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<sst xmlns="http://schemas.openxmlformats.org/spreadsheetml/2006/main" count="3650" uniqueCount="1298">
  <si>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</si>
  <si>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</si>
  <si>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</si>
  <si>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</si>
  <si>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</si>
  <si>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</si>
  <si>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</si>
  <si>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</si>
  <si>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</si>
  <si>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</si>
  <si>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</si>
  <si>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</si>
  <si>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</si>
  <si>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</si>
  <si>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</si>
  <si>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</si>
  <si>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</si>
  <si>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</si>
  <si>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</si>
  <si>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</si>
  <si>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</si>
  <si>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</si>
  <si>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</si>
  <si>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</si>
  <si>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</si>
  <si>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</si>
  <si>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</si>
  <si>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</si>
  <si>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</si>
  <si>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</si>
  <si>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</si>
  <si>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</si>
  <si>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</si>
  <si>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</si>
  <si>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</si>
  <si>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</si>
  <si>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</si>
  <si>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</si>
  <si>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</si>
  <si>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</si>
  <si>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</si>
  <si>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</si>
  <si>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</si>
  <si>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</si>
  <si>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</si>
  <si>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</si>
  <si>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</si>
  <si>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</si>
  <si>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</si>
  <si>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</si>
  <si>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</si>
  <si>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</si>
  <si>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</si>
  <si>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</si>
  <si>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</si>
  <si>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</si>
  <si>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</si>
  <si>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</si>
  <si>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</si>
  <si>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</si>
  <si>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</si>
  <si>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</si>
  <si>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</si>
  <si>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</si>
  <si>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</si>
  <si>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</si>
  <si>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</si>
  <si>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</si>
  <si>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</si>
  <si>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</si>
  <si>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</si>
  <si>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</si>
  <si>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</si>
  <si>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</si>
  <si>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</si>
  <si>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</si>
  <si>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</si>
  <si>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</si>
  <si>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</si>
  <si>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</si>
  <si>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</si>
  <si>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</si>
  <si>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</si>
  <si>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</si>
  <si>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</si>
  <si>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</si>
  <si>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</si>
  <si>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</si>
  <si>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</si>
  <si>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</si>
  <si>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</si>
  <si>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</si>
  <si>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</si>
  <si>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</si>
  <si>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</si>
  <si>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</si>
  <si>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</si>
  <si>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</si>
  <si>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</si>
  <si>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</si>
  <si>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</si>
  <si>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</si>
  <si>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</si>
  <si>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</si>
  <si>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</si>
  <si>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</si>
  <si>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</si>
  <si>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</si>
  <si>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</si>
  <si>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</si>
  <si>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</si>
  <si>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</si>
  <si>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</si>
  <si>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</si>
  <si>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</si>
  <si>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</si>
  <si>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</si>
  <si>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</si>
  <si>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</si>
  <si>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</si>
  <si>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</si>
  <si>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</si>
  <si>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</si>
  <si>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</si>
  <si>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</si>
  <si>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</si>
  <si>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</si>
  <si>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</si>
  <si>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</si>
  <si>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</si>
  <si>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</si>
  <si>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</si>
  <si>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</si>
  <si>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</si>
  <si>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</si>
  <si>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</si>
  <si>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</si>
  <si>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</si>
  <si>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</si>
  <si>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</si>
  <si>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</si>
  <si>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</si>
  <si>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</si>
  <si>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</si>
  <si>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</si>
  <si>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</si>
  <si>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</si>
  <si>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</si>
  <si>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</si>
  <si>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</si>
  <si>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</si>
  <si>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</si>
  <si>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</si>
  <si>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</si>
  <si>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</si>
  <si>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</si>
  <si>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</si>
  <si>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</si>
  <si>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</si>
  <si>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</si>
  <si>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</si>
  <si>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</si>
  <si>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</si>
  <si>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</si>
  <si>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</si>
  <si>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</si>
  <si>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</si>
  <si>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</si>
  <si>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</si>
  <si>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</si>
  <si>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</si>
  <si>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</si>
  <si>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</si>
  <si>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</si>
  <si>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</si>
  <si>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</si>
  <si>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</si>
  <si>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</si>
  <si>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</si>
  <si>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</si>
  <si>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</si>
  <si>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</si>
  <si>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</si>
  <si>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</si>
  <si>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</si>
  <si>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</si>
  <si>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</si>
  <si>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</si>
  <si>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</si>
  <si>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</si>
  <si>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</si>
  <si>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</si>
  <si>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</si>
  <si>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</si>
  <si>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</si>
  <si>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</si>
  <si>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</si>
  <si>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</si>
  <si>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</si>
  <si>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</si>
  <si>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</si>
  <si>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</si>
  <si>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</si>
  <si>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</si>
  <si>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</si>
  <si>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</si>
  <si>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</si>
  <si>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</si>
  <si>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</si>
  <si>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</si>
  <si>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</si>
  <si>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</si>
  <si>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</si>
  <si>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</si>
  <si>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</si>
  <si>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</si>
  <si>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</si>
  <si>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</si>
  <si>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</si>
  <si>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</si>
  <si>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</si>
  <si>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</si>
  <si>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</si>
  <si>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</si>
  <si>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</si>
  <si>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</si>
  <si>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</si>
  <si>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</si>
  <si>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</si>
  <si>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</si>
  <si>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</si>
  <si>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</si>
  <si>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</si>
  <si>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</si>
  <si>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</si>
  <si>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</si>
  <si>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</si>
  <si>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</si>
  <si>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</si>
  <si>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</si>
  <si>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</si>
  <si>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</si>
  <si>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</si>
  <si>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</si>
  <si>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</si>
  <si>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</si>
  <si>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</si>
  <si>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</si>
  <si>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</si>
  <si>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</si>
  <si>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</si>
  <si>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</si>
  <si>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</si>
  <si>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</si>
  <si>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</si>
  <si>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</si>
  <si>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</si>
  <si>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</si>
  <si>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</si>
  <si>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</si>
  <si>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</si>
  <si>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</si>
  <si>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</si>
  <si>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</si>
  <si>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</si>
  <si>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</si>
  <si>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</si>
  <si>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</si>
  <si>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</si>
  <si>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</si>
  <si>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</si>
  <si>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</si>
  <si>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</si>
  <si>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</si>
  <si>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</si>
  <si>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</si>
  <si>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</si>
  <si>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</si>
  <si>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</si>
  <si>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</si>
  <si>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</si>
  <si>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</si>
  <si>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</si>
  <si>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</si>
  <si>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</si>
  <si>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</si>
  <si>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</si>
  <si>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</si>
  <si>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</si>
  <si>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</si>
  <si>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</si>
  <si>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</si>
  <si>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</si>
  <si>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</si>
  <si>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</si>
  <si>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</si>
  <si>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</si>
  <si>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</si>
  <si>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</si>
  <si>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</si>
  <si>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</si>
  <si>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</si>
  <si>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</si>
  <si>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</si>
  <si>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</si>
  <si>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</si>
  <si>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</si>
  <si>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</si>
  <si>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</si>
  <si>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</si>
  <si>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</si>
  <si>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</si>
  <si>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</si>
  <si>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</si>
  <si>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</si>
  <si>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</si>
  <si>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</si>
  <si>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</si>
  <si>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</si>
  <si>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</si>
  <si>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</si>
  <si>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</si>
  <si>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</si>
  <si>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</si>
  <si>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</si>
  <si>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</si>
  <si>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</si>
  <si>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</si>
  <si>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</si>
  <si>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</si>
  <si>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</si>
  <si>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</si>
  <si>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</si>
  <si>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</si>
  <si>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</si>
  <si>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</si>
  <si>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</si>
  <si>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</si>
  <si>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</si>
  <si>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</si>
  <si>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</si>
  <si>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</si>
  <si>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</si>
  <si>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</si>
  <si>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</si>
  <si>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</si>
  <si>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</si>
  <si>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</si>
  <si>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</si>
  <si>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</si>
  <si>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</si>
  <si>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</si>
  <si>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</si>
  <si>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</si>
  <si>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</si>
  <si>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</si>
  <si>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</si>
  <si>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</si>
  <si>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</si>
  <si>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</si>
  <si>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</si>
  <si>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</si>
  <si>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</si>
  <si>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</si>
  <si>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</si>
  <si>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</si>
  <si>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</si>
  <si>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</si>
  <si>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</si>
  <si>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</si>
  <si>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</si>
  <si>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</si>
  <si>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</si>
  <si>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</si>
  <si>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</si>
  <si>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</si>
  <si>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</si>
  <si>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</si>
  <si>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</si>
  <si>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</si>
  <si>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</si>
  <si>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</si>
  <si>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</si>
  <si>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</si>
  <si>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</si>
  <si>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</si>
  <si>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</si>
  <si>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</si>
  <si>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</si>
  <si>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</si>
  <si>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</si>
  <si>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</si>
  <si>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</si>
  <si>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</si>
  <si>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</si>
  <si>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</si>
  <si>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</si>
  <si>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</si>
  <si>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</si>
  <si>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</si>
  <si>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</si>
  <si>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</si>
  <si>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</si>
  <si>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</si>
  <si>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</si>
  <si>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</si>
  <si>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</si>
  <si>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</si>
  <si>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</si>
  <si>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</si>
  <si>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</si>
  <si>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</si>
  <si>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</si>
  <si>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</si>
  <si>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</si>
  <si>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</si>
  <si>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</si>
  <si>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</si>
  <si>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</si>
  <si>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</si>
  <si>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</si>
  <si>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</si>
  <si>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</si>
  <si>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</si>
  <si>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</si>
  <si>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</si>
  <si>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</si>
  <si>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</si>
  <si>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</si>
  <si>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</si>
  <si>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</si>
  <si>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</si>
  <si>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</si>
  <si>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</si>
  <si>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</si>
  <si>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</si>
  <si>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</si>
  <si>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</si>
  <si>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</si>
  <si>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</si>
  <si>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</si>
  <si>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</si>
  <si>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</si>
  <si>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</si>
  <si>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</si>
  <si>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</si>
  <si>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</si>
  <si>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</si>
  <si>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</si>
  <si>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</si>
  <si>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</si>
  <si>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</si>
  <si>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</si>
  <si>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</si>
  <si>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</si>
  <si>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</si>
  <si>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</si>
  <si>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</si>
  <si>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</si>
  <si>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</si>
  <si>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</si>
  <si>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</si>
  <si>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</si>
  <si>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</si>
  <si>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</si>
  <si>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</si>
  <si>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</si>
  <si>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</si>
  <si>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</si>
  <si>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</si>
  <si>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</si>
  <si>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</si>
  <si>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</si>
  <si>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</si>
  <si>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</si>
  <si>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</si>
  <si>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</si>
  <si>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</si>
  <si>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</si>
  <si>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</si>
  <si>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</si>
  <si>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</si>
  <si>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</si>
  <si>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</si>
  <si>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</si>
  <si>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</si>
  <si>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</si>
  <si>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</si>
  <si>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</si>
  <si>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</si>
  <si>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</si>
  <si>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</si>
  <si>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</si>
  <si>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</si>
  <si>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</si>
  <si>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</si>
  <si>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</si>
  <si>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</si>
  <si>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</si>
  <si>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</si>
  <si>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</si>
  <si>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</si>
  <si>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</si>
  <si>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</si>
  <si>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</si>
  <si>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</si>
  <si>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</si>
  <si>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</si>
  <si>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</si>
  <si>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</si>
  <si>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</si>
  <si>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</si>
  <si>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</si>
  <si>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</si>
  <si>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</si>
  <si>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</si>
  <si>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</si>
  <si>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</si>
  <si>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</si>
  <si>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</si>
  <si>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</si>
  <si>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</si>
  <si>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</si>
  <si>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</si>
  <si>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</si>
  <si>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</si>
  <si>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</si>
  <si>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</si>
  <si>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</si>
  <si>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</si>
  <si>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</si>
  <si>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</si>
  <si>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</si>
  <si>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</si>
  <si>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</si>
  <si>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</si>
  <si>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</si>
  <si>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</si>
  <si>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</si>
  <si>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</si>
  <si>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</si>
  <si>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</si>
  <si>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</si>
  <si>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</si>
  <si>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</si>
  <si>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</si>
  <si>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</si>
  <si>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</si>
  <si>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</si>
  <si>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</si>
  <si>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</si>
  <si>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</si>
  <si>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</si>
  <si>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</si>
  <si>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</si>
  <si>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</si>
  <si>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</si>
  <si>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</si>
  <si>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</si>
  <si>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</si>
  <si>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</si>
  <si>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</si>
  <si>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</si>
  <si>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</si>
  <si>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</si>
  <si>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</si>
  <si>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</si>
  <si>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</si>
  <si>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</si>
  <si>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</si>
  <si>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</si>
  <si>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</si>
  <si>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</si>
  <si>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</si>
  <si>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</si>
  <si>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</si>
  <si>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</si>
  <si>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</si>
  <si>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</si>
  <si>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</si>
  <si>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</si>
  <si>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</si>
  <si>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</si>
  <si>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</si>
  <si>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</si>
  <si>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</si>
  <si>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</si>
  <si>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</si>
  <si>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</si>
  <si>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</si>
  <si>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</si>
  <si>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</si>
  <si>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</si>
  <si>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</si>
  <si>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</si>
  <si>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</si>
  <si>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</si>
  <si>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</si>
  <si>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</si>
  <si>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</si>
  <si>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</si>
  <si>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</si>
  <si>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</si>
  <si>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</si>
  <si>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</si>
  <si>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</si>
  <si>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</si>
  <si>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</si>
  <si>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</si>
  <si>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</si>
  <si>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</si>
  <si>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</si>
  <si>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</si>
  <si>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</si>
  <si>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</si>
  <si>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</si>
  <si>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</si>
  <si>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</si>
  <si>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</si>
  <si>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</si>
  <si>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</si>
  <si>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</si>
  <si>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</si>
  <si>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</si>
  <si>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</si>
  <si>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</si>
  <si>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</si>
  <si>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</si>
  <si>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</si>
  <si>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</si>
  <si>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</si>
  <si>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</si>
  <si>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</si>
  <si>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</si>
  <si>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</si>
  <si>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</si>
  <si>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</si>
  <si>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</si>
  <si>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</si>
  <si>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</si>
  <si>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</si>
  <si>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</si>
  <si>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</si>
  <si>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</si>
  <si>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</si>
  <si>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</si>
  <si>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</si>
  <si>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</si>
  <si>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</si>
  <si>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</si>
  <si>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</si>
  <si>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</si>
  <si>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</si>
  <si>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</si>
  <si>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</si>
  <si>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</si>
  <si>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</si>
  <si>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</si>
  <si>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</si>
  <si>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</si>
  <si>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</si>
  <si>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</si>
  <si>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</si>
  <si>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</si>
  <si>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</si>
  <si>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</si>
  <si>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</si>
  <si>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</si>
  <si>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</si>
  <si>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</si>
  <si>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</si>
  <si>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</si>
  <si>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</si>
  <si>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</si>
  <si>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</si>
  <si>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</si>
  <si>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</si>
  <si>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</si>
  <si>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</si>
  <si>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</si>
  <si>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</si>
  <si>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</si>
  <si>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</si>
  <si>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</si>
  <si>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</si>
  <si>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</si>
  <si>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</si>
  <si>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</si>
  <si>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</si>
  <si>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</si>
  <si>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</si>
  <si>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</si>
  <si>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</si>
  <si>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</si>
  <si>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</si>
  <si>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</si>
  <si>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</si>
  <si>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</si>
  <si>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</si>
  <si>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</si>
  <si>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</si>
  <si>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</si>
  <si>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</si>
  <si>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</si>
  <si>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</si>
  <si>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</si>
  <si>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</si>
  <si>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</si>
  <si>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</si>
  <si>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</si>
  <si>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</si>
  <si>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</si>
  <si>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</si>
  <si>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</si>
  <si>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</si>
  <si>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</si>
  <si>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</si>
  <si>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</si>
  <si>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</si>
  <si>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</si>
  <si>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</si>
  <si>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</si>
  <si>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</si>
  <si>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</si>
  <si>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</si>
  <si>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</si>
  <si>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</si>
  <si>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</si>
  <si>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</si>
  <si>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</si>
  <si>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</si>
  <si>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</si>
  <si>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</si>
  <si>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</si>
  <si>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</si>
  <si>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</si>
  <si>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</si>
  <si>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</si>
  <si>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</si>
  <si>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</si>
  <si>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</si>
  <si>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</si>
  <si>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</si>
  <si>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</si>
  <si>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</si>
  <si>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</si>
  <si>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</si>
  <si>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</si>
  <si>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</si>
  <si>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</si>
  <si>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</si>
  <si>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</si>
  <si>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</si>
  <si>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</si>
  <si>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</si>
  <si>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</si>
  <si>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</si>
  <si>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</si>
  <si>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</si>
  <si>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</si>
  <si>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</si>
  <si>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</si>
  <si>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</si>
  <si>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</si>
  <si>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</si>
  <si>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</si>
  <si>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</si>
  <si>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</si>
  <si>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</si>
  <si>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</si>
  <si>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</si>
  <si>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</si>
  <si>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</si>
  <si>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</si>
  <si>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</si>
  <si>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</si>
  <si>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</si>
  <si>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</si>
  <si>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</si>
  <si>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</si>
  <si>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</si>
  <si>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</si>
  <si>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</si>
  <si>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</si>
  <si>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</si>
  <si>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</si>
  <si>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</si>
  <si>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</si>
  <si>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</si>
  <si>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</si>
  <si>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</si>
  <si>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</si>
  <si>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</si>
  <si>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</si>
  <si>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</si>
  <si>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</si>
  <si>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</si>
  <si>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</si>
  <si>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</si>
  <si>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</si>
  <si>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</si>
  <si>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</si>
  <si>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</si>
  <si>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</si>
  <si>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</si>
  <si>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</si>
  <si>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</si>
  <si>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</si>
  <si>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</si>
  <si>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</si>
  <si>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</si>
  <si>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</si>
  <si>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</si>
  <si>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</si>
  <si>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</si>
  <si>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</si>
  <si>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</si>
  <si>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</si>
  <si>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</si>
  <si>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</si>
  <si>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</si>
  <si>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</si>
  <si>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</si>
  <si>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</si>
  <si>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</si>
  <si>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</si>
  <si>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</si>
  <si>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</si>
  <si>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</si>
  <si>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</si>
  <si>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</si>
  <si>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</si>
  <si>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</si>
  <si>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</si>
  <si>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</si>
  <si>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</si>
  <si>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</si>
  <si>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</si>
  <si>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</si>
  <si>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</si>
  <si>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</si>
  <si>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</si>
  <si>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</si>
  <si>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</si>
  <si>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</si>
  <si>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</si>
  <si>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</si>
  <si>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</si>
  <si>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</si>
  <si>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</si>
  <si>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</si>
  <si>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</si>
  <si>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</si>
  <si>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</si>
  <si>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</si>
  <si>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</si>
  <si>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</si>
  <si>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</si>
  <si>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</si>
  <si>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</si>
  <si>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</si>
  <si>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</si>
  <si>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</si>
  <si>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</si>
  <si>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</si>
  <si>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</si>
  <si>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</si>
  <si>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</si>
  <si>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</si>
  <si>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</si>
  <si>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</si>
  <si>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</si>
  <si>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</si>
  <si>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</si>
  <si>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</si>
  <si>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</si>
  <si>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</si>
  <si>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</si>
  <si>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</si>
  <si>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</si>
  <si>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</si>
  <si>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</si>
  <si>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</si>
  <si>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</si>
  <si>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</si>
  <si>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</si>
  <si>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</si>
  <si>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</si>
  <si>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</si>
  <si>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</si>
  <si>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</si>
  <si>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</si>
  <si>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</si>
  <si>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</si>
  <si>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</si>
  <si>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</si>
  <si>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</si>
  <si>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</si>
  <si>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</si>
  <si>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</si>
  <si>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</si>
  <si>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</si>
  <si>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</si>
  <si>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</si>
  <si>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</si>
  <si>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</si>
  <si>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</si>
  <si>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</si>
  <si>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</si>
  <si>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</si>
  <si>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</si>
  <si>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</si>
  <si>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</si>
  <si>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</si>
  <si>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</si>
  <si>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</si>
  <si>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</si>
  <si>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</si>
  <si>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</si>
  <si>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</si>
  <si>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</si>
  <si>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</si>
  <si>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</si>
  <si>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</si>
  <si>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</si>
  <si>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</si>
  <si>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</si>
  <si>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</si>
  <si>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</si>
  <si>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</si>
  <si>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</si>
  <si>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</si>
  <si>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</si>
  <si>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</si>
  <si>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</si>
  <si>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</si>
  <si>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</si>
  <si>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</si>
  <si>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</si>
  <si>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</si>
  <si>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</si>
  <si>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</si>
  <si>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</si>
  <si>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</si>
  <si>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</si>
  <si>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</si>
  <si>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</si>
  <si>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</si>
  <si>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</si>
  <si>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</si>
  <si>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</si>
  <si>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</si>
  <si>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</si>
  <si>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</si>
  <si>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</si>
  <si>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</si>
  <si>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</si>
  <si>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</si>
  <si>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</si>
  <si>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</si>
  <si>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</si>
  <si>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</si>
  <si>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</si>
  <si>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</si>
  <si>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</si>
  <si>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</si>
  <si>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</si>
  <si>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</si>
  <si>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</si>
  <si>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</si>
  <si>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</si>
  <si>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</si>
  <si>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</si>
  <si>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</si>
  <si>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</si>
  <si>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</si>
  <si>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</si>
  <si>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</si>
  <si>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</si>
  <si>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</si>
  <si>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</si>
  <si>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</si>
  <si>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</si>
  <si>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</si>
  <si>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</si>
  <si>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</si>
  <si>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</si>
  <si>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</si>
  <si>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</si>
  <si>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</si>
  <si>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</si>
  <si>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</si>
  <si>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</si>
  <si>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</si>
  <si>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</si>
  <si>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</si>
  <si>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</si>
  <si>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</si>
  <si>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</si>
  <si>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</si>
  <si>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</si>
  <si>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</si>
  <si>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</si>
  <si>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</si>
  <si>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</si>
  <si>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</si>
  <si>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</si>
  <si>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</si>
  <si>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</si>
  <si>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</si>
  <si>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</si>
  <si>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</si>
  <si>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</si>
  <si>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</si>
  <si>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</si>
  <si>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</si>
  <si>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</si>
  <si>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</si>
  <si>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</si>
  <si>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</si>
  <si>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</si>
  <si>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</si>
  <si>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</si>
  <si>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</si>
  <si>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</si>
  <si>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</si>
  <si>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</si>
  <si>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</si>
  <si>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</si>
  <si>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</si>
  <si>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</si>
  <si>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</si>
  <si>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</si>
  <si>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</si>
  <si>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</si>
  <si>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</si>
  <si>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</si>
  <si>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</si>
  <si>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</si>
  <si>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</si>
  <si>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</si>
  <si>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</si>
  <si>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</si>
  <si>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</si>
  <si>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</si>
  <si>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</si>
  <si>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</si>
  <si>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</si>
  <si>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</si>
  <si>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</si>
  <si>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</si>
  <si>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</si>
  <si>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</si>
  <si>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</si>
  <si>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</si>
  <si>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</si>
  <si>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</si>
  <si>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</si>
  <si>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</si>
  <si>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</si>
  <si>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</si>
  <si>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</si>
  <si>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</si>
  <si>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</si>
  <si>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</si>
  <si>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</si>
  <si>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</si>
  <si>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</si>
  <si>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</si>
  <si>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</si>
  <si>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</si>
  <si>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</si>
  <si>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</si>
  <si>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</si>
  <si>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</si>
  <si>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</si>
  <si>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</si>
  <si>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</si>
  <si>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</si>
  <si>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</si>
  <si>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</si>
  <si>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</si>
  <si>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</si>
  <si>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</si>
  <si>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</si>
  <si>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</si>
  <si>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</si>
  <si>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</si>
  <si>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</si>
  <si>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</si>
  <si>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</si>
  <si>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</si>
  <si>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</si>
  <si>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</si>
  <si>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</si>
  <si>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</si>
  <si>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</si>
  <si>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</si>
  <si>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</si>
  <si>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</si>
  <si>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</si>
  <si>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</si>
  <si>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</si>
  <si>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</si>
  <si>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</si>
  <si>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</si>
  <si>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</si>
  <si>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</si>
  <si>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</si>
  <si>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</si>
  <si>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</si>
  <si>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</si>
  <si>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</si>
  <si>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</si>
  <si>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</si>
  <si>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</si>
  <si>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</si>
  <si>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</si>
  <si>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</si>
  <si>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</si>
  <si>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</si>
  <si>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</si>
  <si>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</si>
  <si>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</si>
  <si>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</si>
  <si>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</si>
  <si>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</si>
  <si>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</si>
  <si>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</si>
  <si>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</si>
  <si>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</si>
  <si>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</si>
  <si>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</si>
  <si>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</si>
  <si>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</si>
  <si>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</si>
  <si>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</si>
  <si>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</si>
  <si>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</si>
  <si>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</si>
  <si>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</si>
  <si>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</si>
  <si>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</si>
  <si>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</si>
  <si>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</si>
  <si>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</si>
  <si>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</si>
  <si>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</si>
  <si>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</si>
  <si>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</si>
  <si>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</si>
  <si>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</si>
  <si>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</si>
  <si>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</si>
  <si>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</si>
  <si>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</si>
  <si>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</si>
  <si>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</si>
  <si>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</si>
  <si>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</si>
  <si>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</si>
  <si>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</si>
  <si>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</si>
  <si>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</si>
  <si>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</si>
  <si>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</si>
  <si>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</si>
  <si>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</si>
  <si>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</si>
  <si>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</si>
  <si>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</si>
  <si>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</si>
  <si>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</si>
  <si>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</si>
  <si>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</si>
  <si>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</si>
  <si>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</si>
  <si>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</si>
  <si>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</si>
  <si>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</si>
  <si>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</si>
  <si>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</si>
  <si>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</si>
  <si>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</si>
  <si>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</si>
  <si>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</si>
  <si>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</si>
  <si>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</si>
  <si>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</si>
  <si>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</si>
  <si>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</si>
  <si>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</si>
  <si>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</si>
  <si>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</si>
  <si>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</si>
  <si>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</si>
  <si>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</si>
  <si>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</si>
  <si>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</si>
  <si>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</si>
  <si>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</si>
  <si>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</si>
  <si>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</si>
  <si>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</si>
  <si>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</si>
  <si>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</si>
  <si>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</si>
  <si>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</si>
  <si>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</si>
  <si>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</si>
  <si>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</si>
  <si>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</si>
  <si>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</si>
  <si>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</si>
  <si>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</si>
  <si>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</si>
  <si>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</si>
  <si>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</si>
  <si>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</si>
  <si>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</si>
  <si>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</si>
  <si>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</si>
  <si>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</si>
  <si>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</si>
  <si>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</si>
  <si>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</si>
  <si>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</si>
  <si>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</si>
  <si>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</si>
  <si>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</si>
  <si>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</si>
  <si>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</si>
  <si>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</si>
  <si>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</si>
  <si>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</si>
  <si>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</si>
  <si>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</si>
  <si>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</si>
  <si>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</si>
  <si>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</si>
  <si>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</si>
  <si>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</si>
  <si>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</si>
  <si>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</si>
  <si>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</si>
  <si>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</si>
  <si>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</si>
  <si>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</si>
  <si>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</si>
  <si>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</si>
  <si>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</si>
  <si>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</si>
  <si>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</si>
  <si>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</si>
  <si>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</si>
  <si>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</si>
  <si>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</si>
  <si>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</si>
  <si>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</si>
  <si>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</si>
  <si>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</si>
  <si>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</si>
  <si>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</si>
  <si>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</si>
  <si>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</si>
  <si>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</si>
  <si>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</si>
  <si>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</si>
  <si>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</si>
  <si>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</si>
  <si>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</si>
  <si>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</si>
  <si>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</si>
  <si>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</si>
  <si>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</si>
  <si>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</si>
  <si>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</si>
  <si>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</si>
  <si>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</si>
  <si>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</si>
  <si>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</si>
  <si>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</si>
  <si>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</si>
  <si>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</si>
  <si>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</si>
  <si>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</si>
  <si>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</si>
  <si>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</si>
  <si>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</si>
  <si>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</si>
  <si>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</si>
  <si>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</si>
  <si>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</si>
  <si>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</si>
  <si>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</si>
  <si>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February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</si>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</sst>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8">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70" t="s">
        <v>248</v>
      </c>
      <c r="B1" s="271"/>
      <c r="C1" s="271"/>
      <c r="D1" s="631" t="s">
        <v>1295</v>
      </c>
      <c r="E1" s="271"/>
      <c r="F1" s="271"/>
      <c r="G1" s="271"/>
      <c r="H1" s="271"/>
      <c r="I1" s="271"/>
      <c r="J1" s="271"/>
      <c r="K1" s="271"/>
      <c r="L1" s="271"/>
      <c r="M1" s="271"/>
      <c r="N1" s="271"/>
      <c r="O1" s="271"/>
      <c r="P1" s="271"/>
    </row>
    <row r="2" spans="1:74" x14ac:dyDescent="0.2">
      <c r="AA2">
        <v>0</v>
      </c>
    </row>
    <row r="3" spans="1:74" x14ac:dyDescent="0.2">
      <c r="A3" t="s">
        <v>115</v>
      </c>
      <c r="D3" s="268">
        <v>2011</v>
      </c>
    </row>
    <row r="4" spans="1:74" x14ac:dyDescent="0.2">
      <c r="D4" s="268"/>
    </row>
    <row r="5" spans="1:74" x14ac:dyDescent="0.2">
      <c r="A5" t="s">
        <v>116</v>
      </c>
      <c r="D5" s="268">
        <f>+D3*100+1</f>
        <v>201101</v>
      </c>
    </row>
    <row r="10" spans="1:74" s="299" customFormat="1" x14ac:dyDescent="0.2">
      <c r="A10" s="299" t="s">
        <v>249</v>
      </c>
    </row>
    <row r="11" spans="1:74" s="12" customFormat="1" ht="11.25"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T55" activePane="bottomRight" state="frozen"/>
      <selection activeCell="BC15" sqref="BC15"/>
      <selection pane="topRight" activeCell="BC15" sqref="BC15"/>
      <selection pane="bottomLeft" activeCell="BC15" sqref="BC15"/>
      <selection pane="bottomRight" activeCell="AW64" sqref="AW64"/>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8" customWidth="1"/>
    <col min="63" max="74" width="6.5703125" style="154" customWidth="1"/>
    <col min="75" max="16384" width="9.5703125" style="154"/>
  </cols>
  <sheetData>
    <row r="1" spans="1:74" ht="13.35" customHeight="1" x14ac:dyDescent="0.2">
      <c r="A1" s="666" t="s">
        <v>1054</v>
      </c>
      <c r="B1" s="698" t="s">
        <v>1066</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9"/>
    </row>
    <row r="2" spans="1:74"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1238</v>
      </c>
      <c r="B7" s="643" t="s">
        <v>1239</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1.1449344048000001</v>
      </c>
      <c r="AY7" s="216">
        <v>1.1367674526</v>
      </c>
      <c r="AZ7" s="357">
        <v>1.134228</v>
      </c>
      <c r="BA7" s="357">
        <v>1.1590990000000001</v>
      </c>
      <c r="BB7" s="357">
        <v>1.170952</v>
      </c>
      <c r="BC7" s="357">
        <v>1.1654979999999999</v>
      </c>
      <c r="BD7" s="357">
        <v>1.1688700000000001</v>
      </c>
      <c r="BE7" s="357">
        <v>1.180005</v>
      </c>
      <c r="BF7" s="357">
        <v>1.2120070000000001</v>
      </c>
      <c r="BG7" s="357">
        <v>1.2050639999999999</v>
      </c>
      <c r="BH7" s="357">
        <v>1.216928</v>
      </c>
      <c r="BI7" s="357">
        <v>1.2679720000000001</v>
      </c>
      <c r="BJ7" s="357">
        <v>1.249336</v>
      </c>
      <c r="BK7" s="357">
        <v>1.2287330000000001</v>
      </c>
      <c r="BL7" s="357">
        <v>1.224499</v>
      </c>
      <c r="BM7" s="357">
        <v>1.209365</v>
      </c>
      <c r="BN7" s="357">
        <v>1.265298</v>
      </c>
      <c r="BO7" s="357">
        <v>1.2518769999999999</v>
      </c>
      <c r="BP7" s="357">
        <v>1.2730859999999999</v>
      </c>
      <c r="BQ7" s="357">
        <v>1.3048949999999999</v>
      </c>
      <c r="BR7" s="357">
        <v>1.3481300000000001</v>
      </c>
      <c r="BS7" s="357">
        <v>1.352187</v>
      </c>
      <c r="BT7" s="357">
        <v>1.377804</v>
      </c>
      <c r="BU7" s="357">
        <v>1.4440839999999999</v>
      </c>
      <c r="BV7" s="357">
        <v>1.4426829999999999</v>
      </c>
    </row>
    <row r="8" spans="1:74" x14ac:dyDescent="0.2">
      <c r="A8" s="642" t="s">
        <v>1240</v>
      </c>
      <c r="B8" s="643" t="s">
        <v>1241</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1.011037094</v>
      </c>
      <c r="AY8" s="216">
        <v>1.0181673073999999</v>
      </c>
      <c r="AZ8" s="357">
        <v>1.0035639999999999</v>
      </c>
      <c r="BA8" s="357">
        <v>1.014829</v>
      </c>
      <c r="BB8" s="357">
        <v>1.0356449999999999</v>
      </c>
      <c r="BC8" s="357">
        <v>1.03484</v>
      </c>
      <c r="BD8" s="357">
        <v>1.0501119999999999</v>
      </c>
      <c r="BE8" s="357">
        <v>1.0612060000000001</v>
      </c>
      <c r="BF8" s="357">
        <v>1.08097</v>
      </c>
      <c r="BG8" s="357">
        <v>1.079464</v>
      </c>
      <c r="BH8" s="357">
        <v>1.0851390000000001</v>
      </c>
      <c r="BI8" s="357">
        <v>1.096204</v>
      </c>
      <c r="BJ8" s="357">
        <v>1.051599</v>
      </c>
      <c r="BK8" s="357">
        <v>1.0511410000000001</v>
      </c>
      <c r="BL8" s="357">
        <v>1.084257</v>
      </c>
      <c r="BM8" s="357">
        <v>1.1063130000000001</v>
      </c>
      <c r="BN8" s="357">
        <v>1.1476379999999999</v>
      </c>
      <c r="BO8" s="357">
        <v>1.1603699999999999</v>
      </c>
      <c r="BP8" s="357">
        <v>1.137092</v>
      </c>
      <c r="BQ8" s="357">
        <v>1.148247</v>
      </c>
      <c r="BR8" s="357">
        <v>1.172741</v>
      </c>
      <c r="BS8" s="357">
        <v>1.1786209999999999</v>
      </c>
      <c r="BT8" s="357">
        <v>1.1969559999999999</v>
      </c>
      <c r="BU8" s="357">
        <v>1.207975</v>
      </c>
      <c r="BV8" s="357">
        <v>1.1679550000000001</v>
      </c>
    </row>
    <row r="9" spans="1:74" x14ac:dyDescent="0.2">
      <c r="A9" s="642" t="s">
        <v>1242</v>
      </c>
      <c r="B9" s="643" t="s">
        <v>1273</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0.55620556054000003</v>
      </c>
      <c r="AY9" s="216">
        <v>0.52974409938</v>
      </c>
      <c r="AZ9" s="357">
        <v>0.5550216</v>
      </c>
      <c r="BA9" s="357">
        <v>0.54623999999999995</v>
      </c>
      <c r="BB9" s="357">
        <v>0.55676970000000003</v>
      </c>
      <c r="BC9" s="357">
        <v>0.56548129999999996</v>
      </c>
      <c r="BD9" s="357">
        <v>0.566944</v>
      </c>
      <c r="BE9" s="357">
        <v>0.56839050000000002</v>
      </c>
      <c r="BF9" s="357">
        <v>0.58226089999999997</v>
      </c>
      <c r="BG9" s="357">
        <v>0.58923270000000005</v>
      </c>
      <c r="BH9" s="357">
        <v>0.59671110000000005</v>
      </c>
      <c r="BI9" s="357">
        <v>0.59678869999999995</v>
      </c>
      <c r="BJ9" s="357">
        <v>0.58162910000000001</v>
      </c>
      <c r="BK9" s="357">
        <v>0.58611840000000004</v>
      </c>
      <c r="BL9" s="357">
        <v>0.5963849</v>
      </c>
      <c r="BM9" s="357">
        <v>0.60304500000000005</v>
      </c>
      <c r="BN9" s="357">
        <v>0.6139057</v>
      </c>
      <c r="BO9" s="357">
        <v>0.62296240000000003</v>
      </c>
      <c r="BP9" s="357">
        <v>0.62907199999999996</v>
      </c>
      <c r="BQ9" s="357">
        <v>0.63061140000000004</v>
      </c>
      <c r="BR9" s="357">
        <v>0.63435719999999995</v>
      </c>
      <c r="BS9" s="357">
        <v>0.64163460000000005</v>
      </c>
      <c r="BT9" s="357">
        <v>0.64895150000000001</v>
      </c>
      <c r="BU9" s="357">
        <v>0.65406470000000005</v>
      </c>
      <c r="BV9" s="357">
        <v>0.63867580000000002</v>
      </c>
    </row>
    <row r="10" spans="1:74" x14ac:dyDescent="0.2">
      <c r="A10" s="642" t="s">
        <v>1244</v>
      </c>
      <c r="B10" s="643" t="s">
        <v>1245</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0.39546700000000001</v>
      </c>
      <c r="AX10" s="216">
        <v>0.36291279999999998</v>
      </c>
      <c r="AY10" s="216">
        <v>0.35482669999999999</v>
      </c>
      <c r="AZ10" s="357">
        <v>0.36099409999999998</v>
      </c>
      <c r="BA10" s="357">
        <v>0.38167139999999999</v>
      </c>
      <c r="BB10" s="357">
        <v>0.3871272</v>
      </c>
      <c r="BC10" s="357">
        <v>0.40411079999999999</v>
      </c>
      <c r="BD10" s="357">
        <v>0.41068199999999999</v>
      </c>
      <c r="BE10" s="357">
        <v>0.41835319999999998</v>
      </c>
      <c r="BF10" s="357">
        <v>0.42016029999999999</v>
      </c>
      <c r="BG10" s="357">
        <v>0.42304360000000002</v>
      </c>
      <c r="BH10" s="357">
        <v>0.4127981</v>
      </c>
      <c r="BI10" s="357">
        <v>0.39979710000000002</v>
      </c>
      <c r="BJ10" s="357">
        <v>0.3754575</v>
      </c>
      <c r="BK10" s="357">
        <v>0.36235909999999999</v>
      </c>
      <c r="BL10" s="357">
        <v>0.37303140000000001</v>
      </c>
      <c r="BM10" s="357">
        <v>0.38878509999999999</v>
      </c>
      <c r="BN10" s="357">
        <v>0.40447460000000002</v>
      </c>
      <c r="BO10" s="357">
        <v>0.41669240000000002</v>
      </c>
      <c r="BP10" s="357">
        <v>0.42302729999999999</v>
      </c>
      <c r="BQ10" s="357">
        <v>0.43093710000000002</v>
      </c>
      <c r="BR10" s="357">
        <v>0.42782249999999999</v>
      </c>
      <c r="BS10" s="357">
        <v>0.43609890000000001</v>
      </c>
      <c r="BT10" s="357">
        <v>0.42593219999999998</v>
      </c>
      <c r="BU10" s="357">
        <v>0.41316789999999998</v>
      </c>
      <c r="BV10" s="357">
        <v>0.38879780000000003</v>
      </c>
    </row>
    <row r="11" spans="1:74" x14ac:dyDescent="0.2">
      <c r="A11" s="642"/>
      <c r="B11" s="155" t="s">
        <v>1246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407"/>
      <c r="BA11" s="407"/>
      <c r="BB11" s="407"/>
      <c r="BC11" s="407"/>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1247</v>
      </c>
      <c r="B12" s="643" t="s">
        <v>1248</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6.25546E-3</v>
      </c>
      <c r="AY12" s="216">
        <v>6.5948600000000001E-3</v>
      </c>
      <c r="AZ12" s="357">
        <v>5.3497400000000004E-3</v>
      </c>
      <c r="BA12" s="357">
        <v>6.7666599999999999E-3</v>
      </c>
      <c r="BB12" s="357">
        <v>8.4128699999999994E-3</v>
      </c>
      <c r="BC12" s="357">
        <v>8.5692700000000004E-3</v>
      </c>
      <c r="BD12" s="357">
        <v>6.2377200000000004E-3</v>
      </c>
      <c r="BE12" s="357">
        <v>8.34325E-3</v>
      </c>
      <c r="BF12" s="357">
        <v>8.4569999999999992E-3</v>
      </c>
      <c r="BG12" s="357">
        <v>7.2324099999999999E-3</v>
      </c>
      <c r="BH12" s="357">
        <v>7.9435200000000008E-3</v>
      </c>
      <c r="BI12" s="357">
        <v>6.7838600000000001E-3</v>
      </c>
      <c r="BJ12" s="357">
        <v>6.6559200000000001E-3</v>
      </c>
      <c r="BK12" s="357">
        <v>8.5007199999999998E-3</v>
      </c>
      <c r="BL12" s="357">
        <v>5.4433600000000004E-3</v>
      </c>
      <c r="BM12" s="357">
        <v>6.8591199999999998E-3</v>
      </c>
      <c r="BN12" s="357">
        <v>8.4002299999999998E-3</v>
      </c>
      <c r="BO12" s="357">
        <v>8.5998499999999992E-3</v>
      </c>
      <c r="BP12" s="357">
        <v>8.2902900000000005E-3</v>
      </c>
      <c r="BQ12" s="357">
        <v>8.4780800000000007E-3</v>
      </c>
      <c r="BR12" s="357">
        <v>8.5821100000000004E-3</v>
      </c>
      <c r="BS12" s="357">
        <v>7.3461799999999999E-3</v>
      </c>
      <c r="BT12" s="357">
        <v>7.10504E-3</v>
      </c>
      <c r="BU12" s="357">
        <v>6.8834500000000002E-3</v>
      </c>
      <c r="BV12" s="357">
        <v>6.7048000000000003E-3</v>
      </c>
    </row>
    <row r="13" spans="1:74" x14ac:dyDescent="0.2">
      <c r="A13" s="642" t="s">
        <v>1249</v>
      </c>
      <c r="B13" s="643" t="s">
        <v>1250</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0.59004820000000002</v>
      </c>
      <c r="AY13" s="216">
        <v>0.56004880000000001</v>
      </c>
      <c r="AZ13" s="357">
        <v>0.56758540000000002</v>
      </c>
      <c r="BA13" s="357">
        <v>0.57176210000000005</v>
      </c>
      <c r="BB13" s="357">
        <v>0.59402129999999997</v>
      </c>
      <c r="BC13" s="357">
        <v>0.59275849999999997</v>
      </c>
      <c r="BD13" s="357">
        <v>0.57670869999999996</v>
      </c>
      <c r="BE13" s="357">
        <v>0.59268560000000003</v>
      </c>
      <c r="BF13" s="357">
        <v>0.59045519999999996</v>
      </c>
      <c r="BG13" s="357">
        <v>0.57215289999999996</v>
      </c>
      <c r="BH13" s="357">
        <v>0.55677770000000004</v>
      </c>
      <c r="BI13" s="357">
        <v>0.56806060000000003</v>
      </c>
      <c r="BJ13" s="357">
        <v>0.60159379999999996</v>
      </c>
      <c r="BK13" s="357">
        <v>0.56354340000000003</v>
      </c>
      <c r="BL13" s="357">
        <v>0.57561410000000002</v>
      </c>
      <c r="BM13" s="357">
        <v>0.58050930000000001</v>
      </c>
      <c r="BN13" s="357">
        <v>0.59652400000000005</v>
      </c>
      <c r="BO13" s="357">
        <v>0.59484250000000005</v>
      </c>
      <c r="BP13" s="357">
        <v>0.58893099999999998</v>
      </c>
      <c r="BQ13" s="357">
        <v>0.60123420000000005</v>
      </c>
      <c r="BR13" s="357">
        <v>0.59834529999999997</v>
      </c>
      <c r="BS13" s="357">
        <v>0.58134490000000005</v>
      </c>
      <c r="BT13" s="357">
        <v>0.56624960000000002</v>
      </c>
      <c r="BU13" s="357">
        <v>0.58238469999999998</v>
      </c>
      <c r="BV13" s="357">
        <v>0.6062729</v>
      </c>
    </row>
    <row r="14" spans="1:74" x14ac:dyDescent="0.2">
      <c r="A14" s="642" t="s">
        <v>1251</v>
      </c>
      <c r="B14" s="643" t="s">
        <v>1243</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-0.2232219</v>
      </c>
      <c r="AY14" s="216">
        <v>-0.1720643</v>
      </c>
      <c r="AZ14" s="357">
        <v>-7.0059300000000005E-2</v>
      </c>
      <c r="BA14" s="357">
        <v>8.70229E-2</v>
      </c>
      <c r="BB14" s="357">
        <v>0.2202423</v>
      </c>
      <c r="BC14" s="357">
        <v>0.2483204</v>
      </c>
      <c r="BD14" s="357">
        <v>0.2639243</v>
      </c>
      <c r="BE14" s="357">
        <v>0.2457734</v>
      </c>
      <c r="BF14" s="357">
        <v>0.21966540000000001</v>
      </c>
      <c r="BG14" s="357">
        <v>2.1376099999999999E-2</v>
      </c>
      <c r="BH14" s="357">
        <v>-7.9800200000000002E-2</v>
      </c>
      <c r="BI14" s="357">
        <v>-0.21269650000000001</v>
      </c>
      <c r="BJ14" s="357">
        <v>-0.199988</v>
      </c>
      <c r="BK14" s="357">
        <v>-0.15795000000000001</v>
      </c>
      <c r="BL14" s="357">
        <v>-7.0705299999999999E-2</v>
      </c>
      <c r="BM14" s="357">
        <v>8.6345199999999997E-2</v>
      </c>
      <c r="BN14" s="357">
        <v>0.2218562</v>
      </c>
      <c r="BO14" s="357">
        <v>0.2489277</v>
      </c>
      <c r="BP14" s="357">
        <v>0.26401479999999999</v>
      </c>
      <c r="BQ14" s="357">
        <v>0.24400910000000001</v>
      </c>
      <c r="BR14" s="357">
        <v>0.2181234</v>
      </c>
      <c r="BS14" s="357">
        <v>2.0107699999999999E-2</v>
      </c>
      <c r="BT14" s="357">
        <v>-8.2094500000000001E-2</v>
      </c>
      <c r="BU14" s="357">
        <v>-0.21356140000000001</v>
      </c>
      <c r="BV14" s="357">
        <v>-0.19966739999999999</v>
      </c>
    </row>
    <row r="15" spans="1:74" x14ac:dyDescent="0.2">
      <c r="A15" s="642"/>
      <c r="B15" s="155" t="s">
        <v>1252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407"/>
      <c r="BA15" s="407"/>
      <c r="BB15" s="407"/>
      <c r="BC15" s="407"/>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1253</v>
      </c>
      <c r="B16" s="643" t="s">
        <v>1245</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-1.90431E-2</v>
      </c>
      <c r="AY16" s="216">
        <v>-1.86675E-2</v>
      </c>
      <c r="AZ16" s="357">
        <v>-1.84911E-2</v>
      </c>
      <c r="BA16" s="357">
        <v>-1.8026799999999999E-2</v>
      </c>
      <c r="BB16" s="357">
        <v>-1.82341E-2</v>
      </c>
      <c r="BC16" s="357">
        <v>-1.84695E-2</v>
      </c>
      <c r="BD16" s="357">
        <v>-1.8911399999999998E-2</v>
      </c>
      <c r="BE16" s="357">
        <v>-1.8892699999999998E-2</v>
      </c>
      <c r="BF16" s="357">
        <v>-1.8875800000000002E-2</v>
      </c>
      <c r="BG16" s="357">
        <v>-1.8927099999999999E-2</v>
      </c>
      <c r="BH16" s="357">
        <v>-1.8915100000000001E-2</v>
      </c>
      <c r="BI16" s="357">
        <v>-1.8905999999999999E-2</v>
      </c>
      <c r="BJ16" s="357">
        <v>-1.8949000000000001E-2</v>
      </c>
      <c r="BK16" s="357">
        <v>-1.8173000000000002E-2</v>
      </c>
      <c r="BL16" s="357">
        <v>-1.81406E-2</v>
      </c>
      <c r="BM16" s="357">
        <v>-1.8156100000000001E-2</v>
      </c>
      <c r="BN16" s="357">
        <v>-1.8450000000000001E-2</v>
      </c>
      <c r="BO16" s="357">
        <v>-1.8686299999999999E-2</v>
      </c>
      <c r="BP16" s="357">
        <v>-1.8668899999999999E-2</v>
      </c>
      <c r="BQ16" s="357">
        <v>-1.8851E-2</v>
      </c>
      <c r="BR16" s="357">
        <v>-1.9034700000000002E-2</v>
      </c>
      <c r="BS16" s="357">
        <v>-1.9086599999999999E-2</v>
      </c>
      <c r="BT16" s="357">
        <v>-1.90753E-2</v>
      </c>
      <c r="BU16" s="357">
        <v>-1.9066799999999998E-2</v>
      </c>
      <c r="BV16" s="357">
        <v>-1.9110499999999999E-2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407"/>
      <c r="BA17" s="407"/>
      <c r="BB17" s="407"/>
      <c r="BC17" s="407"/>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407"/>
      <c r="BA18" s="407"/>
      <c r="BB18" s="407"/>
      <c r="BC18" s="407"/>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1255</v>
      </c>
      <c r="B19" s="643" t="s">
        <v>1256</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-4.8433999999999998E-2</v>
      </c>
      <c r="AX19" s="216">
        <v>-6.3482200000000003E-2</v>
      </c>
      <c r="AY19" s="216">
        <v>-7.2880299999999995E-2</v>
      </c>
      <c r="AZ19" s="357">
        <v>-8.4117800000000006E-2</v>
      </c>
      <c r="BA19" s="357">
        <v>-8.6615899999999996E-2</v>
      </c>
      <c r="BB19" s="357">
        <v>-9.2834299999999995E-2</v>
      </c>
      <c r="BC19" s="357">
        <v>-8.8428300000000001E-2</v>
      </c>
      <c r="BD19" s="357">
        <v>-0.1037175</v>
      </c>
      <c r="BE19" s="357">
        <v>-0.1088557</v>
      </c>
      <c r="BF19" s="357">
        <v>-0.1089227</v>
      </c>
      <c r="BG19" s="357">
        <v>-0.1039569</v>
      </c>
      <c r="BH19" s="357">
        <v>-0.1089734</v>
      </c>
      <c r="BI19" s="357">
        <v>-0.1089854</v>
      </c>
      <c r="BJ19" s="357">
        <v>-0.1089941</v>
      </c>
      <c r="BK19" s="357">
        <v>-0.10899590000000001</v>
      </c>
      <c r="BL19" s="357">
        <v>-0.1089967</v>
      </c>
      <c r="BM19" s="357">
        <v>-0.108997</v>
      </c>
      <c r="BN19" s="357">
        <v>-0.113997</v>
      </c>
      <c r="BO19" s="357">
        <v>-0.108997</v>
      </c>
      <c r="BP19" s="357">
        <v>-0.14429790000000001</v>
      </c>
      <c r="BQ19" s="357">
        <v>-0.15899750000000001</v>
      </c>
      <c r="BR19" s="357">
        <v>-0.1789963</v>
      </c>
      <c r="BS19" s="357">
        <v>-0.19399669999999999</v>
      </c>
      <c r="BT19" s="357">
        <v>-0.2016558</v>
      </c>
      <c r="BU19" s="357">
        <v>-0.2205577</v>
      </c>
      <c r="BV19" s="357">
        <v>-0.25002419999999997</v>
      </c>
    </row>
    <row r="20" spans="1:74" x14ac:dyDescent="0.2">
      <c r="A20" s="642" t="s">
        <v>1257</v>
      </c>
      <c r="B20" s="643" t="s">
        <v>1267</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-0.37661290323000002</v>
      </c>
      <c r="AY20" s="216">
        <v>-0.32437998709999999</v>
      </c>
      <c r="AZ20" s="357">
        <v>-0.4063561</v>
      </c>
      <c r="BA20" s="357">
        <v>-0.4325696</v>
      </c>
      <c r="BB20" s="357">
        <v>-0.42982049999999999</v>
      </c>
      <c r="BC20" s="357">
        <v>-0.43385889999999999</v>
      </c>
      <c r="BD20" s="357">
        <v>-0.3959318</v>
      </c>
      <c r="BE20" s="357">
        <v>-0.42907089999999998</v>
      </c>
      <c r="BF20" s="357">
        <v>-0.44643929999999998</v>
      </c>
      <c r="BG20" s="357">
        <v>-0.48152060000000002</v>
      </c>
      <c r="BH20" s="357">
        <v>-0.44413340000000001</v>
      </c>
      <c r="BI20" s="357">
        <v>-0.43522830000000001</v>
      </c>
      <c r="BJ20" s="357">
        <v>-0.40137689999999998</v>
      </c>
      <c r="BK20" s="357">
        <v>-0.4148329</v>
      </c>
      <c r="BL20" s="357">
        <v>-0.45594190000000001</v>
      </c>
      <c r="BM20" s="357">
        <v>-0.46967779999999998</v>
      </c>
      <c r="BN20" s="357">
        <v>-0.50223700000000004</v>
      </c>
      <c r="BO20" s="357">
        <v>-0.51303909999999997</v>
      </c>
      <c r="BP20" s="357">
        <v>-0.44523790000000002</v>
      </c>
      <c r="BQ20" s="357">
        <v>-0.48297060000000003</v>
      </c>
      <c r="BR20" s="357">
        <v>-0.50654920000000003</v>
      </c>
      <c r="BS20" s="357">
        <v>-0.52494660000000004</v>
      </c>
      <c r="BT20" s="357">
        <v>-0.49171759999999998</v>
      </c>
      <c r="BU20" s="357">
        <v>-0.56488490000000002</v>
      </c>
      <c r="BV20" s="357">
        <v>-0.52320659999999997</v>
      </c>
    </row>
    <row r="21" spans="1:74" x14ac:dyDescent="0.2">
      <c r="A21" s="642" t="s">
        <v>1258</v>
      </c>
      <c r="B21" s="643" t="s">
        <v>1259</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-0.102224</v>
      </c>
      <c r="AY21" s="216">
        <v>-9.8128699999999999E-2</v>
      </c>
      <c r="AZ21" s="357">
        <v>-5.30097E-2</v>
      </c>
      <c r="BA21" s="357">
        <v>-8.05728E-2</v>
      </c>
      <c r="BB21" s="357">
        <v>-9.6516099999999994E-2</v>
      </c>
      <c r="BC21" s="357">
        <v>-0.103104</v>
      </c>
      <c r="BD21" s="357">
        <v>-8.9098300000000005E-2</v>
      </c>
      <c r="BE21" s="357">
        <v>-0.1008892</v>
      </c>
      <c r="BF21" s="357">
        <v>-0.10091120000000001</v>
      </c>
      <c r="BG21" s="357">
        <v>-8.3626699999999998E-2</v>
      </c>
      <c r="BH21" s="357">
        <v>-0.1148371</v>
      </c>
      <c r="BI21" s="357">
        <v>-9.4823000000000005E-2</v>
      </c>
      <c r="BJ21" s="357">
        <v>-0.1189926</v>
      </c>
      <c r="BK21" s="357">
        <v>-0.10332330000000001</v>
      </c>
      <c r="BL21" s="357">
        <v>-0.10876619999999999</v>
      </c>
      <c r="BM21" s="357">
        <v>-0.16098119999999999</v>
      </c>
      <c r="BN21" s="357">
        <v>-0.1765719</v>
      </c>
      <c r="BO21" s="357">
        <v>-0.19168579999999999</v>
      </c>
      <c r="BP21" s="357">
        <v>-0.1697004</v>
      </c>
      <c r="BQ21" s="357">
        <v>-0.17507</v>
      </c>
      <c r="BR21" s="357">
        <v>-0.1699764</v>
      </c>
      <c r="BS21" s="357">
        <v>-0.1433509</v>
      </c>
      <c r="BT21" s="357">
        <v>-0.1872423</v>
      </c>
      <c r="BU21" s="357">
        <v>-0.1919092</v>
      </c>
      <c r="BV21" s="357">
        <v>-0.19640289999999999</v>
      </c>
    </row>
    <row r="22" spans="1:74" x14ac:dyDescent="0.2">
      <c r="A22" s="642" t="s">
        <v>199</v>
      </c>
      <c r="B22" s="643" t="s">
        <v>1260</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-0.16863400000000001</v>
      </c>
      <c r="AX22" s="216">
        <v>-0.17335033548000001</v>
      </c>
      <c r="AY22" s="216">
        <v>-0.15726815806</v>
      </c>
      <c r="AZ22" s="357">
        <v>-0.18030199999999999</v>
      </c>
      <c r="BA22" s="357">
        <v>-0.17657390000000001</v>
      </c>
      <c r="BB22" s="357">
        <v>-0.166883</v>
      </c>
      <c r="BC22" s="357">
        <v>-0.16498940000000001</v>
      </c>
      <c r="BD22" s="357">
        <v>-0.16267770000000001</v>
      </c>
      <c r="BE22" s="357">
        <v>-0.18158189999999999</v>
      </c>
      <c r="BF22" s="357">
        <v>-0.1702205</v>
      </c>
      <c r="BG22" s="357">
        <v>-0.15358939999999999</v>
      </c>
      <c r="BH22" s="357">
        <v>-0.15845980000000001</v>
      </c>
      <c r="BI22" s="357">
        <v>-0.15398680000000001</v>
      </c>
      <c r="BJ22" s="357">
        <v>-0.1922748</v>
      </c>
      <c r="BK22" s="357">
        <v>-0.1506209</v>
      </c>
      <c r="BL22" s="357">
        <v>-0.18283530000000001</v>
      </c>
      <c r="BM22" s="357">
        <v>-0.1765101</v>
      </c>
      <c r="BN22" s="357">
        <v>-0.15643119999999999</v>
      </c>
      <c r="BO22" s="357">
        <v>-0.16798199999999999</v>
      </c>
      <c r="BP22" s="357">
        <v>-0.17129459999999999</v>
      </c>
      <c r="BQ22" s="357">
        <v>-0.186255</v>
      </c>
      <c r="BR22" s="357">
        <v>-0.1736557</v>
      </c>
      <c r="BS22" s="357">
        <v>-0.17143120000000001</v>
      </c>
      <c r="BT22" s="357">
        <v>-0.18604789999999999</v>
      </c>
      <c r="BU22" s="357">
        <v>-0.16756860000000001</v>
      </c>
      <c r="BV22" s="357">
        <v>-0.2093913</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407"/>
      <c r="BA23" s="407"/>
      <c r="BB23" s="407"/>
      <c r="BC23" s="407"/>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1261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407"/>
      <c r="BA24" s="407"/>
      <c r="BB24" s="407"/>
      <c r="BC24" s="407"/>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1262</v>
      </c>
      <c r="B25" s="643" t="s">
        <v>1259</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0.45081019999999999</v>
      </c>
      <c r="AY25" s="216">
        <v>0.42164570000000001</v>
      </c>
      <c r="AZ25" s="357">
        <v>0.35733320000000002</v>
      </c>
      <c r="BA25" s="357">
        <v>0.30657630000000002</v>
      </c>
      <c r="BB25" s="357">
        <v>0.27181499999999997</v>
      </c>
      <c r="BC25" s="357">
        <v>0.25840160000000001</v>
      </c>
      <c r="BD25" s="357">
        <v>0.27006910000000001</v>
      </c>
      <c r="BE25" s="357">
        <v>0.2661115</v>
      </c>
      <c r="BF25" s="357">
        <v>0.27726790000000001</v>
      </c>
      <c r="BG25" s="357">
        <v>0.33266760000000001</v>
      </c>
      <c r="BH25" s="357">
        <v>0.38753379999999998</v>
      </c>
      <c r="BI25" s="357">
        <v>0.45372790000000002</v>
      </c>
      <c r="BJ25" s="357">
        <v>0.43589600000000001</v>
      </c>
      <c r="BK25" s="357">
        <v>0.37090250000000002</v>
      </c>
      <c r="BL25" s="357">
        <v>0.35488969999999997</v>
      </c>
      <c r="BM25" s="357">
        <v>0.3037627</v>
      </c>
      <c r="BN25" s="357">
        <v>0.27089580000000002</v>
      </c>
      <c r="BO25" s="357">
        <v>0.25693939999999998</v>
      </c>
      <c r="BP25" s="357">
        <v>0.27509349999999999</v>
      </c>
      <c r="BQ25" s="357">
        <v>0.27184350000000002</v>
      </c>
      <c r="BR25" s="357">
        <v>0.27097369999999998</v>
      </c>
      <c r="BS25" s="357">
        <v>0.34101340000000002</v>
      </c>
      <c r="BT25" s="357">
        <v>0.38452619999999998</v>
      </c>
      <c r="BU25" s="357">
        <v>0.4352763</v>
      </c>
      <c r="BV25" s="357">
        <v>0.42968410000000001</v>
      </c>
    </row>
    <row r="26" spans="1:74" x14ac:dyDescent="0.2">
      <c r="A26" s="642" t="s">
        <v>1006</v>
      </c>
      <c r="B26" s="643" t="s">
        <v>1260</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0.16706090000000001</v>
      </c>
      <c r="AY26" s="216">
        <v>0.163463</v>
      </c>
      <c r="AZ26" s="357">
        <v>0.16547790000000001</v>
      </c>
      <c r="BA26" s="357">
        <v>0.1699918</v>
      </c>
      <c r="BB26" s="357">
        <v>0.1726878</v>
      </c>
      <c r="BC26" s="357">
        <v>0.17558509999999999</v>
      </c>
      <c r="BD26" s="357">
        <v>0.17233470000000001</v>
      </c>
      <c r="BE26" s="357">
        <v>0.16740859999999999</v>
      </c>
      <c r="BF26" s="357">
        <v>0.173123</v>
      </c>
      <c r="BG26" s="357">
        <v>0.1854479</v>
      </c>
      <c r="BH26" s="357">
        <v>0.18490280000000001</v>
      </c>
      <c r="BI26" s="357">
        <v>0.1843439</v>
      </c>
      <c r="BJ26" s="357">
        <v>0.17923330000000001</v>
      </c>
      <c r="BK26" s="357">
        <v>0.1690914</v>
      </c>
      <c r="BL26" s="357">
        <v>0.16806860000000001</v>
      </c>
      <c r="BM26" s="357">
        <v>0.1711879</v>
      </c>
      <c r="BN26" s="357">
        <v>0.17499529999999999</v>
      </c>
      <c r="BO26" s="357">
        <v>0.17388000000000001</v>
      </c>
      <c r="BP26" s="357">
        <v>0.1713364</v>
      </c>
      <c r="BQ26" s="357">
        <v>0.17170340000000001</v>
      </c>
      <c r="BR26" s="357">
        <v>0.17477000000000001</v>
      </c>
      <c r="BS26" s="357">
        <v>0.18687300000000001</v>
      </c>
      <c r="BT26" s="357">
        <v>0.18539620000000001</v>
      </c>
      <c r="BU26" s="357">
        <v>0.17847099999999999</v>
      </c>
      <c r="BV26" s="357">
        <v>0.17189260000000001</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407"/>
      <c r="BA27" s="407"/>
      <c r="BB27" s="407"/>
      <c r="BC27" s="407"/>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1264</v>
      </c>
      <c r="B29" s="643" t="s">
        <v>1265</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1.1209960000000001</v>
      </c>
      <c r="AY29" s="216">
        <v>1.0950439999999999</v>
      </c>
      <c r="AZ29" s="357">
        <v>1.05321</v>
      </c>
      <c r="BA29" s="357">
        <v>1.054616</v>
      </c>
      <c r="BB29" s="357">
        <v>1.0259640000000001</v>
      </c>
      <c r="BC29" s="357">
        <v>1.0311669999999999</v>
      </c>
      <c r="BD29" s="357">
        <v>1.054063</v>
      </c>
      <c r="BE29" s="357">
        <v>1.1003529999999999</v>
      </c>
      <c r="BF29" s="357">
        <v>1.132304</v>
      </c>
      <c r="BG29" s="357">
        <v>1.123213</v>
      </c>
      <c r="BH29" s="357">
        <v>1.1162989999999999</v>
      </c>
      <c r="BI29" s="357">
        <v>1.160882</v>
      </c>
      <c r="BJ29" s="357">
        <v>1.173387</v>
      </c>
      <c r="BK29" s="357">
        <v>1.154971</v>
      </c>
      <c r="BL29" s="357">
        <v>1.127562</v>
      </c>
      <c r="BM29" s="357">
        <v>1.0917699999999999</v>
      </c>
      <c r="BN29" s="357">
        <v>1.0858179999999999</v>
      </c>
      <c r="BO29" s="357">
        <v>1.097853</v>
      </c>
      <c r="BP29" s="357">
        <v>1.1243270000000001</v>
      </c>
      <c r="BQ29" s="357">
        <v>1.171403</v>
      </c>
      <c r="BR29" s="357">
        <v>1.193568</v>
      </c>
      <c r="BS29" s="357">
        <v>1.1821680000000001</v>
      </c>
      <c r="BT29" s="357">
        <v>1.1788350000000001</v>
      </c>
      <c r="BU29" s="357">
        <v>1.2180169999999999</v>
      </c>
      <c r="BV29" s="357">
        <v>1.2276359999999999</v>
      </c>
    </row>
    <row r="30" spans="1:74" x14ac:dyDescent="0.2">
      <c r="A30" s="642" t="s">
        <v>1266</v>
      </c>
      <c r="B30" s="643" t="s">
        <v>1267</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1.3275950000000001</v>
      </c>
      <c r="AX30" s="216">
        <v>1.3918387097</v>
      </c>
      <c r="AY30" s="216">
        <v>1.5823212902999999</v>
      </c>
      <c r="AZ30" s="357">
        <v>1.4640359999999999</v>
      </c>
      <c r="BA30" s="357">
        <v>1.2663949999999999</v>
      </c>
      <c r="BB30" s="357">
        <v>1.0705830000000001</v>
      </c>
      <c r="BC30" s="357">
        <v>0.96635959999999999</v>
      </c>
      <c r="BD30" s="357">
        <v>0.99536000000000002</v>
      </c>
      <c r="BE30" s="357">
        <v>0.99924500000000005</v>
      </c>
      <c r="BF30" s="357">
        <v>1.0473730000000001</v>
      </c>
      <c r="BG30" s="357">
        <v>1.084246</v>
      </c>
      <c r="BH30" s="357">
        <v>1.2137020000000001</v>
      </c>
      <c r="BI30" s="357">
        <v>1.331412</v>
      </c>
      <c r="BJ30" s="357">
        <v>1.492955</v>
      </c>
      <c r="BK30" s="357">
        <v>1.6453139999999999</v>
      </c>
      <c r="BL30" s="357">
        <v>1.507206</v>
      </c>
      <c r="BM30" s="357">
        <v>1.31759</v>
      </c>
      <c r="BN30" s="357">
        <v>1.0961380000000001</v>
      </c>
      <c r="BO30" s="357">
        <v>1.0196540000000001</v>
      </c>
      <c r="BP30" s="357">
        <v>1.0528519999999999</v>
      </c>
      <c r="BQ30" s="357">
        <v>1.058772</v>
      </c>
      <c r="BR30" s="357">
        <v>1.0999669999999999</v>
      </c>
      <c r="BS30" s="357">
        <v>1.1433899999999999</v>
      </c>
      <c r="BT30" s="357">
        <v>1.2814749999999999</v>
      </c>
      <c r="BU30" s="357">
        <v>1.3441190000000001</v>
      </c>
      <c r="BV30" s="357">
        <v>1.5517110000000001</v>
      </c>
    </row>
    <row r="31" spans="1:74" x14ac:dyDescent="0.2">
      <c r="A31" s="642" t="s">
        <v>1268</v>
      </c>
      <c r="B31" s="643" t="s">
        <v>1259</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0.20375499999999999</v>
      </c>
      <c r="AX31" s="216">
        <v>0.17983260000000001</v>
      </c>
      <c r="AY31" s="216">
        <v>0.1851409</v>
      </c>
      <c r="AZ31" s="357">
        <v>0.19252820000000001</v>
      </c>
      <c r="BA31" s="357">
        <v>0.19216539999999999</v>
      </c>
      <c r="BB31" s="357">
        <v>0.1973193</v>
      </c>
      <c r="BC31" s="357">
        <v>0.19812930000000001</v>
      </c>
      <c r="BD31" s="357">
        <v>0.2057321</v>
      </c>
      <c r="BE31" s="357">
        <v>0.203264</v>
      </c>
      <c r="BF31" s="357">
        <v>0.18631700000000001</v>
      </c>
      <c r="BG31" s="357">
        <v>0.1686964</v>
      </c>
      <c r="BH31" s="357">
        <v>0.17874309999999999</v>
      </c>
      <c r="BI31" s="357">
        <v>0.18373790000000001</v>
      </c>
      <c r="BJ31" s="357">
        <v>0.15778200000000001</v>
      </c>
      <c r="BK31" s="357">
        <v>0.1531709</v>
      </c>
      <c r="BL31" s="357">
        <v>0.18903690000000001</v>
      </c>
      <c r="BM31" s="357">
        <v>0.180146</v>
      </c>
      <c r="BN31" s="357">
        <v>0.18536739999999999</v>
      </c>
      <c r="BO31" s="357">
        <v>0.17621629999999999</v>
      </c>
      <c r="BP31" s="357">
        <v>0.18805769999999999</v>
      </c>
      <c r="BQ31" s="357">
        <v>0.18804119999999999</v>
      </c>
      <c r="BR31" s="357">
        <v>0.17751210000000001</v>
      </c>
      <c r="BS31" s="357">
        <v>0.15360370000000001</v>
      </c>
      <c r="BT31" s="357">
        <v>0.16001360000000001</v>
      </c>
      <c r="BU31" s="357">
        <v>0.16290479999999999</v>
      </c>
      <c r="BV31" s="357">
        <v>0.14573220000000001</v>
      </c>
    </row>
    <row r="32" spans="1:74" x14ac:dyDescent="0.2">
      <c r="A32" s="642" t="s">
        <v>990</v>
      </c>
      <c r="B32" s="643" t="s">
        <v>1260</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3.0070400000000001E-2</v>
      </c>
      <c r="AY32" s="216">
        <v>3.4020300000000003E-2</v>
      </c>
      <c r="AZ32" s="357">
        <v>2.2611300000000001E-2</v>
      </c>
      <c r="BA32" s="357">
        <v>1.7201399999999999E-2</v>
      </c>
      <c r="BB32" s="357">
        <v>1.5462200000000001E-2</v>
      </c>
      <c r="BC32" s="357">
        <v>2.5667599999999999E-2</v>
      </c>
      <c r="BD32" s="357">
        <v>5.7804899999999999E-2</v>
      </c>
      <c r="BE32" s="357">
        <v>3.5877899999999997E-2</v>
      </c>
      <c r="BF32" s="357">
        <v>5.5900400000000003E-2</v>
      </c>
      <c r="BG32" s="357">
        <v>5.5859899999999997E-2</v>
      </c>
      <c r="BH32" s="357">
        <v>4.9678E-2</v>
      </c>
      <c r="BI32" s="357">
        <v>5.60294E-2</v>
      </c>
      <c r="BJ32" s="357">
        <v>3.02159E-2</v>
      </c>
      <c r="BK32" s="357">
        <v>3.5994100000000001E-2</v>
      </c>
      <c r="BL32" s="357">
        <v>2.2597099999999998E-2</v>
      </c>
      <c r="BM32" s="357">
        <v>1.7629100000000002E-2</v>
      </c>
      <c r="BN32" s="357">
        <v>3.60819E-2</v>
      </c>
      <c r="BO32" s="357">
        <v>3.0795800000000002E-2</v>
      </c>
      <c r="BP32" s="357">
        <v>5.7804800000000003E-2</v>
      </c>
      <c r="BQ32" s="357">
        <v>3.5877699999999998E-2</v>
      </c>
      <c r="BR32" s="357">
        <v>5.5900199999999997E-2</v>
      </c>
      <c r="BS32" s="357">
        <v>5.5859100000000002E-2</v>
      </c>
      <c r="BT32" s="357">
        <v>3.9677999999999998E-2</v>
      </c>
      <c r="BU32" s="357">
        <v>5.6027199999999999E-2</v>
      </c>
      <c r="BV32" s="357">
        <v>3.0210899999999999E-2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407"/>
      <c r="BA33" s="407"/>
      <c r="BB33" s="407"/>
      <c r="BC33" s="407"/>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407"/>
      <c r="BA34" s="407"/>
      <c r="BB34" s="407"/>
      <c r="BC34" s="407"/>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1270</v>
      </c>
      <c r="B35" s="643" t="s">
        <v>1265</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35.299621608999999</v>
      </c>
      <c r="AY35" s="216">
        <v>34.538200000000003</v>
      </c>
      <c r="AZ35" s="357">
        <v>34.601210000000002</v>
      </c>
      <c r="BA35" s="357">
        <v>35.364849999999997</v>
      </c>
      <c r="BB35" s="357">
        <v>37.18186</v>
      </c>
      <c r="BC35" s="357">
        <v>38.8705</v>
      </c>
      <c r="BD35" s="357">
        <v>39.390300000000003</v>
      </c>
      <c r="BE35" s="357">
        <v>38.743609999999997</v>
      </c>
      <c r="BF35" s="357">
        <v>38.099969999999999</v>
      </c>
      <c r="BG35" s="357">
        <v>37.653750000000002</v>
      </c>
      <c r="BH35" s="357">
        <v>37.641300000000001</v>
      </c>
      <c r="BI35" s="357">
        <v>37.787959999999998</v>
      </c>
      <c r="BJ35" s="357">
        <v>36.969889999999999</v>
      </c>
      <c r="BK35" s="357">
        <v>36.141159999999999</v>
      </c>
      <c r="BL35" s="357">
        <v>35.949280000000002</v>
      </c>
      <c r="BM35" s="357">
        <v>36.428440000000002</v>
      </c>
      <c r="BN35" s="357">
        <v>38.644919999999999</v>
      </c>
      <c r="BO35" s="357">
        <v>40.30735</v>
      </c>
      <c r="BP35" s="357">
        <v>40.689909999999998</v>
      </c>
      <c r="BQ35" s="357">
        <v>40.162039999999998</v>
      </c>
      <c r="BR35" s="357">
        <v>39.670630000000003</v>
      </c>
      <c r="BS35" s="357">
        <v>39.171689999999998</v>
      </c>
      <c r="BT35" s="357">
        <v>39.308660000000003</v>
      </c>
      <c r="BU35" s="357">
        <v>39.680439999999997</v>
      </c>
      <c r="BV35" s="357">
        <v>38.803989999999999</v>
      </c>
    </row>
    <row r="36" spans="1:74" x14ac:dyDescent="0.2">
      <c r="A36" s="642" t="s">
        <v>1271</v>
      </c>
      <c r="B36" s="643" t="s">
        <v>1267</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75.466644114000005</v>
      </c>
      <c r="AY36" s="216">
        <v>65.283603843999998</v>
      </c>
      <c r="AZ36" s="357">
        <v>56.904829999999997</v>
      </c>
      <c r="BA36" s="357">
        <v>53.421259999999997</v>
      </c>
      <c r="BB36" s="357">
        <v>57.299149999999997</v>
      </c>
      <c r="BC36" s="357">
        <v>64.347920000000002</v>
      </c>
      <c r="BD36" s="357">
        <v>71.413780000000003</v>
      </c>
      <c r="BE36" s="357">
        <v>78.406630000000007</v>
      </c>
      <c r="BF36" s="357">
        <v>83.912629999999993</v>
      </c>
      <c r="BG36" s="357">
        <v>86.488119999999995</v>
      </c>
      <c r="BH36" s="357">
        <v>85.994649999999993</v>
      </c>
      <c r="BI36" s="357">
        <v>82.923379999999995</v>
      </c>
      <c r="BJ36" s="357">
        <v>75.448070000000001</v>
      </c>
      <c r="BK36" s="357">
        <v>61.638710000000003</v>
      </c>
      <c r="BL36" s="357">
        <v>52.843690000000002</v>
      </c>
      <c r="BM36" s="357">
        <v>49.729900000000001</v>
      </c>
      <c r="BN36" s="357">
        <v>54.103540000000002</v>
      </c>
      <c r="BO36" s="357">
        <v>61.001629999999999</v>
      </c>
      <c r="BP36" s="357">
        <v>67.83963</v>
      </c>
      <c r="BQ36" s="357">
        <v>74.279539999999997</v>
      </c>
      <c r="BR36" s="357">
        <v>79.381209999999996</v>
      </c>
      <c r="BS36" s="357">
        <v>82.130080000000007</v>
      </c>
      <c r="BT36" s="357">
        <v>81.820499999999996</v>
      </c>
      <c r="BU36" s="357">
        <v>78.261170000000007</v>
      </c>
      <c r="BV36" s="357">
        <v>68.939779999999999</v>
      </c>
    </row>
    <row r="37" spans="1:74" x14ac:dyDescent="0.2">
      <c r="A37" s="642" t="s">
        <v>1272</v>
      </c>
      <c r="B37" s="643" t="s">
        <v>1259</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42.282411248000003</v>
      </c>
      <c r="AY37" s="216">
        <v>31.518110729</v>
      </c>
      <c r="AZ37" s="357">
        <v>28.216670000000001</v>
      </c>
      <c r="BA37" s="357">
        <v>29.88907</v>
      </c>
      <c r="BB37" s="357">
        <v>36.22992</v>
      </c>
      <c r="BC37" s="357">
        <v>44.109090000000002</v>
      </c>
      <c r="BD37" s="357">
        <v>52.088149999999999</v>
      </c>
      <c r="BE37" s="357">
        <v>59.64902</v>
      </c>
      <c r="BF37" s="357">
        <v>67.009360000000001</v>
      </c>
      <c r="BG37" s="357">
        <v>67.777900000000002</v>
      </c>
      <c r="BH37" s="357">
        <v>62.687600000000003</v>
      </c>
      <c r="BI37" s="357">
        <v>52.241700000000002</v>
      </c>
      <c r="BJ37" s="357">
        <v>41.979790000000001</v>
      </c>
      <c r="BK37" s="357">
        <v>35.803719999999998</v>
      </c>
      <c r="BL37" s="357">
        <v>32.120330000000003</v>
      </c>
      <c r="BM37" s="357">
        <v>33.499839999999999</v>
      </c>
      <c r="BN37" s="357">
        <v>39.587649999999996</v>
      </c>
      <c r="BO37" s="357">
        <v>47.24615</v>
      </c>
      <c r="BP37" s="357">
        <v>55.05321</v>
      </c>
      <c r="BQ37" s="357">
        <v>62.482849999999999</v>
      </c>
      <c r="BR37" s="357">
        <v>69.73742</v>
      </c>
      <c r="BS37" s="357">
        <v>70.450640000000007</v>
      </c>
      <c r="BT37" s="357">
        <v>65.337969999999999</v>
      </c>
      <c r="BU37" s="357">
        <v>54.850349999999999</v>
      </c>
      <c r="BV37" s="357">
        <v>44.53322</v>
      </c>
    </row>
    <row r="38" spans="1:74" x14ac:dyDescent="0.2">
      <c r="A38" s="642" t="s">
        <v>1000</v>
      </c>
      <c r="B38" s="643" t="s">
        <v>1260</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20.432110000000002</v>
      </c>
      <c r="AY38" s="216">
        <v>19.85575</v>
      </c>
      <c r="AZ38" s="357">
        <v>19.130890000000001</v>
      </c>
      <c r="BA38" s="357">
        <v>19.127089999999999</v>
      </c>
      <c r="BB38" s="357">
        <v>19.54289</v>
      </c>
      <c r="BC38" s="357">
        <v>20.144259999999999</v>
      </c>
      <c r="BD38" s="357">
        <v>20.112860000000001</v>
      </c>
      <c r="BE38" s="357">
        <v>20.56521</v>
      </c>
      <c r="BF38" s="357">
        <v>20.62847</v>
      </c>
      <c r="BG38" s="357">
        <v>20.905049999999999</v>
      </c>
      <c r="BH38" s="357">
        <v>20.931159999999998</v>
      </c>
      <c r="BI38" s="357">
        <v>20.527090000000001</v>
      </c>
      <c r="BJ38" s="357">
        <v>19.125409999999999</v>
      </c>
      <c r="BK38" s="357">
        <v>18.768280000000001</v>
      </c>
      <c r="BL38" s="357">
        <v>18.228580000000001</v>
      </c>
      <c r="BM38" s="357">
        <v>18.392939999999999</v>
      </c>
      <c r="BN38" s="357">
        <v>18.948419999999999</v>
      </c>
      <c r="BO38" s="357">
        <v>19.734220000000001</v>
      </c>
      <c r="BP38" s="357">
        <v>19.851900000000001</v>
      </c>
      <c r="BQ38" s="357">
        <v>20.417649999999998</v>
      </c>
      <c r="BR38" s="357">
        <v>20.555959999999999</v>
      </c>
      <c r="BS38" s="357">
        <v>20.64143</v>
      </c>
      <c r="BT38" s="357">
        <v>20.509209999999999</v>
      </c>
      <c r="BU38" s="357">
        <v>20.270240000000001</v>
      </c>
      <c r="BV38" s="357">
        <v>18.974209999999999</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47"/>
      <c r="BA39" s="647"/>
      <c r="BB39" s="647"/>
      <c r="BC39" s="647"/>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5"/>
      <c r="BA40" s="645"/>
      <c r="BB40" s="645"/>
      <c r="BC40" s="645"/>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16.392290323000001</v>
      </c>
      <c r="AY41" s="216">
        <v>15.510551613000001</v>
      </c>
      <c r="AZ41" s="357">
        <v>15.32464</v>
      </c>
      <c r="BA41" s="357">
        <v>15.18862</v>
      </c>
      <c r="BB41" s="357">
        <v>15.905469999999999</v>
      </c>
      <c r="BC41" s="357">
        <v>16.00573</v>
      </c>
      <c r="BD41" s="357">
        <v>16.020779999999998</v>
      </c>
      <c r="BE41" s="357">
        <v>16.519549999999999</v>
      </c>
      <c r="BF41" s="357">
        <v>16.423359999999999</v>
      </c>
      <c r="BG41" s="357">
        <v>16.092939999999999</v>
      </c>
      <c r="BH41" s="357">
        <v>15.37689</v>
      </c>
      <c r="BI41" s="357">
        <v>15.81833</v>
      </c>
      <c r="BJ41" s="357">
        <v>16.134689999999999</v>
      </c>
      <c r="BK41" s="357">
        <v>15.50422</v>
      </c>
      <c r="BL41" s="357">
        <v>15.416460000000001</v>
      </c>
      <c r="BM41" s="357">
        <v>15.279299999999999</v>
      </c>
      <c r="BN41" s="357">
        <v>15.893079999999999</v>
      </c>
      <c r="BO41" s="357">
        <v>16.035730000000001</v>
      </c>
      <c r="BP41" s="357">
        <v>16.072340000000001</v>
      </c>
      <c r="BQ41" s="357">
        <v>16.651789999999998</v>
      </c>
      <c r="BR41" s="357">
        <v>16.546060000000001</v>
      </c>
      <c r="BS41" s="357">
        <v>16.204519999999999</v>
      </c>
      <c r="BT41" s="357">
        <v>15.535299999999999</v>
      </c>
      <c r="BU41" s="357">
        <v>15.916</v>
      </c>
      <c r="BV41" s="357">
        <v>16.182639999999999</v>
      </c>
    </row>
    <row r="42" spans="1:74" ht="11.1" customHeight="1" x14ac:dyDescent="0.2">
      <c r="A42" s="642" t="s">
        <v>1286</v>
      </c>
      <c r="B42" s="643" t="s">
        <v>1279</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0.61787110000000001</v>
      </c>
      <c r="AY42" s="216">
        <v>0.58510870000000004</v>
      </c>
      <c r="AZ42" s="357">
        <v>0.52281100000000003</v>
      </c>
      <c r="BA42" s="357">
        <v>0.47656809999999999</v>
      </c>
      <c r="BB42" s="357">
        <v>0.44450279999999998</v>
      </c>
      <c r="BC42" s="357">
        <v>0.4339867</v>
      </c>
      <c r="BD42" s="357">
        <v>0.44240380000000001</v>
      </c>
      <c r="BE42" s="357">
        <v>0.43352020000000002</v>
      </c>
      <c r="BF42" s="357">
        <v>0.45039099999999999</v>
      </c>
      <c r="BG42" s="357">
        <v>0.51811549999999995</v>
      </c>
      <c r="BH42" s="357">
        <v>0.57243659999999996</v>
      </c>
      <c r="BI42" s="357">
        <v>0.63807179999999997</v>
      </c>
      <c r="BJ42" s="357">
        <v>0.61512929999999999</v>
      </c>
      <c r="BK42" s="357">
        <v>0.53999390000000003</v>
      </c>
      <c r="BL42" s="357">
        <v>0.52295829999999999</v>
      </c>
      <c r="BM42" s="357">
        <v>0.4749505</v>
      </c>
      <c r="BN42" s="357">
        <v>0.44589109999999998</v>
      </c>
      <c r="BO42" s="357">
        <v>0.43081940000000002</v>
      </c>
      <c r="BP42" s="357">
        <v>0.44642999999999999</v>
      </c>
      <c r="BQ42" s="357">
        <v>0.44354690000000002</v>
      </c>
      <c r="BR42" s="357">
        <v>0.44574380000000002</v>
      </c>
      <c r="BS42" s="357">
        <v>0.52788639999999998</v>
      </c>
      <c r="BT42" s="357">
        <v>0.5699225</v>
      </c>
      <c r="BU42" s="357">
        <v>0.6137473</v>
      </c>
      <c r="BV42" s="357">
        <v>0.60157669999999996</v>
      </c>
    </row>
    <row r="43" spans="1:74" ht="11.1" customHeight="1" x14ac:dyDescent="0.2">
      <c r="A43" s="61" t="s">
        <v>1167</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1.135167</v>
      </c>
      <c r="AX43" s="216">
        <v>1.0938565387000001</v>
      </c>
      <c r="AY43" s="216">
        <v>1.0712454613</v>
      </c>
      <c r="AZ43" s="357">
        <v>1.0711889999999999</v>
      </c>
      <c r="BA43" s="357">
        <v>1.106692</v>
      </c>
      <c r="BB43" s="357">
        <v>1.1127050000000001</v>
      </c>
      <c r="BC43" s="357">
        <v>1.109318</v>
      </c>
      <c r="BD43" s="357">
        <v>1.1262259999999999</v>
      </c>
      <c r="BE43" s="357">
        <v>1.1474200000000001</v>
      </c>
      <c r="BF43" s="357">
        <v>1.129791</v>
      </c>
      <c r="BG43" s="357">
        <v>1.116547</v>
      </c>
      <c r="BH43" s="357">
        <v>1.1236250000000001</v>
      </c>
      <c r="BI43" s="357">
        <v>1.1063989999999999</v>
      </c>
      <c r="BJ43" s="357">
        <v>1.110517</v>
      </c>
      <c r="BK43" s="357">
        <v>1.036721</v>
      </c>
      <c r="BL43" s="357">
        <v>1.058128</v>
      </c>
      <c r="BM43" s="357">
        <v>1.116126</v>
      </c>
      <c r="BN43" s="357">
        <v>1.1285019999999999</v>
      </c>
      <c r="BO43" s="357">
        <v>1.1276219999999999</v>
      </c>
      <c r="BP43" s="357">
        <v>1.1231100000000001</v>
      </c>
      <c r="BQ43" s="357">
        <v>1.1553979999999999</v>
      </c>
      <c r="BR43" s="357">
        <v>1.146968</v>
      </c>
      <c r="BS43" s="357">
        <v>1.1274770000000001</v>
      </c>
      <c r="BT43" s="357">
        <v>1.1455070000000001</v>
      </c>
      <c r="BU43" s="357">
        <v>1.124007</v>
      </c>
      <c r="BV43" s="357">
        <v>1.128233</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0.53142528848000004</v>
      </c>
      <c r="AY44" s="216">
        <v>0.21350087941000001</v>
      </c>
      <c r="AZ44" s="357">
        <v>0.23307159999999999</v>
      </c>
      <c r="BA44" s="357">
        <v>0.36387079999999999</v>
      </c>
      <c r="BB44" s="357">
        <v>0.36535139999999999</v>
      </c>
      <c r="BC44" s="357">
        <v>0.56906579999999996</v>
      </c>
      <c r="BD44" s="357">
        <v>0.61559680000000006</v>
      </c>
      <c r="BE44" s="357">
        <v>0.5580792</v>
      </c>
      <c r="BF44" s="357">
        <v>0.457984</v>
      </c>
      <c r="BG44" s="357">
        <v>0.33797149999999998</v>
      </c>
      <c r="BH44" s="357">
        <v>0.270866</v>
      </c>
      <c r="BI44" s="357">
        <v>0.44036950000000002</v>
      </c>
      <c r="BJ44" s="357">
        <v>0.49725780000000003</v>
      </c>
      <c r="BK44" s="357">
        <v>0.20276150000000001</v>
      </c>
      <c r="BL44" s="357">
        <v>0.27034409999999998</v>
      </c>
      <c r="BM44" s="357">
        <v>0.35081610000000002</v>
      </c>
      <c r="BN44" s="357">
        <v>0.38109490000000001</v>
      </c>
      <c r="BO44" s="357">
        <v>0.58011789999999996</v>
      </c>
      <c r="BP44" s="357">
        <v>0.60528139999999997</v>
      </c>
      <c r="BQ44" s="357">
        <v>0.56453989999999998</v>
      </c>
      <c r="BR44" s="357">
        <v>0.47265689999999999</v>
      </c>
      <c r="BS44" s="357">
        <v>0.37631209999999998</v>
      </c>
      <c r="BT44" s="357">
        <v>0.28523789999999999</v>
      </c>
      <c r="BU44" s="357">
        <v>0.46241579999999999</v>
      </c>
      <c r="BV44" s="357">
        <v>0.5074246</v>
      </c>
    </row>
    <row r="45" spans="1:74" ht="11.1" customHeight="1" x14ac:dyDescent="0.2">
      <c r="A45" s="61" t="s">
        <v>1008</v>
      </c>
      <c r="B45" s="179" t="s">
        <v>1067</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5.3366999999999998E-2</v>
      </c>
      <c r="AX45" s="216">
        <v>8.9709677419000003E-2</v>
      </c>
      <c r="AY45" s="216">
        <v>0.47136059354999998</v>
      </c>
      <c r="AZ45" s="357">
        <v>0.69368099999999999</v>
      </c>
      <c r="BA45" s="357">
        <v>0.81264530000000001</v>
      </c>
      <c r="BB45" s="357">
        <v>0.8534427</v>
      </c>
      <c r="BC45" s="357">
        <v>0.87037819999999999</v>
      </c>
      <c r="BD45" s="357">
        <v>0.79585470000000003</v>
      </c>
      <c r="BE45" s="357">
        <v>0.67939959999999999</v>
      </c>
      <c r="BF45" s="357">
        <v>0.805203</v>
      </c>
      <c r="BG45" s="357">
        <v>0.45925939999999998</v>
      </c>
      <c r="BH45" s="357">
        <v>0.67494019999999999</v>
      </c>
      <c r="BI45" s="357">
        <v>0.39068839999999999</v>
      </c>
      <c r="BJ45" s="357">
        <v>0.3045156</v>
      </c>
      <c r="BK45" s="357">
        <v>0.45062760000000002</v>
      </c>
      <c r="BL45" s="357">
        <v>0.58541100000000001</v>
      </c>
      <c r="BM45" s="357">
        <v>0.71234679999999995</v>
      </c>
      <c r="BN45" s="357">
        <v>0.82478600000000002</v>
      </c>
      <c r="BO45" s="357">
        <v>0.90147630000000001</v>
      </c>
      <c r="BP45" s="357">
        <v>0.81625939999999997</v>
      </c>
      <c r="BQ45" s="357">
        <v>0.6946021</v>
      </c>
      <c r="BR45" s="357">
        <v>0.78033399999999997</v>
      </c>
      <c r="BS45" s="357">
        <v>0.41552430000000001</v>
      </c>
      <c r="BT45" s="357">
        <v>0.62593290000000001</v>
      </c>
      <c r="BU45" s="357">
        <v>0.35883330000000002</v>
      </c>
      <c r="BV45" s="357">
        <v>0.30001450000000002</v>
      </c>
    </row>
    <row r="46" spans="1:74" ht="11.1" customHeight="1" x14ac:dyDescent="0.2">
      <c r="A46" s="61" t="s">
        <v>1009</v>
      </c>
      <c r="B46" s="179" t="s">
        <v>1068</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-2.34E-4</v>
      </c>
      <c r="AY46" s="216">
        <v>-1.1833299999999999E-4</v>
      </c>
      <c r="AZ46" s="357">
        <v>-1.9599999999999999E-4</v>
      </c>
      <c r="BA46" s="357">
        <v>3.7050000000000001E-4</v>
      </c>
      <c r="BB46" s="357">
        <v>5.1066700000000002E-4</v>
      </c>
      <c r="BC46" s="357">
        <v>2.2533300000000001E-4</v>
      </c>
      <c r="BD46" s="357">
        <v>1.6650000000000001E-4</v>
      </c>
      <c r="BE46" s="357">
        <v>6.4250000000000003E-5</v>
      </c>
      <c r="BF46" s="357">
        <v>-4.85E-5</v>
      </c>
      <c r="BG46" s="357">
        <v>1.8349999999999999E-4</v>
      </c>
      <c r="BH46" s="357">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18.394432999999999</v>
      </c>
      <c r="AX47" s="216">
        <v>18.724918927000001</v>
      </c>
      <c r="AY47" s="216">
        <v>17.851648913999998</v>
      </c>
      <c r="AZ47" s="357">
        <v>17.845199999999998</v>
      </c>
      <c r="BA47" s="357">
        <v>17.94877</v>
      </c>
      <c r="BB47" s="357">
        <v>18.681989999999999</v>
      </c>
      <c r="BC47" s="357">
        <v>18.988700000000001</v>
      </c>
      <c r="BD47" s="357">
        <v>19.00103</v>
      </c>
      <c r="BE47" s="357">
        <v>19.33803</v>
      </c>
      <c r="BF47" s="357">
        <v>19.266680000000001</v>
      </c>
      <c r="BG47" s="357">
        <v>18.525010000000002</v>
      </c>
      <c r="BH47" s="357">
        <v>18.01876</v>
      </c>
      <c r="BI47" s="357">
        <v>18.393789999999999</v>
      </c>
      <c r="BJ47" s="357">
        <v>18.66188</v>
      </c>
      <c r="BK47" s="357">
        <v>17.734200000000001</v>
      </c>
      <c r="BL47" s="357">
        <v>17.853110000000001</v>
      </c>
      <c r="BM47" s="357">
        <v>17.933910000000001</v>
      </c>
      <c r="BN47" s="357">
        <v>18.673860000000001</v>
      </c>
      <c r="BO47" s="357">
        <v>19.075990000000001</v>
      </c>
      <c r="BP47" s="357">
        <v>19.063590000000001</v>
      </c>
      <c r="BQ47" s="357">
        <v>19.50994</v>
      </c>
      <c r="BR47" s="357">
        <v>19.391719999999999</v>
      </c>
      <c r="BS47" s="357">
        <v>18.651900000000001</v>
      </c>
      <c r="BT47" s="357">
        <v>18.161909999999999</v>
      </c>
      <c r="BU47" s="357">
        <v>18.474930000000001</v>
      </c>
      <c r="BV47" s="357">
        <v>18.719650000000001</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1.1799010000000001</v>
      </c>
      <c r="AX49" s="216">
        <v>1.109839</v>
      </c>
      <c r="AY49" s="216">
        <v>1.0920300000000001</v>
      </c>
      <c r="AZ49" s="357">
        <v>1.0559149999999999</v>
      </c>
      <c r="BA49" s="357">
        <v>1.0350889999999999</v>
      </c>
      <c r="BB49" s="357">
        <v>1.0614570000000001</v>
      </c>
      <c r="BC49" s="357">
        <v>1.0630740000000001</v>
      </c>
      <c r="BD49" s="357">
        <v>1.0494559999999999</v>
      </c>
      <c r="BE49" s="357">
        <v>1.0967229999999999</v>
      </c>
      <c r="BF49" s="357">
        <v>1.1009329999999999</v>
      </c>
      <c r="BG49" s="357">
        <v>1.0721149999999999</v>
      </c>
      <c r="BH49" s="357">
        <v>1.014956</v>
      </c>
      <c r="BI49" s="357">
        <v>1.0641320000000001</v>
      </c>
      <c r="BJ49" s="357">
        <v>1.1198429999999999</v>
      </c>
      <c r="BK49" s="357">
        <v>1.0633729999999999</v>
      </c>
      <c r="BL49" s="357">
        <v>1.059812</v>
      </c>
      <c r="BM49" s="357">
        <v>1.0360689999999999</v>
      </c>
      <c r="BN49" s="357">
        <v>1.061869</v>
      </c>
      <c r="BO49" s="357">
        <v>1.0644530000000001</v>
      </c>
      <c r="BP49" s="357">
        <v>1.0499419999999999</v>
      </c>
      <c r="BQ49" s="357">
        <v>1.1050770000000001</v>
      </c>
      <c r="BR49" s="357">
        <v>1.1084590000000001</v>
      </c>
      <c r="BS49" s="357">
        <v>1.0815859999999999</v>
      </c>
      <c r="BT49" s="357">
        <v>1.0252840000000001</v>
      </c>
      <c r="BU49" s="357">
        <v>1.0634490000000001</v>
      </c>
      <c r="BV49" s="357">
        <v>1.1201350000000001</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357"/>
      <c r="BA50" s="357"/>
      <c r="BB50" s="357"/>
      <c r="BC50" s="357"/>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357"/>
      <c r="BA51" s="357"/>
      <c r="BB51" s="357"/>
      <c r="BC51" s="357"/>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1287</v>
      </c>
      <c r="B52" s="643" t="s">
        <v>1279</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0.37308175999999998</v>
      </c>
      <c r="AY52" s="216">
        <v>0.39457935999999999</v>
      </c>
      <c r="AZ52" s="357">
        <v>0.50287590000000004</v>
      </c>
      <c r="BA52" s="357">
        <v>0.66555169999999997</v>
      </c>
      <c r="BB52" s="357">
        <v>0.82267650000000003</v>
      </c>
      <c r="BC52" s="357">
        <v>0.84964810000000002</v>
      </c>
      <c r="BD52" s="357">
        <v>0.84687080000000003</v>
      </c>
      <c r="BE52" s="357">
        <v>0.84680230000000001</v>
      </c>
      <c r="BF52" s="357">
        <v>0.81857760000000002</v>
      </c>
      <c r="BG52" s="357">
        <v>0.6007614</v>
      </c>
      <c r="BH52" s="357">
        <v>0.48492109999999999</v>
      </c>
      <c r="BI52" s="357">
        <v>0.36214800000000003</v>
      </c>
      <c r="BJ52" s="357">
        <v>0.40826170000000001</v>
      </c>
      <c r="BK52" s="357">
        <v>0.41409410000000002</v>
      </c>
      <c r="BL52" s="357">
        <v>0.51035209999999998</v>
      </c>
      <c r="BM52" s="357">
        <v>0.67371360000000002</v>
      </c>
      <c r="BN52" s="357">
        <v>0.82678039999999997</v>
      </c>
      <c r="BO52" s="357">
        <v>0.85236999999999996</v>
      </c>
      <c r="BP52" s="357">
        <v>0.861236</v>
      </c>
      <c r="BQ52" s="357">
        <v>0.85372130000000002</v>
      </c>
      <c r="BR52" s="357">
        <v>0.82505079999999997</v>
      </c>
      <c r="BS52" s="357">
        <v>0.60879879999999997</v>
      </c>
      <c r="BT52" s="357">
        <v>0.49126009999999998</v>
      </c>
      <c r="BU52" s="357">
        <v>0.3757067</v>
      </c>
      <c r="BV52" s="357">
        <v>0.41331030000000002</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9.6028669999999998</v>
      </c>
      <c r="AX53" s="216">
        <v>9.6703225806000006</v>
      </c>
      <c r="AY53" s="216">
        <v>9.2819105161</v>
      </c>
      <c r="AZ53" s="357">
        <v>9.2669619999999995</v>
      </c>
      <c r="BA53" s="357">
        <v>9.2657209999999992</v>
      </c>
      <c r="BB53" s="357">
        <v>9.5318109999999994</v>
      </c>
      <c r="BC53" s="357">
        <v>9.5972559999999998</v>
      </c>
      <c r="BD53" s="357">
        <v>9.5724269999999994</v>
      </c>
      <c r="BE53" s="357">
        <v>9.7340999999999998</v>
      </c>
      <c r="BF53" s="357">
        <v>9.6944949999999999</v>
      </c>
      <c r="BG53" s="357">
        <v>9.3383839999999996</v>
      </c>
      <c r="BH53" s="357">
        <v>9.3922500000000007</v>
      </c>
      <c r="BI53" s="357">
        <v>9.5057279999999995</v>
      </c>
      <c r="BJ53" s="357">
        <v>9.5498279999999998</v>
      </c>
      <c r="BK53" s="357">
        <v>9.0739260000000002</v>
      </c>
      <c r="BL53" s="357">
        <v>9.2304279999999999</v>
      </c>
      <c r="BM53" s="357">
        <v>9.2549969999999995</v>
      </c>
      <c r="BN53" s="357">
        <v>9.5233469999999993</v>
      </c>
      <c r="BO53" s="357">
        <v>9.6516889999999993</v>
      </c>
      <c r="BP53" s="357">
        <v>9.5921149999999997</v>
      </c>
      <c r="BQ53" s="357">
        <v>9.8371359999999992</v>
      </c>
      <c r="BR53" s="357">
        <v>9.7523940000000007</v>
      </c>
      <c r="BS53" s="357">
        <v>9.4090790000000002</v>
      </c>
      <c r="BT53" s="357">
        <v>9.4533520000000006</v>
      </c>
      <c r="BU53" s="357">
        <v>9.5504409999999993</v>
      </c>
      <c r="BV53" s="357">
        <v>9.5692599999999999</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1.6529354838999999</v>
      </c>
      <c r="AY54" s="216">
        <v>1.5454416128999999</v>
      </c>
      <c r="AZ54" s="357">
        <v>1.4758249999999999</v>
      </c>
      <c r="BA54" s="357">
        <v>1.4645550000000001</v>
      </c>
      <c r="BB54" s="357">
        <v>1.531779</v>
      </c>
      <c r="BC54" s="357">
        <v>1.5303899999999999</v>
      </c>
      <c r="BD54" s="357">
        <v>1.561067</v>
      </c>
      <c r="BE54" s="357">
        <v>1.618735</v>
      </c>
      <c r="BF54" s="357">
        <v>1.617685</v>
      </c>
      <c r="BG54" s="357">
        <v>1.5661830000000001</v>
      </c>
      <c r="BH54" s="357">
        <v>1.4477439999999999</v>
      </c>
      <c r="BI54" s="357">
        <v>1.4830920000000001</v>
      </c>
      <c r="BJ54" s="357">
        <v>1.542745</v>
      </c>
      <c r="BK54" s="357">
        <v>1.4925660000000001</v>
      </c>
      <c r="BL54" s="357">
        <v>1.459319</v>
      </c>
      <c r="BM54" s="357">
        <v>1.4563440000000001</v>
      </c>
      <c r="BN54" s="357">
        <v>1.5336419999999999</v>
      </c>
      <c r="BO54" s="357">
        <v>1.5473790000000001</v>
      </c>
      <c r="BP54" s="357">
        <v>1.57338</v>
      </c>
      <c r="BQ54" s="357">
        <v>1.6347659999999999</v>
      </c>
      <c r="BR54" s="357">
        <v>1.6235759999999999</v>
      </c>
      <c r="BS54" s="357">
        <v>1.5786</v>
      </c>
      <c r="BT54" s="357">
        <v>1.4610160000000001</v>
      </c>
      <c r="BU54" s="357">
        <v>1.4826919999999999</v>
      </c>
      <c r="BV54" s="357">
        <v>1.5546690000000001</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5.0117669999999999</v>
      </c>
      <c r="AX55" s="216">
        <v>5.2355806451999998</v>
      </c>
      <c r="AY55" s="216">
        <v>4.8276094193999999</v>
      </c>
      <c r="AZ55" s="357">
        <v>4.7168580000000002</v>
      </c>
      <c r="BA55" s="357">
        <v>4.6869870000000002</v>
      </c>
      <c r="BB55" s="357">
        <v>4.8759269999999999</v>
      </c>
      <c r="BC55" s="357">
        <v>5.0197310000000002</v>
      </c>
      <c r="BD55" s="357">
        <v>4.9770589999999997</v>
      </c>
      <c r="BE55" s="357">
        <v>5.0631459999999997</v>
      </c>
      <c r="BF55" s="357">
        <v>5.0866100000000003</v>
      </c>
      <c r="BG55" s="357">
        <v>4.9763359999999999</v>
      </c>
      <c r="BH55" s="357">
        <v>4.8454079999999999</v>
      </c>
      <c r="BI55" s="357">
        <v>5.1235660000000003</v>
      </c>
      <c r="BJ55" s="357">
        <v>5.256392</v>
      </c>
      <c r="BK55" s="357">
        <v>4.8201000000000001</v>
      </c>
      <c r="BL55" s="357">
        <v>4.736148</v>
      </c>
      <c r="BM55" s="357">
        <v>4.6948549999999996</v>
      </c>
      <c r="BN55" s="357">
        <v>4.8810339999999997</v>
      </c>
      <c r="BO55" s="357">
        <v>5.0441729999999998</v>
      </c>
      <c r="BP55" s="357">
        <v>5.01044</v>
      </c>
      <c r="BQ55" s="357">
        <v>5.1064809999999996</v>
      </c>
      <c r="BR55" s="357">
        <v>5.1399150000000002</v>
      </c>
      <c r="BS55" s="357">
        <v>5.0253079999999999</v>
      </c>
      <c r="BT55" s="357">
        <v>4.8937540000000004</v>
      </c>
      <c r="BU55" s="357">
        <v>5.1596919999999997</v>
      </c>
      <c r="BV55" s="357">
        <v>5.2899820000000002</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0.38548387096999998</v>
      </c>
      <c r="AY56" s="216">
        <v>0.36087399354999999</v>
      </c>
      <c r="AZ56" s="357">
        <v>0.45490540000000002</v>
      </c>
      <c r="BA56" s="357">
        <v>0.46589459999999999</v>
      </c>
      <c r="BB56" s="357">
        <v>0.46130209999999999</v>
      </c>
      <c r="BC56" s="357">
        <v>0.45763179999999998</v>
      </c>
      <c r="BD56" s="357">
        <v>0.45223380000000002</v>
      </c>
      <c r="BE56" s="357">
        <v>0.44337110000000002</v>
      </c>
      <c r="BF56" s="357">
        <v>0.44375609999999999</v>
      </c>
      <c r="BG56" s="357">
        <v>0.43445</v>
      </c>
      <c r="BH56" s="357">
        <v>0.41664909999999999</v>
      </c>
      <c r="BI56" s="357">
        <v>0.42765589999999998</v>
      </c>
      <c r="BJ56" s="357">
        <v>0.41609649999999998</v>
      </c>
      <c r="BK56" s="357">
        <v>0.44747320000000002</v>
      </c>
      <c r="BL56" s="357">
        <v>0.4689043</v>
      </c>
      <c r="BM56" s="357">
        <v>0.46045560000000002</v>
      </c>
      <c r="BN56" s="357">
        <v>0.45122079999999998</v>
      </c>
      <c r="BO56" s="357">
        <v>0.4515653</v>
      </c>
      <c r="BP56" s="357">
        <v>0.4437179</v>
      </c>
      <c r="BQ56" s="357">
        <v>0.43511549999999999</v>
      </c>
      <c r="BR56" s="357">
        <v>0.43538850000000001</v>
      </c>
      <c r="BS56" s="357">
        <v>0.42419839999999998</v>
      </c>
      <c r="BT56" s="357">
        <v>0.41098950000000001</v>
      </c>
      <c r="BU56" s="357">
        <v>0.4201027</v>
      </c>
      <c r="BV56" s="357">
        <v>0.40743010000000002</v>
      </c>
    </row>
    <row r="57" spans="1:74" ht="11.1" customHeight="1" x14ac:dyDescent="0.2">
      <c r="A57" s="61" t="s">
        <v>1015</v>
      </c>
      <c r="B57" s="643" t="s">
        <v>1288</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2.5420340000000001</v>
      </c>
      <c r="AX57" s="216">
        <v>2.5173535865000001</v>
      </c>
      <c r="AY57" s="216">
        <v>2.5332640122000001</v>
      </c>
      <c r="AZ57" s="357">
        <v>2.4836900000000002</v>
      </c>
      <c r="BA57" s="357">
        <v>2.4351470000000002</v>
      </c>
      <c r="BB57" s="357">
        <v>2.5199479999999999</v>
      </c>
      <c r="BC57" s="357">
        <v>2.5971220000000002</v>
      </c>
      <c r="BD57" s="357">
        <v>2.6408269999999998</v>
      </c>
      <c r="BE57" s="357">
        <v>2.7286039999999998</v>
      </c>
      <c r="BF57" s="357">
        <v>2.7064859999999999</v>
      </c>
      <c r="BG57" s="357">
        <v>2.6810149999999999</v>
      </c>
      <c r="BH57" s="357">
        <v>2.4467479999999999</v>
      </c>
      <c r="BI57" s="357">
        <v>2.5557270000000001</v>
      </c>
      <c r="BJ57" s="357">
        <v>2.6083989999999999</v>
      </c>
      <c r="BK57" s="357">
        <v>2.5494159999999999</v>
      </c>
      <c r="BL57" s="357">
        <v>2.5077690000000001</v>
      </c>
      <c r="BM57" s="357">
        <v>2.4296169999999999</v>
      </c>
      <c r="BN57" s="357">
        <v>2.5197069999999999</v>
      </c>
      <c r="BO57" s="357">
        <v>2.5932659999999998</v>
      </c>
      <c r="BP57" s="357">
        <v>2.6326399999999999</v>
      </c>
      <c r="BQ57" s="357">
        <v>2.7478020000000001</v>
      </c>
      <c r="BR57" s="357">
        <v>2.7238509999999998</v>
      </c>
      <c r="BS57" s="357">
        <v>2.6875019999999998</v>
      </c>
      <c r="BT57" s="357">
        <v>2.476823</v>
      </c>
      <c r="BU57" s="357">
        <v>2.549747</v>
      </c>
      <c r="BV57" s="357">
        <v>2.6051350000000002</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19.574334</v>
      </c>
      <c r="AX58" s="216">
        <v>19.834757926999998</v>
      </c>
      <c r="AY58" s="216">
        <v>18.943678913999999</v>
      </c>
      <c r="AZ58" s="357">
        <v>18.901119999999999</v>
      </c>
      <c r="BA58" s="357">
        <v>18.98386</v>
      </c>
      <c r="BB58" s="357">
        <v>19.74344</v>
      </c>
      <c r="BC58" s="357">
        <v>20.051780000000001</v>
      </c>
      <c r="BD58" s="357">
        <v>20.05048</v>
      </c>
      <c r="BE58" s="357">
        <v>20.434760000000001</v>
      </c>
      <c r="BF58" s="357">
        <v>20.367609999999999</v>
      </c>
      <c r="BG58" s="357">
        <v>19.59713</v>
      </c>
      <c r="BH58" s="357">
        <v>19.033719999999999</v>
      </c>
      <c r="BI58" s="357">
        <v>19.457920000000001</v>
      </c>
      <c r="BJ58" s="357">
        <v>19.78172</v>
      </c>
      <c r="BK58" s="357">
        <v>18.79757</v>
      </c>
      <c r="BL58" s="357">
        <v>18.91292</v>
      </c>
      <c r="BM58" s="357">
        <v>18.96998</v>
      </c>
      <c r="BN58" s="357">
        <v>19.73573</v>
      </c>
      <c r="BO58" s="357">
        <v>20.140440000000002</v>
      </c>
      <c r="BP58" s="357">
        <v>20.113530000000001</v>
      </c>
      <c r="BQ58" s="357">
        <v>20.615020000000001</v>
      </c>
      <c r="BR58" s="357">
        <v>20.500170000000001</v>
      </c>
      <c r="BS58" s="357">
        <v>19.73349</v>
      </c>
      <c r="BT58" s="357">
        <v>19.187200000000001</v>
      </c>
      <c r="BU58" s="357">
        <v>19.53838</v>
      </c>
      <c r="BV58" s="357">
        <v>19.839790000000001</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357"/>
      <c r="BA59" s="357"/>
      <c r="BB59" s="357"/>
      <c r="BC59" s="357"/>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16.751322581</v>
      </c>
      <c r="AY60" s="216">
        <v>15.83745871</v>
      </c>
      <c r="AZ60" s="357">
        <v>15.62982</v>
      </c>
      <c r="BA60" s="357">
        <v>15.479760000000001</v>
      </c>
      <c r="BB60" s="357">
        <v>16.22841</v>
      </c>
      <c r="BC60" s="357">
        <v>16.29785</v>
      </c>
      <c r="BD60" s="357">
        <v>16.328109999999999</v>
      </c>
      <c r="BE60" s="357">
        <v>16.837160000000001</v>
      </c>
      <c r="BF60" s="357">
        <v>16.748480000000001</v>
      </c>
      <c r="BG60" s="357">
        <v>16.440650000000002</v>
      </c>
      <c r="BH60" s="357">
        <v>15.701029999999999</v>
      </c>
      <c r="BI60" s="357">
        <v>16.187729999999998</v>
      </c>
      <c r="BJ60" s="357">
        <v>16.51219</v>
      </c>
      <c r="BK60" s="357">
        <v>15.855029999999999</v>
      </c>
      <c r="BL60" s="357">
        <v>15.737629999999999</v>
      </c>
      <c r="BM60" s="357">
        <v>15.57762</v>
      </c>
      <c r="BN60" s="357">
        <v>16.220389999999998</v>
      </c>
      <c r="BO60" s="357">
        <v>16.33155</v>
      </c>
      <c r="BP60" s="357">
        <v>16.381229999999999</v>
      </c>
      <c r="BQ60" s="357">
        <v>16.973790000000001</v>
      </c>
      <c r="BR60" s="357">
        <v>16.87743</v>
      </c>
      <c r="BS60" s="357">
        <v>16.561579999999999</v>
      </c>
      <c r="BT60" s="357">
        <v>15.868499999999999</v>
      </c>
      <c r="BU60" s="357">
        <v>16.293790000000001</v>
      </c>
      <c r="BV60" s="357">
        <v>16.56578</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17.814</v>
      </c>
      <c r="AY61" s="216">
        <v>17.828451612999999</v>
      </c>
      <c r="AZ61" s="357">
        <v>17.82845</v>
      </c>
      <c r="BA61" s="357">
        <v>17.82845</v>
      </c>
      <c r="BB61" s="357">
        <v>17.82845</v>
      </c>
      <c r="BC61" s="357">
        <v>17.82845</v>
      </c>
      <c r="BD61" s="357">
        <v>17.82845</v>
      </c>
      <c r="BE61" s="357">
        <v>17.82845</v>
      </c>
      <c r="BF61" s="357">
        <v>17.82845</v>
      </c>
      <c r="BG61" s="357">
        <v>17.82845</v>
      </c>
      <c r="BH61" s="357">
        <v>17.82845</v>
      </c>
      <c r="BI61" s="357">
        <v>17.82845</v>
      </c>
      <c r="BJ61" s="357">
        <v>17.82845</v>
      </c>
      <c r="BK61" s="357">
        <v>17.82845</v>
      </c>
      <c r="BL61" s="357">
        <v>17.82845</v>
      </c>
      <c r="BM61" s="357">
        <v>17.82845</v>
      </c>
      <c r="BN61" s="357">
        <v>17.82845</v>
      </c>
      <c r="BO61" s="357">
        <v>17.82845</v>
      </c>
      <c r="BP61" s="357">
        <v>17.82845</v>
      </c>
      <c r="BQ61" s="357">
        <v>17.82845</v>
      </c>
      <c r="BR61" s="357">
        <v>17.82845</v>
      </c>
      <c r="BS61" s="357">
        <v>17.82845</v>
      </c>
      <c r="BT61" s="357">
        <v>17.82845</v>
      </c>
      <c r="BU61" s="357">
        <v>17.82845</v>
      </c>
      <c r="BV61" s="357">
        <v>17.82845</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0.94034594030999996</v>
      </c>
      <c r="AY62" s="217">
        <v>0.88832496806000005</v>
      </c>
      <c r="AZ62" s="388">
        <v>0.87667850000000003</v>
      </c>
      <c r="BA62" s="388">
        <v>0.86826179999999997</v>
      </c>
      <c r="BB62" s="388">
        <v>0.91025330000000004</v>
      </c>
      <c r="BC62" s="388">
        <v>0.91414850000000003</v>
      </c>
      <c r="BD62" s="388">
        <v>0.91584589999999999</v>
      </c>
      <c r="BE62" s="388">
        <v>0.94439810000000002</v>
      </c>
      <c r="BF62" s="388">
        <v>0.93942429999999999</v>
      </c>
      <c r="BG62" s="388">
        <v>0.92215800000000003</v>
      </c>
      <c r="BH62" s="388">
        <v>0.88067269999999997</v>
      </c>
      <c r="BI62" s="388">
        <v>0.907972</v>
      </c>
      <c r="BJ62" s="388">
        <v>0.92617070000000001</v>
      </c>
      <c r="BK62" s="388">
        <v>0.88931070000000001</v>
      </c>
      <c r="BL62" s="388">
        <v>0.88272550000000005</v>
      </c>
      <c r="BM62" s="388">
        <v>0.87375060000000004</v>
      </c>
      <c r="BN62" s="388">
        <v>0.90980380000000005</v>
      </c>
      <c r="BO62" s="388">
        <v>0.91603849999999998</v>
      </c>
      <c r="BP62" s="388">
        <v>0.91882540000000001</v>
      </c>
      <c r="BQ62" s="388">
        <v>0.95206199999999996</v>
      </c>
      <c r="BR62" s="388">
        <v>0.94665679999999996</v>
      </c>
      <c r="BS62" s="388">
        <v>0.92894089999999996</v>
      </c>
      <c r="BT62" s="388">
        <v>0.89006580000000002</v>
      </c>
      <c r="BU62" s="388">
        <v>0.91392039999999997</v>
      </c>
      <c r="BV62" s="388">
        <v>0.92917649999999996</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
      <c r="A64" s="61"/>
      <c r="B64" s="677" t="s">
        <v>1081</v>
      </c>
      <c r="C64" s="674"/>
      <c r="D64" s="674"/>
      <c r="E64" s="674"/>
      <c r="F64" s="674"/>
      <c r="G64" s="674"/>
      <c r="H64" s="674"/>
      <c r="I64" s="674"/>
      <c r="J64" s="674"/>
      <c r="K64" s="674"/>
      <c r="L64" s="674"/>
      <c r="M64" s="674"/>
      <c r="N64" s="674"/>
      <c r="O64" s="674"/>
      <c r="P64" s="674"/>
      <c r="Q64" s="674"/>
    </row>
    <row r="65" spans="1:74" s="445" customFormat="1" ht="22.35" customHeight="1" x14ac:dyDescent="0.2">
      <c r="A65" s="444"/>
      <c r="B65" s="694" t="s">
        <v>1290</v>
      </c>
      <c r="C65" s="664"/>
      <c r="D65" s="664"/>
      <c r="E65" s="664"/>
      <c r="F65" s="664"/>
      <c r="G65" s="664"/>
      <c r="H65" s="664"/>
      <c r="I65" s="664"/>
      <c r="J65" s="664"/>
      <c r="K65" s="664"/>
      <c r="L65" s="664"/>
      <c r="M65" s="664"/>
      <c r="N65" s="664"/>
      <c r="O65" s="664"/>
      <c r="P65" s="664"/>
      <c r="Q65" s="660"/>
      <c r="AY65" s="537"/>
      <c r="AZ65" s="537"/>
      <c r="BA65" s="537"/>
      <c r="BB65" s="537"/>
      <c r="BC65" s="537"/>
      <c r="BD65" s="537"/>
      <c r="BE65" s="537"/>
      <c r="BF65" s="537"/>
      <c r="BG65" s="537"/>
      <c r="BH65" s="537"/>
      <c r="BI65" s="537"/>
      <c r="BJ65" s="537"/>
    </row>
    <row r="66" spans="1:74" s="445" customFormat="1" ht="12" customHeight="1" x14ac:dyDescent="0.2">
      <c r="A66" s="444"/>
      <c r="B66" s="663" t="s">
        <v>1108</v>
      </c>
      <c r="C66" s="664"/>
      <c r="D66" s="664"/>
      <c r="E66" s="664"/>
      <c r="F66" s="664"/>
      <c r="G66" s="664"/>
      <c r="H66" s="664"/>
      <c r="I66" s="664"/>
      <c r="J66" s="664"/>
      <c r="K66" s="664"/>
      <c r="L66" s="664"/>
      <c r="M66" s="664"/>
      <c r="N66" s="664"/>
      <c r="O66" s="664"/>
      <c r="P66" s="664"/>
      <c r="Q66" s="660"/>
      <c r="AY66" s="537"/>
      <c r="AZ66" s="537"/>
      <c r="BA66" s="537"/>
      <c r="BB66" s="537"/>
      <c r="BC66" s="537"/>
      <c r="BD66" s="537"/>
      <c r="BE66" s="537"/>
      <c r="BF66" s="537"/>
      <c r="BG66" s="537"/>
      <c r="BH66" s="537"/>
      <c r="BI66" s="537"/>
      <c r="BJ66" s="537"/>
    </row>
    <row r="67" spans="1:74" s="445" customFormat="1" ht="12" customHeight="1" x14ac:dyDescent="0.2">
      <c r="A67" s="444"/>
      <c r="B67" s="663" t="s">
        <v>1126</v>
      </c>
      <c r="C67" s="664"/>
      <c r="D67" s="664"/>
      <c r="E67" s="664"/>
      <c r="F67" s="664"/>
      <c r="G67" s="664"/>
      <c r="H67" s="664"/>
      <c r="I67" s="664"/>
      <c r="J67" s="664"/>
      <c r="K67" s="664"/>
      <c r="L67" s="664"/>
      <c r="M67" s="664"/>
      <c r="N67" s="664"/>
      <c r="O67" s="664"/>
      <c r="P67" s="664"/>
      <c r="Q67" s="660"/>
      <c r="AY67" s="537"/>
      <c r="AZ67" s="537"/>
      <c r="BA67" s="537"/>
      <c r="BB67" s="537"/>
      <c r="BC67" s="537"/>
      <c r="BD67" s="537"/>
      <c r="BE67" s="537"/>
      <c r="BF67" s="537"/>
      <c r="BG67" s="537"/>
      <c r="BH67" s="537"/>
      <c r="BI67" s="537"/>
      <c r="BJ67" s="537"/>
    </row>
    <row r="68" spans="1:74" s="445" customFormat="1" ht="12" customHeight="1" x14ac:dyDescent="0.2">
      <c r="A68" s="444"/>
      <c r="B68" s="665" t="s">
        <v>1128</v>
      </c>
      <c r="C68" s="659"/>
      <c r="D68" s="659"/>
      <c r="E68" s="659"/>
      <c r="F68" s="659"/>
      <c r="G68" s="659"/>
      <c r="H68" s="659"/>
      <c r="I68" s="659"/>
      <c r="J68" s="659"/>
      <c r="K68" s="659"/>
      <c r="L68" s="659"/>
      <c r="M68" s="659"/>
      <c r="N68" s="659"/>
      <c r="O68" s="659"/>
      <c r="P68" s="659"/>
      <c r="Q68" s="660"/>
      <c r="AY68" s="537"/>
      <c r="AZ68" s="537"/>
      <c r="BA68" s="537"/>
      <c r="BB68" s="537"/>
      <c r="BC68" s="537"/>
      <c r="BD68" s="537"/>
      <c r="BE68" s="537"/>
      <c r="BF68" s="537"/>
      <c r="BG68" s="537"/>
      <c r="BH68" s="537"/>
      <c r="BI68" s="537"/>
      <c r="BJ68" s="537"/>
    </row>
    <row r="69" spans="1:74" s="445" customFormat="1" ht="12" customHeight="1" x14ac:dyDescent="0.2">
      <c r="A69" s="444"/>
      <c r="B69" s="658" t="s">
        <v>1112</v>
      </c>
      <c r="C69" s="659"/>
      <c r="D69" s="659"/>
      <c r="E69" s="659"/>
      <c r="F69" s="659"/>
      <c r="G69" s="659"/>
      <c r="H69" s="659"/>
      <c r="I69" s="659"/>
      <c r="J69" s="659"/>
      <c r="K69" s="659"/>
      <c r="L69" s="659"/>
      <c r="M69" s="659"/>
      <c r="N69" s="659"/>
      <c r="O69" s="659"/>
      <c r="P69" s="659"/>
      <c r="Q69" s="660"/>
      <c r="AY69" s="537"/>
      <c r="AZ69" s="537"/>
      <c r="BA69" s="537"/>
      <c r="BB69" s="537"/>
      <c r="BC69" s="537"/>
      <c r="BD69" s="537"/>
      <c r="BE69" s="537"/>
      <c r="BF69" s="537"/>
      <c r="BG69" s="537"/>
      <c r="BH69" s="537"/>
      <c r="BI69" s="537"/>
      <c r="BJ69" s="537"/>
    </row>
    <row r="70" spans="1:74" s="445" customFormat="1" ht="12" customHeight="1" x14ac:dyDescent="0.2">
      <c r="A70" s="438"/>
      <c r="B70" s="680" t="s">
        <v>1229</v>
      </c>
      <c r="C70" s="660"/>
      <c r="D70" s="660"/>
      <c r="E70" s="660"/>
      <c r="F70" s="660"/>
      <c r="G70" s="660"/>
      <c r="H70" s="660"/>
      <c r="I70" s="660"/>
      <c r="J70" s="660"/>
      <c r="K70" s="660"/>
      <c r="L70" s="660"/>
      <c r="M70" s="660"/>
      <c r="N70" s="660"/>
      <c r="O70" s="660"/>
      <c r="P70" s="660"/>
      <c r="Q70" s="660"/>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24" activePane="bottomRight" state="frozen"/>
      <selection activeCell="BC15" sqref="BC15"/>
      <selection pane="topRight" activeCell="BC15" sqref="BC15"/>
      <selection pane="bottomLeft" activeCell="BC15" sqref="BC15"/>
      <selection pane="bottomRight" activeCell="AY30" sqref="AY30"/>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5" customWidth="1"/>
    <col min="63" max="74" width="6.5703125" style="2" customWidth="1"/>
    <col min="75" max="16384" width="9.5703125" style="2"/>
  </cols>
  <sheetData>
    <row r="1" spans="1:74" ht="15.75" customHeight="1" x14ac:dyDescent="0.2">
      <c r="A1" s="666" t="s">
        <v>1054</v>
      </c>
      <c r="B1" s="701" t="s">
        <v>263</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M1" s="307"/>
    </row>
    <row r="2" spans="1:74" s="5"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160.0204</v>
      </c>
      <c r="AY6" s="242">
        <v>130.84229999999999</v>
      </c>
      <c r="AZ6" s="335">
        <v>143.08189999999999</v>
      </c>
      <c r="BA6" s="335">
        <v>149.11170000000001</v>
      </c>
      <c r="BB6" s="335">
        <v>159.41370000000001</v>
      </c>
      <c r="BC6" s="335">
        <v>167.17840000000001</v>
      </c>
      <c r="BD6" s="335">
        <v>169.49270000000001</v>
      </c>
      <c r="BE6" s="335">
        <v>170.2928</v>
      </c>
      <c r="BF6" s="335">
        <v>173.89760000000001</v>
      </c>
      <c r="BG6" s="335">
        <v>173.8904</v>
      </c>
      <c r="BH6" s="335">
        <v>170.36869999999999</v>
      </c>
      <c r="BI6" s="335">
        <v>170.13130000000001</v>
      </c>
      <c r="BJ6" s="335">
        <v>171.07490000000001</v>
      </c>
      <c r="BK6" s="335">
        <v>177.9057</v>
      </c>
      <c r="BL6" s="335">
        <v>187.1215</v>
      </c>
      <c r="BM6" s="335">
        <v>203.3475</v>
      </c>
      <c r="BN6" s="335">
        <v>212.07069999999999</v>
      </c>
      <c r="BO6" s="335">
        <v>216.8887</v>
      </c>
      <c r="BP6" s="335">
        <v>219.33949999999999</v>
      </c>
      <c r="BQ6" s="335">
        <v>216.96469999999999</v>
      </c>
      <c r="BR6" s="335">
        <v>215.3271</v>
      </c>
      <c r="BS6" s="335">
        <v>205.7414</v>
      </c>
      <c r="BT6" s="335">
        <v>195.77029999999999</v>
      </c>
      <c r="BU6" s="335">
        <v>188.70670000000001</v>
      </c>
      <c r="BV6" s="335">
        <v>183.49549999999999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399"/>
      <c r="BA7" s="399"/>
      <c r="BB7" s="399"/>
      <c r="BC7" s="399"/>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335">
        <v>210.3683</v>
      </c>
      <c r="BA8" s="335">
        <v>215.73429999999999</v>
      </c>
      <c r="BB8" s="335">
        <v>224.06059999999999</v>
      </c>
      <c r="BC8" s="335">
        <v>234.04650000000001</v>
      </c>
      <c r="BD8" s="335">
        <v>233.6491</v>
      </c>
      <c r="BE8" s="335">
        <v>235.35839999999999</v>
      </c>
      <c r="BF8" s="335">
        <v>240.0316</v>
      </c>
      <c r="BG8" s="335">
        <v>242.09309999999999</v>
      </c>
      <c r="BH8" s="335">
        <v>241.9753</v>
      </c>
      <c r="BI8" s="335">
        <v>243.8382</v>
      </c>
      <c r="BJ8" s="335">
        <v>247.0668</v>
      </c>
      <c r="BK8" s="335">
        <v>251.4752</v>
      </c>
      <c r="BL8" s="335">
        <v>259.02390000000003</v>
      </c>
      <c r="BM8" s="335">
        <v>270.25779999999997</v>
      </c>
      <c r="BN8" s="335">
        <v>278.76679999999999</v>
      </c>
      <c r="BO8" s="335">
        <v>286.11259999999999</v>
      </c>
      <c r="BP8" s="335">
        <v>286.79719999999998</v>
      </c>
      <c r="BQ8" s="335">
        <v>285.20620000000002</v>
      </c>
      <c r="BR8" s="335">
        <v>283.68579999999997</v>
      </c>
      <c r="BS8" s="335">
        <v>277.05470000000003</v>
      </c>
      <c r="BT8" s="335">
        <v>269.77530000000002</v>
      </c>
      <c r="BU8" s="335">
        <v>265.02690000000001</v>
      </c>
      <c r="BV8" s="335">
        <v>261.63580000000002</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335">
        <v>204.24789999999999</v>
      </c>
      <c r="BA9" s="335">
        <v>213.8785</v>
      </c>
      <c r="BB9" s="335">
        <v>225.66909999999999</v>
      </c>
      <c r="BC9" s="335">
        <v>235.5093</v>
      </c>
      <c r="BD9" s="335">
        <v>237.03290000000001</v>
      </c>
      <c r="BE9" s="335">
        <v>237.63929999999999</v>
      </c>
      <c r="BF9" s="335">
        <v>240.26669999999999</v>
      </c>
      <c r="BG9" s="335">
        <v>242.36359999999999</v>
      </c>
      <c r="BH9" s="335">
        <v>235.59739999999999</v>
      </c>
      <c r="BI9" s="335">
        <v>235.0059</v>
      </c>
      <c r="BJ9" s="335">
        <v>236.05</v>
      </c>
      <c r="BK9" s="335">
        <v>239.62190000000001</v>
      </c>
      <c r="BL9" s="335">
        <v>248.29320000000001</v>
      </c>
      <c r="BM9" s="335">
        <v>268.49810000000002</v>
      </c>
      <c r="BN9" s="335">
        <v>279.54660000000001</v>
      </c>
      <c r="BO9" s="335">
        <v>285.90429999999998</v>
      </c>
      <c r="BP9" s="335">
        <v>289.00810000000001</v>
      </c>
      <c r="BQ9" s="335">
        <v>285.02890000000002</v>
      </c>
      <c r="BR9" s="335">
        <v>284.00700000000001</v>
      </c>
      <c r="BS9" s="335">
        <v>275.36880000000002</v>
      </c>
      <c r="BT9" s="335">
        <v>261.39920000000001</v>
      </c>
      <c r="BU9" s="335">
        <v>253.72970000000001</v>
      </c>
      <c r="BV9" s="335">
        <v>247.4598</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335">
        <v>190.69649999999999</v>
      </c>
      <c r="BA10" s="335">
        <v>199.08750000000001</v>
      </c>
      <c r="BB10" s="335">
        <v>209.24299999999999</v>
      </c>
      <c r="BC10" s="335">
        <v>217.24760000000001</v>
      </c>
      <c r="BD10" s="335">
        <v>218.9727</v>
      </c>
      <c r="BE10" s="335">
        <v>219.14510000000001</v>
      </c>
      <c r="BF10" s="335">
        <v>223.5361</v>
      </c>
      <c r="BG10" s="335">
        <v>223.0155</v>
      </c>
      <c r="BH10" s="335">
        <v>220.0395</v>
      </c>
      <c r="BI10" s="335">
        <v>219.3134</v>
      </c>
      <c r="BJ10" s="335">
        <v>220.95150000000001</v>
      </c>
      <c r="BK10" s="335">
        <v>225.66149999999999</v>
      </c>
      <c r="BL10" s="335">
        <v>234.3595</v>
      </c>
      <c r="BM10" s="335">
        <v>251.5222</v>
      </c>
      <c r="BN10" s="335">
        <v>260.9864</v>
      </c>
      <c r="BO10" s="335">
        <v>265.37790000000001</v>
      </c>
      <c r="BP10" s="335">
        <v>267.52449999999999</v>
      </c>
      <c r="BQ10" s="335">
        <v>266.1318</v>
      </c>
      <c r="BR10" s="335">
        <v>264.8852</v>
      </c>
      <c r="BS10" s="335">
        <v>255.41890000000001</v>
      </c>
      <c r="BT10" s="335">
        <v>244.6123</v>
      </c>
      <c r="BU10" s="335">
        <v>237.9539</v>
      </c>
      <c r="BV10" s="335">
        <v>232.43709999999999</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335">
        <v>195.4342</v>
      </c>
      <c r="BA11" s="335">
        <v>203.2885</v>
      </c>
      <c r="BB11" s="335">
        <v>214.30269999999999</v>
      </c>
      <c r="BC11" s="335">
        <v>227.12129999999999</v>
      </c>
      <c r="BD11" s="335">
        <v>232.21379999999999</v>
      </c>
      <c r="BE11" s="335">
        <v>234.98429999999999</v>
      </c>
      <c r="BF11" s="335">
        <v>240.48660000000001</v>
      </c>
      <c r="BG11" s="335">
        <v>244.77279999999999</v>
      </c>
      <c r="BH11" s="335">
        <v>242.06039999999999</v>
      </c>
      <c r="BI11" s="335">
        <v>238.24029999999999</v>
      </c>
      <c r="BJ11" s="335">
        <v>231.39259999999999</v>
      </c>
      <c r="BK11" s="335">
        <v>229.1645</v>
      </c>
      <c r="BL11" s="335">
        <v>237.97190000000001</v>
      </c>
      <c r="BM11" s="335">
        <v>254.7653</v>
      </c>
      <c r="BN11" s="335">
        <v>266.8546</v>
      </c>
      <c r="BO11" s="335">
        <v>279.22120000000001</v>
      </c>
      <c r="BP11" s="335">
        <v>282.59390000000002</v>
      </c>
      <c r="BQ11" s="335">
        <v>284.43490000000003</v>
      </c>
      <c r="BR11" s="335">
        <v>285.88920000000002</v>
      </c>
      <c r="BS11" s="335">
        <v>280.26679999999999</v>
      </c>
      <c r="BT11" s="335">
        <v>270.57560000000001</v>
      </c>
      <c r="BU11" s="335">
        <v>259.52350000000001</v>
      </c>
      <c r="BV11" s="335">
        <v>246.99189999999999</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335">
        <v>240.2593</v>
      </c>
      <c r="BA12" s="335">
        <v>248.9727</v>
      </c>
      <c r="BB12" s="335">
        <v>259.18880000000001</v>
      </c>
      <c r="BC12" s="335">
        <v>266.82330000000002</v>
      </c>
      <c r="BD12" s="335">
        <v>270.291</v>
      </c>
      <c r="BE12" s="335">
        <v>270.01740000000001</v>
      </c>
      <c r="BF12" s="335">
        <v>272.3904</v>
      </c>
      <c r="BG12" s="335">
        <v>276.4162</v>
      </c>
      <c r="BH12" s="335">
        <v>273.43810000000002</v>
      </c>
      <c r="BI12" s="335">
        <v>270.56610000000001</v>
      </c>
      <c r="BJ12" s="335">
        <v>267.30439999999999</v>
      </c>
      <c r="BK12" s="335">
        <v>268.34199999999998</v>
      </c>
      <c r="BL12" s="335">
        <v>279.14679999999998</v>
      </c>
      <c r="BM12" s="335">
        <v>300.9273</v>
      </c>
      <c r="BN12" s="335">
        <v>311.1028</v>
      </c>
      <c r="BO12" s="335">
        <v>317.55270000000002</v>
      </c>
      <c r="BP12" s="335">
        <v>318.15249999999997</v>
      </c>
      <c r="BQ12" s="335">
        <v>316.94159999999999</v>
      </c>
      <c r="BR12" s="335">
        <v>315.3494</v>
      </c>
      <c r="BS12" s="335">
        <v>309.3449</v>
      </c>
      <c r="BT12" s="335">
        <v>297.14940000000001</v>
      </c>
      <c r="BU12" s="335">
        <v>290.17290000000003</v>
      </c>
      <c r="BV12" s="335">
        <v>283.30290000000002</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335">
        <v>209.91929999999999</v>
      </c>
      <c r="BA13" s="335">
        <v>217.79599999999999</v>
      </c>
      <c r="BB13" s="335">
        <v>227.7235</v>
      </c>
      <c r="BC13" s="335">
        <v>237.09</v>
      </c>
      <c r="BD13" s="335">
        <v>238.51349999999999</v>
      </c>
      <c r="BE13" s="335">
        <v>239.35669999999999</v>
      </c>
      <c r="BF13" s="335">
        <v>242.8074</v>
      </c>
      <c r="BG13" s="335">
        <v>245.13589999999999</v>
      </c>
      <c r="BH13" s="335">
        <v>241.9237</v>
      </c>
      <c r="BI13" s="335">
        <v>241.49600000000001</v>
      </c>
      <c r="BJ13" s="335">
        <v>242.40039999999999</v>
      </c>
      <c r="BK13" s="335">
        <v>246.01349999999999</v>
      </c>
      <c r="BL13" s="335">
        <v>254.55109999999999</v>
      </c>
      <c r="BM13" s="335">
        <v>271.45159999999998</v>
      </c>
      <c r="BN13" s="335">
        <v>281.14359999999999</v>
      </c>
      <c r="BO13" s="335">
        <v>287.81099999999998</v>
      </c>
      <c r="BP13" s="335">
        <v>289.59370000000001</v>
      </c>
      <c r="BQ13" s="335">
        <v>287.52440000000001</v>
      </c>
      <c r="BR13" s="335">
        <v>286.04340000000002</v>
      </c>
      <c r="BS13" s="335">
        <v>278.79489999999998</v>
      </c>
      <c r="BT13" s="335">
        <v>267.94720000000001</v>
      </c>
      <c r="BU13" s="335">
        <v>261.2774</v>
      </c>
      <c r="BV13" s="335">
        <v>255.82759999999999</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335">
        <v>218.7578</v>
      </c>
      <c r="BA14" s="335">
        <v>226.22139999999999</v>
      </c>
      <c r="BB14" s="335">
        <v>236.04419999999999</v>
      </c>
      <c r="BC14" s="335">
        <v>245.45189999999999</v>
      </c>
      <c r="BD14" s="335">
        <v>246.71729999999999</v>
      </c>
      <c r="BE14" s="335">
        <v>247.7303</v>
      </c>
      <c r="BF14" s="335">
        <v>251.1773</v>
      </c>
      <c r="BG14" s="335">
        <v>253.52359999999999</v>
      </c>
      <c r="BH14" s="335">
        <v>250.42310000000001</v>
      </c>
      <c r="BI14" s="335">
        <v>250.10249999999999</v>
      </c>
      <c r="BJ14" s="335">
        <v>251.0703</v>
      </c>
      <c r="BK14" s="335">
        <v>254.5686</v>
      </c>
      <c r="BL14" s="335">
        <v>263.13339999999999</v>
      </c>
      <c r="BM14" s="335">
        <v>279.82339999999999</v>
      </c>
      <c r="BN14" s="335">
        <v>289.52859999999998</v>
      </c>
      <c r="BO14" s="335">
        <v>296.30810000000002</v>
      </c>
      <c r="BP14" s="335">
        <v>297.9735</v>
      </c>
      <c r="BQ14" s="335">
        <v>296.10039999999998</v>
      </c>
      <c r="BR14" s="335">
        <v>294.63560000000001</v>
      </c>
      <c r="BS14" s="335">
        <v>287.42529999999999</v>
      </c>
      <c r="BT14" s="335">
        <v>276.70830000000001</v>
      </c>
      <c r="BU14" s="335">
        <v>270.16239999999999</v>
      </c>
      <c r="BV14" s="335">
        <v>264.79169999999999</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401"/>
      <c r="BA16" s="401"/>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402"/>
      <c r="BA17" s="402"/>
      <c r="BB17" s="402"/>
      <c r="BC17" s="402"/>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62.713285714000001</v>
      </c>
      <c r="AY18" s="68">
        <v>68.717136060000001</v>
      </c>
      <c r="AZ18" s="331">
        <v>67.524420000000006</v>
      </c>
      <c r="BA18" s="331">
        <v>63.023409999999998</v>
      </c>
      <c r="BB18" s="331">
        <v>61.316699999999997</v>
      </c>
      <c r="BC18" s="331">
        <v>63.340060000000001</v>
      </c>
      <c r="BD18" s="331">
        <v>61.500459999999997</v>
      </c>
      <c r="BE18" s="331">
        <v>60.354080000000003</v>
      </c>
      <c r="BF18" s="331">
        <v>58.814590000000003</v>
      </c>
      <c r="BG18" s="331">
        <v>55.849159999999998</v>
      </c>
      <c r="BH18" s="331">
        <v>52.439369999999997</v>
      </c>
      <c r="BI18" s="331">
        <v>54.783110000000001</v>
      </c>
      <c r="BJ18" s="331">
        <v>59.245579999999997</v>
      </c>
      <c r="BK18" s="331">
        <v>62.944450000000003</v>
      </c>
      <c r="BL18" s="331">
        <v>64.786270000000002</v>
      </c>
      <c r="BM18" s="331">
        <v>61.250549999999997</v>
      </c>
      <c r="BN18" s="331">
        <v>60.519030000000001</v>
      </c>
      <c r="BO18" s="331">
        <v>62.909350000000003</v>
      </c>
      <c r="BP18" s="331">
        <v>62.124560000000002</v>
      </c>
      <c r="BQ18" s="331">
        <v>61.352620000000002</v>
      </c>
      <c r="BR18" s="331">
        <v>59.507489999999997</v>
      </c>
      <c r="BS18" s="331">
        <v>57.126300000000001</v>
      </c>
      <c r="BT18" s="331">
        <v>53.672699999999999</v>
      </c>
      <c r="BU18" s="331">
        <v>55.580669999999998</v>
      </c>
      <c r="BV18" s="331">
        <v>59.90802</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52.932428571000003</v>
      </c>
      <c r="AY19" s="68">
        <v>53.699797275000002</v>
      </c>
      <c r="AZ19" s="331">
        <v>54.02017</v>
      </c>
      <c r="BA19" s="331">
        <v>51.141759999999998</v>
      </c>
      <c r="BB19" s="331">
        <v>49.156779999999998</v>
      </c>
      <c r="BC19" s="331">
        <v>47.586489999999998</v>
      </c>
      <c r="BD19" s="331">
        <v>48.61215</v>
      </c>
      <c r="BE19" s="331">
        <v>48.813220000000001</v>
      </c>
      <c r="BF19" s="331">
        <v>47.608060000000002</v>
      </c>
      <c r="BG19" s="331">
        <v>49.151409999999998</v>
      </c>
      <c r="BH19" s="331">
        <v>46.769480000000001</v>
      </c>
      <c r="BI19" s="331">
        <v>47.767859999999999</v>
      </c>
      <c r="BJ19" s="331">
        <v>50.489080000000001</v>
      </c>
      <c r="BK19" s="331">
        <v>54.142049999999998</v>
      </c>
      <c r="BL19" s="331">
        <v>54.065959999999997</v>
      </c>
      <c r="BM19" s="331">
        <v>50.8446</v>
      </c>
      <c r="BN19" s="331">
        <v>48.738630000000001</v>
      </c>
      <c r="BO19" s="331">
        <v>47.142409999999998</v>
      </c>
      <c r="BP19" s="331">
        <v>48.234520000000003</v>
      </c>
      <c r="BQ19" s="331">
        <v>48.462440000000001</v>
      </c>
      <c r="BR19" s="331">
        <v>47.40146</v>
      </c>
      <c r="BS19" s="331">
        <v>49.084049999999998</v>
      </c>
      <c r="BT19" s="331">
        <v>46.654879999999999</v>
      </c>
      <c r="BU19" s="331">
        <v>47.609000000000002</v>
      </c>
      <c r="BV19" s="331">
        <v>49.849290000000003</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82.316285714000003</v>
      </c>
      <c r="AY20" s="68">
        <v>78.313157275999998</v>
      </c>
      <c r="AZ20" s="331">
        <v>77.370769999999993</v>
      </c>
      <c r="BA20" s="331">
        <v>77.720830000000007</v>
      </c>
      <c r="BB20" s="331">
        <v>75.952979999999997</v>
      </c>
      <c r="BC20" s="331">
        <v>75.455200000000005</v>
      </c>
      <c r="BD20" s="331">
        <v>75.490020000000001</v>
      </c>
      <c r="BE20" s="331">
        <v>76.886160000000004</v>
      </c>
      <c r="BF20" s="331">
        <v>75.521780000000007</v>
      </c>
      <c r="BG20" s="331">
        <v>77.177390000000003</v>
      </c>
      <c r="BH20" s="331">
        <v>76.78004</v>
      </c>
      <c r="BI20" s="331">
        <v>79.681640000000002</v>
      </c>
      <c r="BJ20" s="331">
        <v>81.06635</v>
      </c>
      <c r="BK20" s="331">
        <v>82.573509999999999</v>
      </c>
      <c r="BL20" s="331">
        <v>79.813199999999995</v>
      </c>
      <c r="BM20" s="331">
        <v>79.124039999999994</v>
      </c>
      <c r="BN20" s="331">
        <v>77.566829999999996</v>
      </c>
      <c r="BO20" s="331">
        <v>77.196079999999995</v>
      </c>
      <c r="BP20" s="331">
        <v>77.1023</v>
      </c>
      <c r="BQ20" s="331">
        <v>78.040220000000005</v>
      </c>
      <c r="BR20" s="331">
        <v>76.502709999999993</v>
      </c>
      <c r="BS20" s="331">
        <v>78.117009999999993</v>
      </c>
      <c r="BT20" s="331">
        <v>77.679839999999999</v>
      </c>
      <c r="BU20" s="331">
        <v>80.679249999999996</v>
      </c>
      <c r="BV20" s="331">
        <v>82.083410000000001</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8.0182857142999993</v>
      </c>
      <c r="AY21" s="68">
        <v>7.6968629458000004</v>
      </c>
      <c r="AZ21" s="331">
        <v>7.3076119999999998</v>
      </c>
      <c r="BA21" s="331">
        <v>6.783944</v>
      </c>
      <c r="BB21" s="331">
        <v>6.3911069999999999</v>
      </c>
      <c r="BC21" s="331">
        <v>6.3886950000000002</v>
      </c>
      <c r="BD21" s="331">
        <v>6.5543509999999996</v>
      </c>
      <c r="BE21" s="331">
        <v>6.5654760000000003</v>
      </c>
      <c r="BF21" s="331">
        <v>6.5677899999999996</v>
      </c>
      <c r="BG21" s="331">
        <v>6.8382329999999998</v>
      </c>
      <c r="BH21" s="331">
        <v>6.8551510000000002</v>
      </c>
      <c r="BI21" s="331">
        <v>7.5566040000000001</v>
      </c>
      <c r="BJ21" s="331">
        <v>7.672542</v>
      </c>
      <c r="BK21" s="331">
        <v>7.6158270000000003</v>
      </c>
      <c r="BL21" s="331">
        <v>7.3370819999999997</v>
      </c>
      <c r="BM21" s="331">
        <v>7.1111519999999997</v>
      </c>
      <c r="BN21" s="331">
        <v>6.8204760000000002</v>
      </c>
      <c r="BO21" s="331">
        <v>6.7319069999999996</v>
      </c>
      <c r="BP21" s="331">
        <v>6.7668860000000004</v>
      </c>
      <c r="BQ21" s="331">
        <v>6.6076550000000003</v>
      </c>
      <c r="BR21" s="331">
        <v>6.5949910000000003</v>
      </c>
      <c r="BS21" s="331">
        <v>6.8743230000000004</v>
      </c>
      <c r="BT21" s="331">
        <v>6.9692489999999996</v>
      </c>
      <c r="BU21" s="331">
        <v>7.6544369999999997</v>
      </c>
      <c r="BV21" s="331">
        <v>7.7375189999999998</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33.024428571000001</v>
      </c>
      <c r="AY22" s="68">
        <v>32.733327156999998</v>
      </c>
      <c r="AZ22" s="331">
        <v>31.733779999999999</v>
      </c>
      <c r="BA22" s="331">
        <v>29.87688</v>
      </c>
      <c r="BB22" s="331">
        <v>28.452490000000001</v>
      </c>
      <c r="BC22" s="331">
        <v>27.475300000000001</v>
      </c>
      <c r="BD22" s="331">
        <v>28.07443</v>
      </c>
      <c r="BE22" s="331">
        <v>28.19464</v>
      </c>
      <c r="BF22" s="331">
        <v>27.976209999999998</v>
      </c>
      <c r="BG22" s="331">
        <v>28.318570000000001</v>
      </c>
      <c r="BH22" s="331">
        <v>27.99098</v>
      </c>
      <c r="BI22" s="331">
        <v>29.832100000000001</v>
      </c>
      <c r="BJ22" s="331">
        <v>31.834599999999998</v>
      </c>
      <c r="BK22" s="331">
        <v>33.726860000000002</v>
      </c>
      <c r="BL22" s="331">
        <v>32.406709999999997</v>
      </c>
      <c r="BM22" s="331">
        <v>30.390339999999998</v>
      </c>
      <c r="BN22" s="331">
        <v>28.94041</v>
      </c>
      <c r="BO22" s="331">
        <v>27.627610000000001</v>
      </c>
      <c r="BP22" s="331">
        <v>27.979780000000002</v>
      </c>
      <c r="BQ22" s="331">
        <v>27.962019999999999</v>
      </c>
      <c r="BR22" s="331">
        <v>27.61036</v>
      </c>
      <c r="BS22" s="331">
        <v>28.058039999999998</v>
      </c>
      <c r="BT22" s="331">
        <v>27.756789999999999</v>
      </c>
      <c r="BU22" s="331">
        <v>29.657419999999998</v>
      </c>
      <c r="BV22" s="331">
        <v>31.738350000000001</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239.00471429000001</v>
      </c>
      <c r="AY23" s="68">
        <v>241.16028070999999</v>
      </c>
      <c r="AZ23" s="331">
        <v>237.95679999999999</v>
      </c>
      <c r="BA23" s="331">
        <v>228.54679999999999</v>
      </c>
      <c r="BB23" s="331">
        <v>221.27</v>
      </c>
      <c r="BC23" s="331">
        <v>220.2457</v>
      </c>
      <c r="BD23" s="331">
        <v>220.23140000000001</v>
      </c>
      <c r="BE23" s="331">
        <v>220.81360000000001</v>
      </c>
      <c r="BF23" s="331">
        <v>216.48840000000001</v>
      </c>
      <c r="BG23" s="331">
        <v>217.3348</v>
      </c>
      <c r="BH23" s="331">
        <v>210.83500000000001</v>
      </c>
      <c r="BI23" s="331">
        <v>219.62129999999999</v>
      </c>
      <c r="BJ23" s="331">
        <v>230.3082</v>
      </c>
      <c r="BK23" s="331">
        <v>241.0027</v>
      </c>
      <c r="BL23" s="331">
        <v>238.4092</v>
      </c>
      <c r="BM23" s="331">
        <v>228.72069999999999</v>
      </c>
      <c r="BN23" s="331">
        <v>222.58539999999999</v>
      </c>
      <c r="BO23" s="331">
        <v>221.60740000000001</v>
      </c>
      <c r="BP23" s="331">
        <v>222.208</v>
      </c>
      <c r="BQ23" s="331">
        <v>222.42490000000001</v>
      </c>
      <c r="BR23" s="331">
        <v>217.61699999999999</v>
      </c>
      <c r="BS23" s="331">
        <v>219.25970000000001</v>
      </c>
      <c r="BT23" s="331">
        <v>212.73349999999999</v>
      </c>
      <c r="BU23" s="331">
        <v>221.1808</v>
      </c>
      <c r="BV23" s="331">
        <v>231.31659999999999</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402"/>
      <c r="BA24" s="402"/>
      <c r="BB24" s="402"/>
      <c r="BC24" s="402"/>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30.679142856999999</v>
      </c>
      <c r="AY25" s="68">
        <v>30.012472578000001</v>
      </c>
      <c r="AZ25" s="331">
        <v>33.569879999999998</v>
      </c>
      <c r="BA25" s="331">
        <v>30.187429999999999</v>
      </c>
      <c r="BB25" s="331">
        <v>27.77251</v>
      </c>
      <c r="BC25" s="331">
        <v>28.761890000000001</v>
      </c>
      <c r="BD25" s="331">
        <v>29.906300000000002</v>
      </c>
      <c r="BE25" s="331">
        <v>29.787379999999999</v>
      </c>
      <c r="BF25" s="331">
        <v>29.85661</v>
      </c>
      <c r="BG25" s="331">
        <v>29.14977</v>
      </c>
      <c r="BH25" s="331">
        <v>27.69586</v>
      </c>
      <c r="BI25" s="331">
        <v>30.019549999999999</v>
      </c>
      <c r="BJ25" s="331">
        <v>31.31944</v>
      </c>
      <c r="BK25" s="331">
        <v>33.815179999999998</v>
      </c>
      <c r="BL25" s="331">
        <v>31.884499999999999</v>
      </c>
      <c r="BM25" s="331">
        <v>27.67586</v>
      </c>
      <c r="BN25" s="331">
        <v>24.726739999999999</v>
      </c>
      <c r="BO25" s="331">
        <v>25.736270000000001</v>
      </c>
      <c r="BP25" s="331">
        <v>27.30132</v>
      </c>
      <c r="BQ25" s="331">
        <v>26.933630000000001</v>
      </c>
      <c r="BR25" s="331">
        <v>27.293140000000001</v>
      </c>
      <c r="BS25" s="331">
        <v>25.933759999999999</v>
      </c>
      <c r="BT25" s="331">
        <v>24.315570000000001</v>
      </c>
      <c r="BU25" s="331">
        <v>26.56775</v>
      </c>
      <c r="BV25" s="331">
        <v>27.608899999999998</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403"/>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208.32457142999999</v>
      </c>
      <c r="AY27" s="69">
        <v>211.14788709999999</v>
      </c>
      <c r="AZ27" s="352">
        <v>204.3869</v>
      </c>
      <c r="BA27" s="352">
        <v>198.35939999999999</v>
      </c>
      <c r="BB27" s="352">
        <v>193.4975</v>
      </c>
      <c r="BC27" s="352">
        <v>191.48390000000001</v>
      </c>
      <c r="BD27" s="352">
        <v>190.32509999999999</v>
      </c>
      <c r="BE27" s="352">
        <v>191.02619999999999</v>
      </c>
      <c r="BF27" s="352">
        <v>186.6318</v>
      </c>
      <c r="BG27" s="352">
        <v>188.185</v>
      </c>
      <c r="BH27" s="352">
        <v>183.13919999999999</v>
      </c>
      <c r="BI27" s="352">
        <v>189.6018</v>
      </c>
      <c r="BJ27" s="352">
        <v>198.98869999999999</v>
      </c>
      <c r="BK27" s="352">
        <v>207.1875</v>
      </c>
      <c r="BL27" s="352">
        <v>206.5247</v>
      </c>
      <c r="BM27" s="352">
        <v>201.04480000000001</v>
      </c>
      <c r="BN27" s="352">
        <v>197.8586</v>
      </c>
      <c r="BO27" s="352">
        <v>195.87110000000001</v>
      </c>
      <c r="BP27" s="352">
        <v>194.9067</v>
      </c>
      <c r="BQ27" s="352">
        <v>195.4913</v>
      </c>
      <c r="BR27" s="352">
        <v>190.32390000000001</v>
      </c>
      <c r="BS27" s="352">
        <v>193.32599999999999</v>
      </c>
      <c r="BT27" s="352">
        <v>188.4179</v>
      </c>
      <c r="BU27" s="352">
        <v>194.613</v>
      </c>
      <c r="BV27" s="352">
        <v>203.70769999999999</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
      <c r="A29" s="1"/>
      <c r="B29" s="677" t="s">
        <v>1081</v>
      </c>
      <c r="C29" s="674"/>
      <c r="D29" s="674"/>
      <c r="E29" s="674"/>
      <c r="F29" s="674"/>
      <c r="G29" s="674"/>
      <c r="H29" s="674"/>
      <c r="I29" s="674"/>
      <c r="J29" s="674"/>
      <c r="K29" s="674"/>
      <c r="L29" s="674"/>
      <c r="M29" s="674"/>
      <c r="N29" s="674"/>
      <c r="O29" s="674"/>
      <c r="P29" s="674"/>
      <c r="Q29" s="674"/>
      <c r="AY29" s="534"/>
      <c r="AZ29" s="534"/>
      <c r="BA29" s="534"/>
      <c r="BB29" s="534"/>
      <c r="BC29" s="534"/>
      <c r="BD29" s="534"/>
      <c r="BE29" s="534"/>
      <c r="BF29" s="534"/>
      <c r="BG29" s="534"/>
      <c r="BH29" s="534"/>
      <c r="BI29" s="534"/>
      <c r="BJ29" s="534"/>
    </row>
    <row r="30" spans="1:74" s="282" customFormat="1" ht="12" customHeight="1" x14ac:dyDescent="0.2">
      <c r="A30" s="1"/>
      <c r="B30" s="679" t="s">
        <v>143</v>
      </c>
      <c r="C30" s="674"/>
      <c r="D30" s="674"/>
      <c r="E30" s="674"/>
      <c r="F30" s="674"/>
      <c r="G30" s="674"/>
      <c r="H30" s="674"/>
      <c r="I30" s="674"/>
      <c r="J30" s="674"/>
      <c r="K30" s="674"/>
      <c r="L30" s="674"/>
      <c r="M30" s="674"/>
      <c r="N30" s="674"/>
      <c r="O30" s="674"/>
      <c r="P30" s="674"/>
      <c r="Q30" s="674"/>
      <c r="AY30" s="534"/>
      <c r="AZ30" s="534"/>
      <c r="BA30" s="534"/>
      <c r="BB30" s="534"/>
      <c r="BC30" s="534"/>
      <c r="BD30" s="534"/>
      <c r="BE30" s="534"/>
      <c r="BF30" s="534"/>
      <c r="BG30" s="534"/>
      <c r="BH30" s="534"/>
      <c r="BI30" s="534"/>
      <c r="BJ30" s="534"/>
    </row>
    <row r="31" spans="1:74" s="448" customFormat="1" ht="12" customHeight="1" x14ac:dyDescent="0.2">
      <c r="A31" s="447"/>
      <c r="B31" s="663" t="s">
        <v>1108</v>
      </c>
      <c r="C31" s="664"/>
      <c r="D31" s="664"/>
      <c r="E31" s="664"/>
      <c r="F31" s="664"/>
      <c r="G31" s="664"/>
      <c r="H31" s="664"/>
      <c r="I31" s="664"/>
      <c r="J31" s="664"/>
      <c r="K31" s="664"/>
      <c r="L31" s="664"/>
      <c r="M31" s="664"/>
      <c r="N31" s="664"/>
      <c r="O31" s="664"/>
      <c r="P31" s="664"/>
      <c r="Q31" s="660"/>
      <c r="AY31" s="535"/>
      <c r="AZ31" s="535"/>
      <c r="BA31" s="535"/>
      <c r="BB31" s="535"/>
      <c r="BC31" s="535"/>
      <c r="BD31" s="535"/>
      <c r="BE31" s="535"/>
      <c r="BF31" s="535"/>
      <c r="BG31" s="535"/>
      <c r="BH31" s="535"/>
      <c r="BI31" s="535"/>
      <c r="BJ31" s="535"/>
    </row>
    <row r="32" spans="1:74" s="448" customFormat="1" ht="12" customHeight="1" x14ac:dyDescent="0.2">
      <c r="A32" s="447"/>
      <c r="B32" s="658" t="s">
        <v>1129</v>
      </c>
      <c r="C32" s="660"/>
      <c r="D32" s="660"/>
      <c r="E32" s="660"/>
      <c r="F32" s="660"/>
      <c r="G32" s="660"/>
      <c r="H32" s="660"/>
      <c r="I32" s="660"/>
      <c r="J32" s="660"/>
      <c r="K32" s="660"/>
      <c r="L32" s="660"/>
      <c r="M32" s="660"/>
      <c r="N32" s="660"/>
      <c r="O32" s="660"/>
      <c r="P32" s="660"/>
      <c r="Q32" s="660"/>
      <c r="AY32" s="535"/>
      <c r="AZ32" s="535"/>
      <c r="BA32" s="535"/>
      <c r="BB32" s="535"/>
      <c r="BC32" s="535"/>
      <c r="BD32" s="535"/>
      <c r="BE32" s="535"/>
      <c r="BF32" s="535"/>
      <c r="BG32" s="535"/>
      <c r="BH32" s="535"/>
      <c r="BI32" s="535"/>
      <c r="BJ32" s="535"/>
    </row>
    <row r="33" spans="1:74" s="448" customFormat="1" ht="12" customHeight="1" x14ac:dyDescent="0.2">
      <c r="A33" s="447"/>
      <c r="B33" s="700" t="s">
        <v>1130</v>
      </c>
      <c r="C33" s="660"/>
      <c r="D33" s="660"/>
      <c r="E33" s="660"/>
      <c r="F33" s="660"/>
      <c r="G33" s="660"/>
      <c r="H33" s="660"/>
      <c r="I33" s="660"/>
      <c r="J33" s="660"/>
      <c r="K33" s="660"/>
      <c r="L33" s="660"/>
      <c r="M33" s="660"/>
      <c r="N33" s="660"/>
      <c r="O33" s="660"/>
      <c r="P33" s="660"/>
      <c r="Q33" s="660"/>
      <c r="AY33" s="535"/>
      <c r="AZ33" s="535"/>
      <c r="BA33" s="535"/>
      <c r="BB33" s="535"/>
      <c r="BC33" s="535"/>
      <c r="BD33" s="535"/>
      <c r="BE33" s="535"/>
      <c r="BF33" s="535"/>
      <c r="BG33" s="535"/>
      <c r="BH33" s="535"/>
      <c r="BI33" s="535"/>
      <c r="BJ33" s="535"/>
    </row>
    <row r="34" spans="1:74" s="448" customFormat="1" ht="12" customHeight="1" x14ac:dyDescent="0.2">
      <c r="A34" s="447"/>
      <c r="B34" s="663" t="s">
        <v>1134</v>
      </c>
      <c r="C34" s="664"/>
      <c r="D34" s="664"/>
      <c r="E34" s="664"/>
      <c r="F34" s="664"/>
      <c r="G34" s="664"/>
      <c r="H34" s="664"/>
      <c r="I34" s="664"/>
      <c r="J34" s="664"/>
      <c r="K34" s="664"/>
      <c r="L34" s="664"/>
      <c r="M34" s="664"/>
      <c r="N34" s="664"/>
      <c r="O34" s="664"/>
      <c r="P34" s="664"/>
      <c r="Q34" s="660"/>
      <c r="AY34" s="535"/>
      <c r="AZ34" s="535"/>
      <c r="BA34" s="535"/>
      <c r="BB34" s="535"/>
      <c r="BC34" s="535"/>
      <c r="BD34" s="535"/>
      <c r="BE34" s="535"/>
      <c r="BF34" s="535"/>
      <c r="BG34" s="535"/>
      <c r="BH34" s="535"/>
      <c r="BI34" s="535"/>
      <c r="BJ34" s="535"/>
    </row>
    <row r="35" spans="1:74" s="448" customFormat="1" ht="12" customHeight="1" x14ac:dyDescent="0.2">
      <c r="A35" s="447"/>
      <c r="B35" s="665" t="s">
        <v>1135</v>
      </c>
      <c r="C35" s="659"/>
      <c r="D35" s="659"/>
      <c r="E35" s="659"/>
      <c r="F35" s="659"/>
      <c r="G35" s="659"/>
      <c r="H35" s="659"/>
      <c r="I35" s="659"/>
      <c r="J35" s="659"/>
      <c r="K35" s="659"/>
      <c r="L35" s="659"/>
      <c r="M35" s="659"/>
      <c r="N35" s="659"/>
      <c r="O35" s="659"/>
      <c r="P35" s="659"/>
      <c r="Q35" s="660"/>
      <c r="AY35" s="535"/>
      <c r="AZ35" s="535"/>
      <c r="BA35" s="535"/>
      <c r="BB35" s="535"/>
      <c r="BC35" s="535"/>
      <c r="BD35" s="535"/>
      <c r="BE35" s="535"/>
      <c r="BF35" s="535"/>
      <c r="BG35" s="535"/>
      <c r="BH35" s="535"/>
      <c r="BI35" s="535"/>
      <c r="BJ35" s="535"/>
    </row>
    <row r="36" spans="1:74" s="448" customFormat="1" ht="12" customHeight="1" x14ac:dyDescent="0.2">
      <c r="A36" s="447"/>
      <c r="B36" s="658" t="s">
        <v>1112</v>
      </c>
      <c r="C36" s="659"/>
      <c r="D36" s="659"/>
      <c r="E36" s="659"/>
      <c r="F36" s="659"/>
      <c r="G36" s="659"/>
      <c r="H36" s="659"/>
      <c r="I36" s="659"/>
      <c r="J36" s="659"/>
      <c r="K36" s="659"/>
      <c r="L36" s="659"/>
      <c r="M36" s="659"/>
      <c r="N36" s="659"/>
      <c r="O36" s="659"/>
      <c r="P36" s="659"/>
      <c r="Q36" s="660"/>
      <c r="AY36" s="535"/>
      <c r="AZ36" s="535"/>
      <c r="BA36" s="535"/>
      <c r="BB36" s="535"/>
      <c r="BC36" s="535"/>
      <c r="BD36" s="535"/>
      <c r="BE36" s="535"/>
      <c r="BF36" s="535"/>
      <c r="BG36" s="535"/>
      <c r="BH36" s="535"/>
      <c r="BI36" s="535"/>
      <c r="BJ36" s="535"/>
    </row>
    <row r="37" spans="1:74" s="449" customFormat="1" ht="12" customHeight="1" x14ac:dyDescent="0.2">
      <c r="A37" s="438"/>
      <c r="B37" s="680" t="s">
        <v>1229</v>
      </c>
      <c r="C37" s="660"/>
      <c r="D37" s="660"/>
      <c r="E37" s="660"/>
      <c r="F37" s="660"/>
      <c r="G37" s="660"/>
      <c r="H37" s="660"/>
      <c r="I37" s="660"/>
      <c r="J37" s="660"/>
      <c r="K37" s="660"/>
      <c r="L37" s="660"/>
      <c r="M37" s="660"/>
      <c r="N37" s="660"/>
      <c r="O37" s="660"/>
      <c r="P37" s="660"/>
      <c r="Q37" s="660"/>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28" transitionEvaluation="1" transitionEntry="1" codeName="Sheet11">
    <pageSetUpPr fitToPage="1"/>
  </sheetPr>
  <dimension ref="A1:BV340"/>
  <sheetViews>
    <sheetView showGridLines="0" workbookViewId="0">
      <pane xSplit="2" ySplit="4" topLeftCell="AX28" activePane="bottomRight" state="frozen"/>
      <selection activeCell="BC15" sqref="BC15"/>
      <selection pane="topRight" activeCell="BC15" sqref="BC15"/>
      <selection pane="bottomLeft" activeCell="BC15" sqref="BC15"/>
      <selection pane="bottomRight" activeCell="BA37" sqref="BA37"/>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8" customWidth="1"/>
    <col min="63" max="74" width="6.5703125" style="72" customWidth="1"/>
    <col min="75" max="16384" width="9.5703125" style="72"/>
  </cols>
  <sheetData>
    <row r="1" spans="1:74" ht="13.35" customHeight="1" x14ac:dyDescent="0.2">
      <c r="A1" s="666" t="s">
        <v>1054</v>
      </c>
      <c r="B1" s="704" t="s">
        <v>264</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6"/>
    </row>
    <row r="2" spans="1:74"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71.478655451999998</v>
      </c>
      <c r="AN6" s="216">
        <v>71.203906786000005</v>
      </c>
      <c r="AO6" s="216">
        <v>72.149457032000001</v>
      </c>
      <c r="AP6" s="216">
        <v>72.693727233000004</v>
      </c>
      <c r="AQ6" s="216">
        <v>73.549507258000006</v>
      </c>
      <c r="AR6" s="216">
        <v>74.052721667</v>
      </c>
      <c r="AS6" s="216">
        <v>74.894693838999999</v>
      </c>
      <c r="AT6" s="216">
        <v>75.861123355000004</v>
      </c>
      <c r="AU6" s="216">
        <v>76.056287600000005</v>
      </c>
      <c r="AV6" s="216">
        <v>76.526402709999999</v>
      </c>
      <c r="AW6" s="216">
        <v>77.289696599999999</v>
      </c>
      <c r="AX6" s="216">
        <v>77.119730000000004</v>
      </c>
      <c r="AY6" s="216">
        <v>76.866860000000003</v>
      </c>
      <c r="AZ6" s="357">
        <v>77.162490000000005</v>
      </c>
      <c r="BA6" s="357">
        <v>77.181250000000006</v>
      </c>
      <c r="BB6" s="357">
        <v>77.246110000000002</v>
      </c>
      <c r="BC6" s="357">
        <v>77.114739999999998</v>
      </c>
      <c r="BD6" s="357">
        <v>77.15643</v>
      </c>
      <c r="BE6" s="357">
        <v>77.21114</v>
      </c>
      <c r="BF6" s="357">
        <v>77.21311</v>
      </c>
      <c r="BG6" s="357">
        <v>77.327489999999997</v>
      </c>
      <c r="BH6" s="357">
        <v>77.366129999999998</v>
      </c>
      <c r="BI6" s="357">
        <v>77.611249999999998</v>
      </c>
      <c r="BJ6" s="357">
        <v>77.850380000000001</v>
      </c>
      <c r="BK6" s="357">
        <v>78.180989999999994</v>
      </c>
      <c r="BL6" s="357">
        <v>78.457120000000003</v>
      </c>
      <c r="BM6" s="357">
        <v>78.524420000000006</v>
      </c>
      <c r="BN6" s="357">
        <v>78.737880000000004</v>
      </c>
      <c r="BO6" s="357">
        <v>78.755300000000005</v>
      </c>
      <c r="BP6" s="357">
        <v>78.646770000000004</v>
      </c>
      <c r="BQ6" s="357">
        <v>78.853099999999998</v>
      </c>
      <c r="BR6" s="357">
        <v>78.904899999999998</v>
      </c>
      <c r="BS6" s="357">
        <v>79.269059999999996</v>
      </c>
      <c r="BT6" s="357">
        <v>79.357789999999994</v>
      </c>
      <c r="BU6" s="357">
        <v>79.753309999999999</v>
      </c>
      <c r="BV6" s="357">
        <v>79.973060000000004</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0.99279899999999999</v>
      </c>
      <c r="AY7" s="216">
        <v>0.98985299999999998</v>
      </c>
      <c r="AZ7" s="357">
        <v>1.0125360000000001</v>
      </c>
      <c r="BA7" s="357">
        <v>0.99548400000000004</v>
      </c>
      <c r="BB7" s="357">
        <v>0.91398699999999999</v>
      </c>
      <c r="BC7" s="357">
        <v>0.84302900000000003</v>
      </c>
      <c r="BD7" s="357">
        <v>0.78954800000000003</v>
      </c>
      <c r="BE7" s="357">
        <v>0.69247099999999995</v>
      </c>
      <c r="BF7" s="357">
        <v>0.77219199999999999</v>
      </c>
      <c r="BG7" s="357">
        <v>0.84749300000000005</v>
      </c>
      <c r="BH7" s="357">
        <v>0.88314999999999999</v>
      </c>
      <c r="BI7" s="357">
        <v>0.93996400000000002</v>
      </c>
      <c r="BJ7" s="357">
        <v>0.95551799999999998</v>
      </c>
      <c r="BK7" s="357">
        <v>0.956098</v>
      </c>
      <c r="BL7" s="357">
        <v>0.98163199999999995</v>
      </c>
      <c r="BM7" s="357">
        <v>0.96686000000000005</v>
      </c>
      <c r="BN7" s="357">
        <v>0.88726300000000002</v>
      </c>
      <c r="BO7" s="357">
        <v>0.81795499999999999</v>
      </c>
      <c r="BP7" s="357">
        <v>0.76668400000000003</v>
      </c>
      <c r="BQ7" s="357">
        <v>0.673207</v>
      </c>
      <c r="BR7" s="357">
        <v>0.75429800000000002</v>
      </c>
      <c r="BS7" s="357">
        <v>0.83046900000000001</v>
      </c>
      <c r="BT7" s="357">
        <v>0.86687599999999998</v>
      </c>
      <c r="BU7" s="357">
        <v>0.92428999999999994</v>
      </c>
      <c r="BV7" s="357">
        <v>0.94023400000000001</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3.3469310000000001</v>
      </c>
      <c r="AY8" s="216">
        <v>3.2925270000000002</v>
      </c>
      <c r="AZ8" s="357">
        <v>3.229784</v>
      </c>
      <c r="BA8" s="357">
        <v>3.1298859999999999</v>
      </c>
      <c r="BB8" s="357">
        <v>3.240513</v>
      </c>
      <c r="BC8" s="357">
        <v>3.144361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67.232338999999996</v>
      </c>
      <c r="AN9" s="216">
        <v>66.854112749999999</v>
      </c>
      <c r="AO9" s="216">
        <v>67.908108257999999</v>
      </c>
      <c r="AP9" s="216">
        <v>68.301374366999994</v>
      </c>
      <c r="AQ9" s="216">
        <v>69.201591613000005</v>
      </c>
      <c r="AR9" s="216">
        <v>69.764755699999995</v>
      </c>
      <c r="AS9" s="216">
        <v>70.738364258000004</v>
      </c>
      <c r="AT9" s="216">
        <v>71.625441097000007</v>
      </c>
      <c r="AU9" s="216">
        <v>71.675914899999995</v>
      </c>
      <c r="AV9" s="216">
        <v>72.123469387</v>
      </c>
      <c r="AW9" s="216">
        <v>72.999656200000004</v>
      </c>
      <c r="AX9" s="216">
        <v>72.78</v>
      </c>
      <c r="AY9" s="216">
        <v>72.584479999999999</v>
      </c>
      <c r="AZ9" s="357">
        <v>72.920169999999999</v>
      </c>
      <c r="BA9" s="357">
        <v>73.055880000000002</v>
      </c>
      <c r="BB9" s="357">
        <v>73.091610000000003</v>
      </c>
      <c r="BC9" s="357">
        <v>73.127350000000007</v>
      </c>
      <c r="BD9" s="357">
        <v>73.263120000000001</v>
      </c>
      <c r="BE9" s="357">
        <v>73.298900000000003</v>
      </c>
      <c r="BF9" s="357">
        <v>73.234700000000004</v>
      </c>
      <c r="BG9" s="357">
        <v>73.370509999999996</v>
      </c>
      <c r="BH9" s="357">
        <v>73.406350000000003</v>
      </c>
      <c r="BI9" s="357">
        <v>73.642200000000003</v>
      </c>
      <c r="BJ9" s="357">
        <v>73.848070000000007</v>
      </c>
      <c r="BK9" s="357">
        <v>74.178100000000001</v>
      </c>
      <c r="BL9" s="357">
        <v>74.289010000000005</v>
      </c>
      <c r="BM9" s="357">
        <v>74.470979999999997</v>
      </c>
      <c r="BN9" s="357">
        <v>74.653409999999994</v>
      </c>
      <c r="BO9" s="357">
        <v>74.836290000000005</v>
      </c>
      <c r="BP9" s="357">
        <v>75.019630000000006</v>
      </c>
      <c r="BQ9" s="357">
        <v>75.203429999999997</v>
      </c>
      <c r="BR9" s="357">
        <v>75.387690000000006</v>
      </c>
      <c r="BS9" s="357">
        <v>75.572410000000005</v>
      </c>
      <c r="BT9" s="357">
        <v>75.757589999999993</v>
      </c>
      <c r="BU9" s="357">
        <v>75.943240000000003</v>
      </c>
      <c r="BV9" s="357">
        <v>76.129339999999999</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67.677193548000005</v>
      </c>
      <c r="AN10" s="216">
        <v>67.342357143000001</v>
      </c>
      <c r="AO10" s="216">
        <v>68.112225805999998</v>
      </c>
      <c r="AP10" s="216">
        <v>68.494966667</v>
      </c>
      <c r="AQ10" s="216">
        <v>69.400064516</v>
      </c>
      <c r="AR10" s="216">
        <v>69.724033332999994</v>
      </c>
      <c r="AS10" s="216">
        <v>70.516096774000005</v>
      </c>
      <c r="AT10" s="216">
        <v>71.446677418999997</v>
      </c>
      <c r="AU10" s="216">
        <v>71.594099999999997</v>
      </c>
      <c r="AV10" s="216">
        <v>72.041064516000006</v>
      </c>
      <c r="AW10" s="216">
        <v>72.876066667000003</v>
      </c>
      <c r="AX10" s="216">
        <v>72.636859999999999</v>
      </c>
      <c r="AY10" s="216">
        <v>72.412540000000007</v>
      </c>
      <c r="AZ10" s="357">
        <v>72.708100000000002</v>
      </c>
      <c r="BA10" s="357">
        <v>72.709760000000003</v>
      </c>
      <c r="BB10" s="357">
        <v>72.775859999999994</v>
      </c>
      <c r="BC10" s="357">
        <v>72.6541</v>
      </c>
      <c r="BD10" s="357">
        <v>72.690380000000005</v>
      </c>
      <c r="BE10" s="357">
        <v>72.743250000000003</v>
      </c>
      <c r="BF10" s="357">
        <v>72.745220000000003</v>
      </c>
      <c r="BG10" s="357">
        <v>72.852459999999994</v>
      </c>
      <c r="BH10" s="357">
        <v>72.889179999999996</v>
      </c>
      <c r="BI10" s="357">
        <v>73.120080000000002</v>
      </c>
      <c r="BJ10" s="357">
        <v>73.345290000000006</v>
      </c>
      <c r="BK10" s="357">
        <v>73.656829999999999</v>
      </c>
      <c r="BL10" s="357">
        <v>73.916970000000006</v>
      </c>
      <c r="BM10" s="357">
        <v>73.980360000000005</v>
      </c>
      <c r="BN10" s="357">
        <v>74.181479999999993</v>
      </c>
      <c r="BO10" s="357">
        <v>74.197890000000001</v>
      </c>
      <c r="BP10" s="357">
        <v>74.095640000000003</v>
      </c>
      <c r="BQ10" s="357">
        <v>74.290030000000002</v>
      </c>
      <c r="BR10" s="357">
        <v>74.338830000000002</v>
      </c>
      <c r="BS10" s="357">
        <v>74.681920000000005</v>
      </c>
      <c r="BT10" s="357">
        <v>74.765510000000006</v>
      </c>
      <c r="BU10" s="357">
        <v>75.138149999999996</v>
      </c>
      <c r="BV10" s="357">
        <v>75.345179999999999</v>
      </c>
    </row>
    <row r="11" spans="1:74" ht="11.1" customHeight="1" x14ac:dyDescent="0.2">
      <c r="A11" s="639" t="s">
        <v>711</v>
      </c>
      <c r="B11" s="640" t="s">
        <v>1274</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0.13511021429</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0.18</v>
      </c>
      <c r="AY11" s="216">
        <v>0.18096774194000001</v>
      </c>
      <c r="AZ11" s="357">
        <v>0.14034482759</v>
      </c>
      <c r="BA11" s="357">
        <v>0.18</v>
      </c>
      <c r="BB11" s="357">
        <v>0.182</v>
      </c>
      <c r="BC11" s="357">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1275</v>
      </c>
      <c r="B12" s="640" t="s">
        <v>1276</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1.2624193548E-3</v>
      </c>
      <c r="AY12" s="216">
        <v>1.3663870968E-3</v>
      </c>
      <c r="AZ12" s="357">
        <v>1.4703548387E-3</v>
      </c>
      <c r="BA12" s="357">
        <v>8.4654838709999998E-4</v>
      </c>
      <c r="BB12" s="357">
        <v>9.5051612903E-4</v>
      </c>
      <c r="BC12" s="357">
        <v>1.0544838709999999E-3</v>
      </c>
      <c r="BD12" s="357">
        <v>1.1584516129000001E-3</v>
      </c>
      <c r="BE12" s="357">
        <v>0.40309677419000001</v>
      </c>
      <c r="BF12" s="357">
        <v>0.38534482758999999</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1234</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6.8986312581</v>
      </c>
      <c r="AW13" s="216">
        <v>7.5836151333000004</v>
      </c>
      <c r="AX13" s="216">
        <v>7.1272229999999999</v>
      </c>
      <c r="AY13" s="216">
        <v>7.8556670000000004</v>
      </c>
      <c r="AZ13" s="357">
        <v>7.5810709999999997</v>
      </c>
      <c r="BA13" s="357">
        <v>7.0508819999999996</v>
      </c>
      <c r="BB13" s="357">
        <v>6.5624690000000001</v>
      </c>
      <c r="BC13" s="357">
        <v>6.2583080000000004</v>
      </c>
      <c r="BD13" s="357">
        <v>6.2950780000000002</v>
      </c>
      <c r="BE13" s="357">
        <v>6.6090739999999997</v>
      </c>
      <c r="BF13" s="357">
        <v>6.7579940000000001</v>
      </c>
      <c r="BG13" s="357">
        <v>6.768389</v>
      </c>
      <c r="BH13" s="357">
        <v>6.6856470000000003</v>
      </c>
      <c r="BI13" s="357">
        <v>6.831944</v>
      </c>
      <c r="BJ13" s="357">
        <v>7.5136219999999998</v>
      </c>
      <c r="BK13" s="357">
        <v>7.7516980000000002</v>
      </c>
      <c r="BL13" s="357">
        <v>7.2510000000000003</v>
      </c>
      <c r="BM13" s="357">
        <v>6.8623669999999999</v>
      </c>
      <c r="BN13" s="357">
        <v>6.3582530000000004</v>
      </c>
      <c r="BO13" s="357">
        <v>6.0435309999999998</v>
      </c>
      <c r="BP13" s="357">
        <v>6.2788919999999999</v>
      </c>
      <c r="BQ13" s="357">
        <v>6.6097450000000002</v>
      </c>
      <c r="BR13" s="357">
        <v>6.6358220000000001</v>
      </c>
      <c r="BS13" s="357">
        <v>6.3597250000000001</v>
      </c>
      <c r="BT13" s="357">
        <v>6.2579440000000002</v>
      </c>
      <c r="BU13" s="357">
        <v>6.41411</v>
      </c>
      <c r="BV13" s="357">
        <v>7.497052</v>
      </c>
    </row>
    <row r="14" spans="1:74" ht="11.1" customHeight="1" x14ac:dyDescent="0.2">
      <c r="A14" s="639" t="s">
        <v>1277</v>
      </c>
      <c r="B14" s="640" t="s">
        <v>1235</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3.7743601667000002</v>
      </c>
      <c r="AX14" s="216">
        <v>3.6070660000000001</v>
      </c>
      <c r="AY14" s="216">
        <v>4.0971529999999996</v>
      </c>
      <c r="AZ14" s="357">
        <v>4.3591569999999997</v>
      </c>
      <c r="BA14" s="357">
        <v>4.3735059999999999</v>
      </c>
      <c r="BB14" s="357">
        <v>4.4173030000000004</v>
      </c>
      <c r="BC14" s="357">
        <v>4.3895670000000004</v>
      </c>
      <c r="BD14" s="357">
        <v>4.4031450000000003</v>
      </c>
      <c r="BE14" s="357">
        <v>4.3188170000000001</v>
      </c>
      <c r="BF14" s="357">
        <v>4.3777689999999998</v>
      </c>
      <c r="BG14" s="357">
        <v>4.6184469999999997</v>
      </c>
      <c r="BH14" s="357">
        <v>4.7032889999999998</v>
      </c>
      <c r="BI14" s="357">
        <v>4.8570000000000002</v>
      </c>
      <c r="BJ14" s="357">
        <v>4.7634850000000002</v>
      </c>
      <c r="BK14" s="357">
        <v>4.8695329999999997</v>
      </c>
      <c r="BL14" s="357">
        <v>4.9254610000000003</v>
      </c>
      <c r="BM14" s="357">
        <v>4.8050810000000004</v>
      </c>
      <c r="BN14" s="357">
        <v>4.8058820000000004</v>
      </c>
      <c r="BO14" s="357">
        <v>4.6987620000000003</v>
      </c>
      <c r="BP14" s="357">
        <v>4.6487879999999997</v>
      </c>
      <c r="BQ14" s="357">
        <v>4.8335819999999998</v>
      </c>
      <c r="BR14" s="357">
        <v>4.851807</v>
      </c>
      <c r="BS14" s="357">
        <v>5.0598830000000001</v>
      </c>
      <c r="BT14" s="357">
        <v>5.0048300000000001</v>
      </c>
      <c r="BU14" s="357">
        <v>5.1514110000000004</v>
      </c>
      <c r="BV14" s="357">
        <v>5.101197</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0.16370967742</v>
      </c>
      <c r="AN15" s="216">
        <v>0.19878571429</v>
      </c>
      <c r="AO15" s="216">
        <v>0.13580645160999999</v>
      </c>
      <c r="AP15" s="216">
        <v>0.17223333332999999</v>
      </c>
      <c r="AQ15" s="216">
        <v>0.151</v>
      </c>
      <c r="AR15" s="216">
        <v>0.15173333333</v>
      </c>
      <c r="AS15" s="216">
        <v>0.14612903226000001</v>
      </c>
      <c r="AT15" s="216">
        <v>9.9483870968000002E-2</v>
      </c>
      <c r="AU15" s="216">
        <v>0.14746666667</v>
      </c>
      <c r="AV15" s="216">
        <v>0.15125806452000001</v>
      </c>
      <c r="AW15" s="216">
        <v>0.16223333333000001</v>
      </c>
      <c r="AX15" s="216">
        <v>0.1593685</v>
      </c>
      <c r="AY15" s="216">
        <v>0.15887599999999999</v>
      </c>
      <c r="AZ15" s="357">
        <v>0.15952450000000001</v>
      </c>
      <c r="BA15" s="357">
        <v>0.15952810000000001</v>
      </c>
      <c r="BB15" s="357">
        <v>0.15967310000000001</v>
      </c>
      <c r="BC15" s="357">
        <v>0.15940599999999999</v>
      </c>
      <c r="BD15" s="357">
        <v>0.15948560000000001</v>
      </c>
      <c r="BE15" s="357">
        <v>0.15960160000000001</v>
      </c>
      <c r="BF15" s="357">
        <v>0.15960589999999999</v>
      </c>
      <c r="BG15" s="357">
        <v>0.15984119999999999</v>
      </c>
      <c r="BH15" s="357">
        <v>0.1599218</v>
      </c>
      <c r="BI15" s="357">
        <v>0.1604284</v>
      </c>
      <c r="BJ15" s="357">
        <v>0.1609225</v>
      </c>
      <c r="BK15" s="357">
        <v>0.161606</v>
      </c>
      <c r="BL15" s="357">
        <v>0.16217680000000001</v>
      </c>
      <c r="BM15" s="357">
        <v>0.16231590000000001</v>
      </c>
      <c r="BN15" s="357">
        <v>0.16275709999999999</v>
      </c>
      <c r="BO15" s="357">
        <v>0.1627931</v>
      </c>
      <c r="BP15" s="357">
        <v>0.16256880000000001</v>
      </c>
      <c r="BQ15" s="357">
        <v>0.16299530000000001</v>
      </c>
      <c r="BR15" s="357">
        <v>0.16310240000000001</v>
      </c>
      <c r="BS15" s="357">
        <v>0.1638551</v>
      </c>
      <c r="BT15" s="357">
        <v>0.1640385</v>
      </c>
      <c r="BU15" s="357">
        <v>0.16485610000000001</v>
      </c>
      <c r="BV15" s="357">
        <v>0.16531029999999999</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9.6774976958999996</v>
      </c>
      <c r="AY16" s="216">
        <v>23.257142857000002</v>
      </c>
      <c r="AZ16" s="357">
        <v>20.939039999999999</v>
      </c>
      <c r="BA16" s="357">
        <v>3.8765900000000002</v>
      </c>
      <c r="BB16" s="357">
        <v>-6.8101019999999997</v>
      </c>
      <c r="BC16" s="357">
        <v>-13.052060000000001</v>
      </c>
      <c r="BD16" s="357">
        <v>-11.39655</v>
      </c>
      <c r="BE16" s="357">
        <v>-8.3639290000000006</v>
      </c>
      <c r="BF16" s="357">
        <v>-8.1618250000000003</v>
      </c>
      <c r="BG16" s="357">
        <v>-11.83239</v>
      </c>
      <c r="BH16" s="357">
        <v>-10.88152</v>
      </c>
      <c r="BI16" s="357">
        <v>2.4260100000000002</v>
      </c>
      <c r="BJ16" s="357">
        <v>17.218509999999998</v>
      </c>
      <c r="BK16" s="357">
        <v>24.46762</v>
      </c>
      <c r="BL16" s="357">
        <v>20.326360000000001</v>
      </c>
      <c r="BM16" s="357">
        <v>5.819477</v>
      </c>
      <c r="BN16" s="357">
        <v>-6.8686020000000001</v>
      </c>
      <c r="BO16" s="357">
        <v>-13.201980000000001</v>
      </c>
      <c r="BP16" s="357">
        <v>-12.295400000000001</v>
      </c>
      <c r="BQ16" s="357">
        <v>-9.1137619999999995</v>
      </c>
      <c r="BR16" s="357">
        <v>-8.8621320000000008</v>
      </c>
      <c r="BS16" s="357">
        <v>-11.9312</v>
      </c>
      <c r="BT16" s="357">
        <v>-10.28435</v>
      </c>
      <c r="BU16" s="357">
        <v>2.3713389999999999</v>
      </c>
      <c r="BV16" s="357">
        <v>17.24653</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104.20268213</v>
      </c>
      <c r="AN17" s="216">
        <v>97.361813820999998</v>
      </c>
      <c r="AO17" s="216">
        <v>82.364056968</v>
      </c>
      <c r="AP17" s="216">
        <v>64.100592867000003</v>
      </c>
      <c r="AQ17" s="216">
        <v>57.123696871</v>
      </c>
      <c r="AR17" s="216">
        <v>57.175925499999998</v>
      </c>
      <c r="AS17" s="216">
        <v>60.218479516000002</v>
      </c>
      <c r="AT17" s="216">
        <v>62.441069194000001</v>
      </c>
      <c r="AU17" s="216">
        <v>60.419338433</v>
      </c>
      <c r="AV17" s="216">
        <v>62.750583773999999</v>
      </c>
      <c r="AW17" s="216">
        <v>82.203242232999997</v>
      </c>
      <c r="AX17" s="216">
        <v>86.172621195999994</v>
      </c>
      <c r="AY17" s="216">
        <v>99.766673857000001</v>
      </c>
      <c r="AZ17" s="357">
        <v>97.167450000000002</v>
      </c>
      <c r="BA17" s="357">
        <v>79.602410000000006</v>
      </c>
      <c r="BB17" s="357">
        <v>68.451639999999998</v>
      </c>
      <c r="BC17" s="357">
        <v>61.834130000000002</v>
      </c>
      <c r="BD17" s="357">
        <v>63.464080000000003</v>
      </c>
      <c r="BE17" s="357">
        <v>66.634180000000001</v>
      </c>
      <c r="BF17" s="357">
        <v>66.878230000000002</v>
      </c>
      <c r="BG17" s="357">
        <v>63.00985</v>
      </c>
      <c r="BH17" s="357">
        <v>63.767060000000001</v>
      </c>
      <c r="BI17" s="357">
        <v>77.247460000000004</v>
      </c>
      <c r="BJ17" s="357">
        <v>93.024860000000004</v>
      </c>
      <c r="BK17" s="357">
        <v>100.63379999999999</v>
      </c>
      <c r="BL17" s="357">
        <v>96.155990000000003</v>
      </c>
      <c r="BM17" s="357">
        <v>81.484039999999993</v>
      </c>
      <c r="BN17" s="357">
        <v>68.494609999999994</v>
      </c>
      <c r="BO17" s="357">
        <v>61.993070000000003</v>
      </c>
      <c r="BP17" s="357">
        <v>63.037509999999997</v>
      </c>
      <c r="BQ17" s="357">
        <v>66.545029999999997</v>
      </c>
      <c r="BR17" s="357">
        <v>66.863420000000005</v>
      </c>
      <c r="BS17" s="357">
        <v>63.689019999999999</v>
      </c>
      <c r="BT17" s="357">
        <v>65.000039999999998</v>
      </c>
      <c r="BU17" s="357">
        <v>77.987639999999999</v>
      </c>
      <c r="BV17" s="357">
        <v>94.22748</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0.40896958161000002</v>
      </c>
      <c r="AB18" s="216">
        <v>0.77584975143000001</v>
      </c>
      <c r="AC18" s="216">
        <v>8.1628770000000003E-2</v>
      </c>
      <c r="AD18" s="216">
        <v>0.52271740333000005</v>
      </c>
      <c r="AE18" s="216">
        <v>0.66755074129000003</v>
      </c>
      <c r="AF18" s="216">
        <v>0.95109246667000003</v>
      </c>
      <c r="AG18" s="216">
        <v>-0.34532615903000002</v>
      </c>
      <c r="AH18" s="216">
        <v>-0.11911171419</v>
      </c>
      <c r="AI18" s="216">
        <v>-0.77603503666999996</v>
      </c>
      <c r="AJ18" s="216">
        <v>-2.4651430358000002</v>
      </c>
      <c r="AK18" s="216">
        <v>-2.0575642633000002</v>
      </c>
      <c r="AL18" s="216">
        <v>-0.80669658323000004</v>
      </c>
      <c r="AM18" s="216">
        <v>-0.17602555065</v>
      </c>
      <c r="AN18" s="216">
        <v>1.3643684614</v>
      </c>
      <c r="AO18" s="216">
        <v>0.70830051935000005</v>
      </c>
      <c r="AP18" s="216">
        <v>1.64808997</v>
      </c>
      <c r="AQ18" s="216">
        <v>1.8040658734999999</v>
      </c>
      <c r="AR18" s="216">
        <v>1.4653584633000001</v>
      </c>
      <c r="AS18" s="216">
        <v>0.94090358516000006</v>
      </c>
      <c r="AT18" s="216">
        <v>0.40712487258000002</v>
      </c>
      <c r="AU18" s="216">
        <v>0.38607356332999998</v>
      </c>
      <c r="AV18" s="216">
        <v>-0.52526425419</v>
      </c>
      <c r="AW18" s="216">
        <v>-3.0262954667000002</v>
      </c>
      <c r="AX18" s="216">
        <v>-0.42266619584999998</v>
      </c>
      <c r="AY18" s="216">
        <v>1.3504621429000001</v>
      </c>
      <c r="AZ18" s="357">
        <v>-0.82423449999999998</v>
      </c>
      <c r="BA18" s="357">
        <v>0.26308110000000001</v>
      </c>
      <c r="BB18" s="357">
        <v>-1.6247149999999999</v>
      </c>
      <c r="BC18" s="357">
        <v>-0.62698180000000003</v>
      </c>
      <c r="BD18" s="357">
        <v>-1.6093360000000001</v>
      </c>
      <c r="BE18" s="357">
        <v>-1.237457</v>
      </c>
      <c r="BF18" s="357">
        <v>-0.82466070000000002</v>
      </c>
      <c r="BG18" s="357">
        <v>-0.87106139999999999</v>
      </c>
      <c r="BH18" s="357">
        <v>0.51797660000000001</v>
      </c>
      <c r="BI18" s="357">
        <v>-1.2890090000000001</v>
      </c>
      <c r="BJ18" s="357">
        <v>-0.83138630000000002</v>
      </c>
      <c r="BK18" s="357">
        <v>-0.71110410000000002</v>
      </c>
      <c r="BL18" s="357">
        <v>-0.39521420000000002</v>
      </c>
      <c r="BM18" s="357">
        <v>-0.28787950000000001</v>
      </c>
      <c r="BN18" s="357">
        <v>-0.79805099999999995</v>
      </c>
      <c r="BO18" s="357">
        <v>0.5347478</v>
      </c>
      <c r="BP18" s="357">
        <v>-0.3589869</v>
      </c>
      <c r="BQ18" s="357">
        <v>2.98497E-2</v>
      </c>
      <c r="BR18" s="357">
        <v>0.4436039</v>
      </c>
      <c r="BS18" s="357">
        <v>-0.12900610000000001</v>
      </c>
      <c r="BT18" s="357">
        <v>0.3372097</v>
      </c>
      <c r="BU18" s="357">
        <v>-1.232532</v>
      </c>
      <c r="BV18" s="357">
        <v>-0.25267299999999998</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92.848761162000002</v>
      </c>
      <c r="AB19" s="216">
        <v>91.598105644</v>
      </c>
      <c r="AC19" s="216">
        <v>81.271940608999998</v>
      </c>
      <c r="AD19" s="216">
        <v>65.477508837000002</v>
      </c>
      <c r="AE19" s="216">
        <v>56.487357838000001</v>
      </c>
      <c r="AF19" s="216">
        <v>57.998179966999999</v>
      </c>
      <c r="AG19" s="216">
        <v>62.007015582999998</v>
      </c>
      <c r="AH19" s="216">
        <v>62.143172608</v>
      </c>
      <c r="AI19" s="216">
        <v>58.859303330000003</v>
      </c>
      <c r="AJ19" s="216">
        <v>60.229563996000003</v>
      </c>
      <c r="AK19" s="216">
        <v>77.208955403000004</v>
      </c>
      <c r="AL19" s="216">
        <v>94.030413448999994</v>
      </c>
      <c r="AM19" s="216">
        <v>104.02665657999999</v>
      </c>
      <c r="AN19" s="216">
        <v>98.726182283</v>
      </c>
      <c r="AO19" s="216">
        <v>83.072357487000005</v>
      </c>
      <c r="AP19" s="216">
        <v>65.748682837000004</v>
      </c>
      <c r="AQ19" s="216">
        <v>58.927762745000003</v>
      </c>
      <c r="AR19" s="216">
        <v>58.641283962999999</v>
      </c>
      <c r="AS19" s="216">
        <v>61.159383101000003</v>
      </c>
      <c r="AT19" s="216">
        <v>62.848194065999998</v>
      </c>
      <c r="AU19" s="216">
        <v>60.805411997</v>
      </c>
      <c r="AV19" s="216">
        <v>62.225319519999999</v>
      </c>
      <c r="AW19" s="216">
        <v>79.176946767000004</v>
      </c>
      <c r="AX19" s="216">
        <v>85.749955</v>
      </c>
      <c r="AY19" s="216">
        <v>101.117136</v>
      </c>
      <c r="AZ19" s="357">
        <v>96.343220000000002</v>
      </c>
      <c r="BA19" s="357">
        <v>79.865489999999994</v>
      </c>
      <c r="BB19" s="357">
        <v>66.826930000000004</v>
      </c>
      <c r="BC19" s="357">
        <v>61.207149999999999</v>
      </c>
      <c r="BD19" s="357">
        <v>61.854750000000003</v>
      </c>
      <c r="BE19" s="357">
        <v>65.396720000000002</v>
      </c>
      <c r="BF19" s="357">
        <v>66.053569999999993</v>
      </c>
      <c r="BG19" s="357">
        <v>62.13879</v>
      </c>
      <c r="BH19" s="357">
        <v>64.285039999999995</v>
      </c>
      <c r="BI19" s="357">
        <v>75.958449999999999</v>
      </c>
      <c r="BJ19" s="357">
        <v>92.193479999999994</v>
      </c>
      <c r="BK19" s="357">
        <v>99.922690000000003</v>
      </c>
      <c r="BL19" s="357">
        <v>95.760769999999994</v>
      </c>
      <c r="BM19" s="357">
        <v>81.196160000000006</v>
      </c>
      <c r="BN19" s="357">
        <v>67.696560000000005</v>
      </c>
      <c r="BO19" s="357">
        <v>62.527819999999998</v>
      </c>
      <c r="BP19" s="357">
        <v>62.678530000000002</v>
      </c>
      <c r="BQ19" s="357">
        <v>66.574879999999993</v>
      </c>
      <c r="BR19" s="357">
        <v>67.307019999999994</v>
      </c>
      <c r="BS19" s="357">
        <v>63.560009999999998</v>
      </c>
      <c r="BT19" s="357">
        <v>65.337249999999997</v>
      </c>
      <c r="BU19" s="357">
        <v>76.755110000000002</v>
      </c>
      <c r="BV19" s="357">
        <v>93.974800000000002</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357"/>
      <c r="BA20" s="357"/>
      <c r="BB20" s="357"/>
      <c r="BC20" s="357"/>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395"/>
      <c r="BA21" s="395"/>
      <c r="BB21" s="395"/>
      <c r="BC21" s="395"/>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11.752633333</v>
      </c>
      <c r="AQ22" s="216">
        <v>6.5208064516000004</v>
      </c>
      <c r="AR22" s="216">
        <v>4.1476666667000002</v>
      </c>
      <c r="AS22" s="216">
        <v>3.6634838709999999</v>
      </c>
      <c r="AT22" s="216">
        <v>3.3867096773999998</v>
      </c>
      <c r="AU22" s="216">
        <v>4.0548666666999997</v>
      </c>
      <c r="AV22" s="216">
        <v>6.8391935483999999</v>
      </c>
      <c r="AW22" s="216">
        <v>18.039533333000001</v>
      </c>
      <c r="AX22" s="216">
        <v>22.14601</v>
      </c>
      <c r="AY22" s="216">
        <v>30.242660000000001</v>
      </c>
      <c r="AZ22" s="357">
        <v>27.254539999999999</v>
      </c>
      <c r="BA22" s="357">
        <v>18.860589999999998</v>
      </c>
      <c r="BB22" s="357">
        <v>10.84479</v>
      </c>
      <c r="BC22" s="357">
        <v>6.2532839999999998</v>
      </c>
      <c r="BD22" s="357">
        <v>3.5315850000000002</v>
      </c>
      <c r="BE22" s="357">
        <v>3.638439</v>
      </c>
      <c r="BF22" s="357">
        <v>3.6959399999999998</v>
      </c>
      <c r="BG22" s="357">
        <v>3.7550330000000001</v>
      </c>
      <c r="BH22" s="357">
        <v>7.3345520000000004</v>
      </c>
      <c r="BI22" s="357">
        <v>15.39409</v>
      </c>
      <c r="BJ22" s="357">
        <v>25.434280000000001</v>
      </c>
      <c r="BK22" s="357">
        <v>28.8947</v>
      </c>
      <c r="BL22" s="357">
        <v>26.338239999999999</v>
      </c>
      <c r="BM22" s="357">
        <v>18.893660000000001</v>
      </c>
      <c r="BN22" s="357">
        <v>10.687290000000001</v>
      </c>
      <c r="BO22" s="357">
        <v>6.0996180000000004</v>
      </c>
      <c r="BP22" s="357">
        <v>3.399432</v>
      </c>
      <c r="BQ22" s="357">
        <v>3.4493719999999999</v>
      </c>
      <c r="BR22" s="357">
        <v>3.5211139999999999</v>
      </c>
      <c r="BS22" s="357">
        <v>3.5831900000000001</v>
      </c>
      <c r="BT22" s="357">
        <v>7.0128110000000001</v>
      </c>
      <c r="BU22" s="357">
        <v>14.698510000000001</v>
      </c>
      <c r="BV22" s="357">
        <v>25.33428</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8.3247</v>
      </c>
      <c r="AQ23" s="216">
        <v>5.6838709676999999</v>
      </c>
      <c r="AR23" s="216">
        <v>4.6856999999999998</v>
      </c>
      <c r="AS23" s="216">
        <v>4.4185806451999996</v>
      </c>
      <c r="AT23" s="216">
        <v>4.4180000000000001</v>
      </c>
      <c r="AU23" s="216">
        <v>4.9390000000000001</v>
      </c>
      <c r="AV23" s="216">
        <v>6.5328387097</v>
      </c>
      <c r="AW23" s="216">
        <v>12.014666667</v>
      </c>
      <c r="AX23" s="216">
        <v>12.685930000000001</v>
      </c>
      <c r="AY23" s="216">
        <v>16.520600000000002</v>
      </c>
      <c r="AZ23" s="357">
        <v>15.36763</v>
      </c>
      <c r="BA23" s="357">
        <v>11.707520000000001</v>
      </c>
      <c r="BB23" s="357">
        <v>7.8590450000000001</v>
      </c>
      <c r="BC23" s="357">
        <v>5.5484099999999996</v>
      </c>
      <c r="BD23" s="357">
        <v>4.5051990000000002</v>
      </c>
      <c r="BE23" s="357">
        <v>4.3160160000000003</v>
      </c>
      <c r="BF23" s="357">
        <v>4.4110969999999998</v>
      </c>
      <c r="BG23" s="357">
        <v>4.8470149999999999</v>
      </c>
      <c r="BH23" s="357">
        <v>6.7075199999999997</v>
      </c>
      <c r="BI23" s="357">
        <v>10.244949999999999</v>
      </c>
      <c r="BJ23" s="357">
        <v>13.888949999999999</v>
      </c>
      <c r="BK23" s="357">
        <v>16.298079999999999</v>
      </c>
      <c r="BL23" s="357">
        <v>15.390359999999999</v>
      </c>
      <c r="BM23" s="357">
        <v>11.77177</v>
      </c>
      <c r="BN23" s="357">
        <v>7.9333549999999997</v>
      </c>
      <c r="BO23" s="357">
        <v>5.5487719999999996</v>
      </c>
      <c r="BP23" s="357">
        <v>4.505376</v>
      </c>
      <c r="BQ23" s="357">
        <v>4.3161940000000003</v>
      </c>
      <c r="BR23" s="357">
        <v>4.4112159999999996</v>
      </c>
      <c r="BS23" s="357">
        <v>4.847156</v>
      </c>
      <c r="BT23" s="357">
        <v>6.7075310000000004</v>
      </c>
      <c r="BU23" s="357">
        <v>10.04462</v>
      </c>
      <c r="BV23" s="357">
        <v>13.889469999999999</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23.666142857000001</v>
      </c>
      <c r="AO24" s="216">
        <v>21.992612903000001</v>
      </c>
      <c r="AP24" s="216">
        <v>20.943200000000001</v>
      </c>
      <c r="AQ24" s="216">
        <v>19.593709677</v>
      </c>
      <c r="AR24" s="216">
        <v>19.570366666999998</v>
      </c>
      <c r="AS24" s="216">
        <v>19.579870968000002</v>
      </c>
      <c r="AT24" s="216">
        <v>19.668483870999999</v>
      </c>
      <c r="AU24" s="216">
        <v>19.720600000000001</v>
      </c>
      <c r="AV24" s="216">
        <v>19.677451612999999</v>
      </c>
      <c r="AW24" s="216">
        <v>22.012666667000001</v>
      </c>
      <c r="AX24" s="216">
        <v>23.437719999999999</v>
      </c>
      <c r="AY24" s="216">
        <v>24.664850000000001</v>
      </c>
      <c r="AZ24" s="357">
        <v>24.655080000000002</v>
      </c>
      <c r="BA24" s="357">
        <v>22.563770000000002</v>
      </c>
      <c r="BB24" s="357">
        <v>21.83783</v>
      </c>
      <c r="BC24" s="357">
        <v>20.98856</v>
      </c>
      <c r="BD24" s="357">
        <v>21.101949999999999</v>
      </c>
      <c r="BE24" s="357">
        <v>20.603750000000002</v>
      </c>
      <c r="BF24" s="357">
        <v>20.772210000000001</v>
      </c>
      <c r="BG24" s="357">
        <v>20.976839999999999</v>
      </c>
      <c r="BH24" s="357">
        <v>21.455539999999999</v>
      </c>
      <c r="BI24" s="357">
        <v>23.354900000000001</v>
      </c>
      <c r="BJ24" s="357">
        <v>24.415800000000001</v>
      </c>
      <c r="BK24" s="357">
        <v>24.956050000000001</v>
      </c>
      <c r="BL24" s="357">
        <v>24.77948</v>
      </c>
      <c r="BM24" s="357">
        <v>22.941569999999999</v>
      </c>
      <c r="BN24" s="357">
        <v>22.087129999999998</v>
      </c>
      <c r="BO24" s="357">
        <v>21.457660000000001</v>
      </c>
      <c r="BP24" s="357">
        <v>21.16395</v>
      </c>
      <c r="BQ24" s="357">
        <v>21.199380000000001</v>
      </c>
      <c r="BR24" s="357">
        <v>21.29111</v>
      </c>
      <c r="BS24" s="357">
        <v>21.717289999999998</v>
      </c>
      <c r="BT24" s="357">
        <v>21.907540000000001</v>
      </c>
      <c r="BU24" s="357">
        <v>23.83183</v>
      </c>
      <c r="BV24" s="357">
        <v>25.02197</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20.28263213</v>
      </c>
      <c r="AB25" s="216">
        <v>20.17156993</v>
      </c>
      <c r="AC25" s="216">
        <v>19.39558577</v>
      </c>
      <c r="AD25" s="216">
        <v>18.715942170000002</v>
      </c>
      <c r="AE25" s="216">
        <v>19.774325579999999</v>
      </c>
      <c r="AF25" s="216">
        <v>24.466413299999999</v>
      </c>
      <c r="AG25" s="216">
        <v>29.221563969999998</v>
      </c>
      <c r="AH25" s="216">
        <v>28.98197906</v>
      </c>
      <c r="AI25" s="216">
        <v>24.97930333</v>
      </c>
      <c r="AJ25" s="216">
        <v>20.525338189999999</v>
      </c>
      <c r="AK25" s="216">
        <v>19.939722069999998</v>
      </c>
      <c r="AL25" s="216">
        <v>21.348897319999999</v>
      </c>
      <c r="AM25" s="216">
        <v>21.339463030000001</v>
      </c>
      <c r="AN25" s="216">
        <v>19.794325140000002</v>
      </c>
      <c r="AO25" s="216">
        <v>17.979809100000001</v>
      </c>
      <c r="AP25" s="216">
        <v>18.29651617</v>
      </c>
      <c r="AQ25" s="216">
        <v>20.87350468</v>
      </c>
      <c r="AR25" s="216">
        <v>23.96225063</v>
      </c>
      <c r="AS25" s="216">
        <v>27.09073794</v>
      </c>
      <c r="AT25" s="216">
        <v>28.85712955</v>
      </c>
      <c r="AU25" s="216">
        <v>25.62924533</v>
      </c>
      <c r="AV25" s="216">
        <v>22.640319519999998</v>
      </c>
      <c r="AW25" s="216">
        <v>19.9717801</v>
      </c>
      <c r="AX25" s="216">
        <v>20.284389999999998</v>
      </c>
      <c r="AY25" s="216">
        <v>21.712669999999999</v>
      </c>
      <c r="AZ25" s="357">
        <v>21.35059</v>
      </c>
      <c r="BA25" s="357">
        <v>19.771529999999998</v>
      </c>
      <c r="BB25" s="357">
        <v>19.553529999999999</v>
      </c>
      <c r="BC25" s="357">
        <v>21.92191</v>
      </c>
      <c r="BD25" s="357">
        <v>26.198640000000001</v>
      </c>
      <c r="BE25" s="357">
        <v>30.23038</v>
      </c>
      <c r="BF25" s="357">
        <v>30.55509</v>
      </c>
      <c r="BG25" s="357">
        <v>26.102720000000001</v>
      </c>
      <c r="BH25" s="357">
        <v>22.28933</v>
      </c>
      <c r="BI25" s="357">
        <v>20.319009999999999</v>
      </c>
      <c r="BJ25" s="357">
        <v>21.449079999999999</v>
      </c>
      <c r="BK25" s="357">
        <v>21.689070000000001</v>
      </c>
      <c r="BL25" s="357">
        <v>21.41555</v>
      </c>
      <c r="BM25" s="357">
        <v>20.206910000000001</v>
      </c>
      <c r="BN25" s="357">
        <v>20.12623</v>
      </c>
      <c r="BO25" s="357">
        <v>22.784739999999999</v>
      </c>
      <c r="BP25" s="357">
        <v>26.960090000000001</v>
      </c>
      <c r="BQ25" s="357">
        <v>30.85913</v>
      </c>
      <c r="BR25" s="357">
        <v>31.317620000000002</v>
      </c>
      <c r="BS25" s="357">
        <v>26.79036</v>
      </c>
      <c r="BT25" s="357">
        <v>23.041650000000001</v>
      </c>
      <c r="BU25" s="357">
        <v>21.210129999999999</v>
      </c>
      <c r="BV25" s="357">
        <v>22.293310000000002</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4.1040322581000002</v>
      </c>
      <c r="AN26" s="216">
        <v>4.0882500000000004</v>
      </c>
      <c r="AO26" s="216">
        <v>4.1425483870999997</v>
      </c>
      <c r="AP26" s="216">
        <v>4.1737666666999997</v>
      </c>
      <c r="AQ26" s="216">
        <v>4.2229032257999997</v>
      </c>
      <c r="AR26" s="216">
        <v>4.2518000000000002</v>
      </c>
      <c r="AS26" s="216">
        <v>4.3001612903000002</v>
      </c>
      <c r="AT26" s="216">
        <v>4.3556451613</v>
      </c>
      <c r="AU26" s="216">
        <v>4.3668333332999998</v>
      </c>
      <c r="AV26" s="216">
        <v>4.3938387096999998</v>
      </c>
      <c r="AW26" s="216">
        <v>4.4376666667000002</v>
      </c>
      <c r="AX26" s="216">
        <v>4.4279080000000004</v>
      </c>
      <c r="AY26" s="216">
        <v>4.4133889999999996</v>
      </c>
      <c r="AZ26" s="357">
        <v>4.4303629999999998</v>
      </c>
      <c r="BA26" s="357">
        <v>4.4314400000000003</v>
      </c>
      <c r="BB26" s="357">
        <v>4.4351640000000003</v>
      </c>
      <c r="BC26" s="357">
        <v>4.4276210000000003</v>
      </c>
      <c r="BD26" s="357">
        <v>4.430015</v>
      </c>
      <c r="BE26" s="357">
        <v>4.4331560000000003</v>
      </c>
      <c r="BF26" s="357">
        <v>4.4332690000000001</v>
      </c>
      <c r="BG26" s="357">
        <v>4.4398369999999998</v>
      </c>
      <c r="BH26" s="357">
        <v>4.4420549999999999</v>
      </c>
      <c r="BI26" s="357">
        <v>4.4561289999999998</v>
      </c>
      <c r="BJ26" s="357">
        <v>4.4698589999999996</v>
      </c>
      <c r="BK26" s="357">
        <v>4.4888409999999999</v>
      </c>
      <c r="BL26" s="357">
        <v>4.5046949999999999</v>
      </c>
      <c r="BM26" s="357">
        <v>4.508559</v>
      </c>
      <c r="BN26" s="357">
        <v>4.5208159999999999</v>
      </c>
      <c r="BO26" s="357">
        <v>4.5218160000000003</v>
      </c>
      <c r="BP26" s="357">
        <v>4.5155839999999996</v>
      </c>
      <c r="BQ26" s="357">
        <v>4.527431</v>
      </c>
      <c r="BR26" s="357">
        <v>4.530405</v>
      </c>
      <c r="BS26" s="357">
        <v>4.5513139999999996</v>
      </c>
      <c r="BT26" s="357">
        <v>4.5564080000000002</v>
      </c>
      <c r="BU26" s="357">
        <v>4.5791170000000001</v>
      </c>
      <c r="BV26" s="357">
        <v>4.5917349999999999</v>
      </c>
    </row>
    <row r="27" spans="1:74" ht="11.1" customHeight="1" x14ac:dyDescent="0.2">
      <c r="A27" s="76" t="s">
        <v>721</v>
      </c>
      <c r="B27" s="185" t="s">
        <v>1077</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3.4299677419000001</v>
      </c>
      <c r="AN27" s="216">
        <v>3.2552142857000002</v>
      </c>
      <c r="AO27" s="216">
        <v>2.7390645161</v>
      </c>
      <c r="AP27" s="216">
        <v>2.1678666667000002</v>
      </c>
      <c r="AQ27" s="216">
        <v>1.9429677419</v>
      </c>
      <c r="AR27" s="216">
        <v>1.9335</v>
      </c>
      <c r="AS27" s="216">
        <v>2.0165483870999998</v>
      </c>
      <c r="AT27" s="216">
        <v>2.0722258065000001</v>
      </c>
      <c r="AU27" s="216">
        <v>2.0048666666999999</v>
      </c>
      <c r="AV27" s="216">
        <v>2.0516774193999998</v>
      </c>
      <c r="AW27" s="216">
        <v>2.6106333333</v>
      </c>
      <c r="AX27" s="216">
        <v>2.677997</v>
      </c>
      <c r="AY27" s="216">
        <v>3.469967</v>
      </c>
      <c r="AZ27" s="357">
        <v>3.192008</v>
      </c>
      <c r="BA27" s="357">
        <v>2.4376410000000002</v>
      </c>
      <c r="BB27" s="357">
        <v>2.20357</v>
      </c>
      <c r="BC27" s="357">
        <v>1.9743630000000001</v>
      </c>
      <c r="BD27" s="357">
        <v>1.994364</v>
      </c>
      <c r="BE27" s="357">
        <v>2.0819839999999998</v>
      </c>
      <c r="BF27" s="357">
        <v>2.0929540000000002</v>
      </c>
      <c r="BG27" s="357">
        <v>1.924347</v>
      </c>
      <c r="BH27" s="357">
        <v>1.9630449999999999</v>
      </c>
      <c r="BI27" s="357">
        <v>2.0963729999999998</v>
      </c>
      <c r="BJ27" s="357">
        <v>2.4425059999999998</v>
      </c>
      <c r="BK27" s="357">
        <v>3.4999389999999999</v>
      </c>
      <c r="BL27" s="357">
        <v>3.2364410000000001</v>
      </c>
      <c r="BM27" s="357">
        <v>2.7776900000000002</v>
      </c>
      <c r="BN27" s="357">
        <v>2.2457280000000002</v>
      </c>
      <c r="BO27" s="357">
        <v>2.0192109999999999</v>
      </c>
      <c r="BP27" s="357">
        <v>2.0380919999999998</v>
      </c>
      <c r="BQ27" s="357">
        <v>2.127373</v>
      </c>
      <c r="BR27" s="357">
        <v>2.1395590000000002</v>
      </c>
      <c r="BS27" s="357">
        <v>1.974701</v>
      </c>
      <c r="BT27" s="357">
        <v>2.0153110000000001</v>
      </c>
      <c r="BU27" s="357">
        <v>2.2948940000000002</v>
      </c>
      <c r="BV27" s="357">
        <v>2.7480389999999999</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9.2999999999999999E-2</v>
      </c>
      <c r="AZ28" s="357">
        <v>9.2999999999999999E-2</v>
      </c>
      <c r="BA28" s="357">
        <v>9.2999999999999999E-2</v>
      </c>
      <c r="BB28" s="357">
        <v>9.2999999999999999E-2</v>
      </c>
      <c r="BC28" s="357">
        <v>9.2999999999999999E-2</v>
      </c>
      <c r="BD28" s="357">
        <v>9.2999999999999999E-2</v>
      </c>
      <c r="BE28" s="357">
        <v>9.2999999999999999E-2</v>
      </c>
      <c r="BF28" s="357">
        <v>9.2999999999999999E-2</v>
      </c>
      <c r="BG28" s="357">
        <v>9.2999999999999999E-2</v>
      </c>
      <c r="BH28" s="357">
        <v>9.2999999999999999E-2</v>
      </c>
      <c r="BI28" s="357">
        <v>9.2999999999999999E-2</v>
      </c>
      <c r="BJ28" s="357">
        <v>9.2999999999999999E-2</v>
      </c>
      <c r="BK28" s="357">
        <v>9.6000000000000002E-2</v>
      </c>
      <c r="BL28" s="357">
        <v>9.6000000000000002E-2</v>
      </c>
      <c r="BM28" s="357">
        <v>9.6000000000000002E-2</v>
      </c>
      <c r="BN28" s="357">
        <v>9.6000000000000002E-2</v>
      </c>
      <c r="BO28" s="357">
        <v>9.6000000000000002E-2</v>
      </c>
      <c r="BP28" s="357">
        <v>9.6000000000000002E-2</v>
      </c>
      <c r="BQ28" s="357">
        <v>9.6000000000000002E-2</v>
      </c>
      <c r="BR28" s="357">
        <v>9.6000000000000002E-2</v>
      </c>
      <c r="BS28" s="357">
        <v>9.6000000000000002E-2</v>
      </c>
      <c r="BT28" s="357">
        <v>9.6000000000000002E-2</v>
      </c>
      <c r="BU28" s="357">
        <v>9.6000000000000002E-2</v>
      </c>
      <c r="BV28" s="357">
        <v>9.6000000000000002E-2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92.848761162000002</v>
      </c>
      <c r="AB29" s="216">
        <v>91.598105644</v>
      </c>
      <c r="AC29" s="216">
        <v>81.271940608999998</v>
      </c>
      <c r="AD29" s="216">
        <v>65.477508837000002</v>
      </c>
      <c r="AE29" s="216">
        <v>56.487357838000001</v>
      </c>
      <c r="AF29" s="216">
        <v>57.998179966999999</v>
      </c>
      <c r="AG29" s="216">
        <v>62.007015582999998</v>
      </c>
      <c r="AH29" s="216">
        <v>62.143172608</v>
      </c>
      <c r="AI29" s="216">
        <v>58.859303330000003</v>
      </c>
      <c r="AJ29" s="216">
        <v>60.229563996000003</v>
      </c>
      <c r="AK29" s="216">
        <v>77.208955403000004</v>
      </c>
      <c r="AL29" s="216">
        <v>94.030413448999994</v>
      </c>
      <c r="AM29" s="216">
        <v>104.02665657999999</v>
      </c>
      <c r="AN29" s="216">
        <v>98.726182283</v>
      </c>
      <c r="AO29" s="216">
        <v>83.072357487000005</v>
      </c>
      <c r="AP29" s="216">
        <v>65.748682837000004</v>
      </c>
      <c r="AQ29" s="216">
        <v>58.927762745000003</v>
      </c>
      <c r="AR29" s="216">
        <v>58.641283962999999</v>
      </c>
      <c r="AS29" s="216">
        <v>61.159383101000003</v>
      </c>
      <c r="AT29" s="216">
        <v>62.848194065999998</v>
      </c>
      <c r="AU29" s="216">
        <v>60.805411997</v>
      </c>
      <c r="AV29" s="216">
        <v>62.225319519999999</v>
      </c>
      <c r="AW29" s="216">
        <v>79.176946767000004</v>
      </c>
      <c r="AX29" s="216">
        <v>85.749955</v>
      </c>
      <c r="AY29" s="216">
        <v>101.117136</v>
      </c>
      <c r="AZ29" s="357">
        <v>96.343220000000002</v>
      </c>
      <c r="BA29" s="357">
        <v>79.865489999999994</v>
      </c>
      <c r="BB29" s="357">
        <v>66.826930000000004</v>
      </c>
      <c r="BC29" s="357">
        <v>61.207149999999999</v>
      </c>
      <c r="BD29" s="357">
        <v>61.854750000000003</v>
      </c>
      <c r="BE29" s="357">
        <v>65.396720000000002</v>
      </c>
      <c r="BF29" s="357">
        <v>66.053569999999993</v>
      </c>
      <c r="BG29" s="357">
        <v>62.13879</v>
      </c>
      <c r="BH29" s="357">
        <v>64.285039999999995</v>
      </c>
      <c r="BI29" s="357">
        <v>75.958449999999999</v>
      </c>
      <c r="BJ29" s="357">
        <v>92.193479999999994</v>
      </c>
      <c r="BK29" s="357">
        <v>99.922690000000003</v>
      </c>
      <c r="BL29" s="357">
        <v>95.760769999999994</v>
      </c>
      <c r="BM29" s="357">
        <v>81.196160000000006</v>
      </c>
      <c r="BN29" s="357">
        <v>67.696560000000005</v>
      </c>
      <c r="BO29" s="357">
        <v>62.527819999999998</v>
      </c>
      <c r="BP29" s="357">
        <v>62.678530000000002</v>
      </c>
      <c r="BQ29" s="357">
        <v>66.574879999999993</v>
      </c>
      <c r="BR29" s="357">
        <v>67.307019999999994</v>
      </c>
      <c r="BS29" s="357">
        <v>63.560009999999998</v>
      </c>
      <c r="BT29" s="357">
        <v>65.337249999999997</v>
      </c>
      <c r="BU29" s="357">
        <v>76.755110000000002</v>
      </c>
      <c r="BV29" s="357">
        <v>93.974800000000002</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57"/>
      <c r="BA30" s="357"/>
      <c r="BB30" s="357"/>
      <c r="BC30" s="357"/>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3126.4285713999998</v>
      </c>
      <c r="AY32" s="261">
        <v>2405.4571428999998</v>
      </c>
      <c r="AZ32" s="376">
        <v>1819.164</v>
      </c>
      <c r="BA32" s="376">
        <v>1698.99</v>
      </c>
      <c r="BB32" s="376">
        <v>1903.2929999999999</v>
      </c>
      <c r="BC32" s="376">
        <v>2307.9070000000002</v>
      </c>
      <c r="BD32" s="376">
        <v>2649.8029999999999</v>
      </c>
      <c r="BE32" s="376">
        <v>2909.085</v>
      </c>
      <c r="BF32" s="376">
        <v>3162.1019999999999</v>
      </c>
      <c r="BG32" s="376">
        <v>3517.0740000000001</v>
      </c>
      <c r="BH32" s="376">
        <v>3854.4009999999998</v>
      </c>
      <c r="BI32" s="376">
        <v>3781.62</v>
      </c>
      <c r="BJ32" s="376">
        <v>3247.846</v>
      </c>
      <c r="BK32" s="376">
        <v>2489.35</v>
      </c>
      <c r="BL32" s="376">
        <v>1899.886</v>
      </c>
      <c r="BM32" s="376">
        <v>1719.482</v>
      </c>
      <c r="BN32" s="376">
        <v>1925.54</v>
      </c>
      <c r="BO32" s="376">
        <v>2334.8009999999999</v>
      </c>
      <c r="BP32" s="376">
        <v>2703.663</v>
      </c>
      <c r="BQ32" s="376">
        <v>2986.19</v>
      </c>
      <c r="BR32" s="376">
        <v>3260.9160000000002</v>
      </c>
      <c r="BS32" s="376">
        <v>3618.8519999999999</v>
      </c>
      <c r="BT32" s="376">
        <v>3937.6669999999999</v>
      </c>
      <c r="BU32" s="376">
        <v>3866.527</v>
      </c>
      <c r="BV32" s="376">
        <v>3331.884</v>
      </c>
    </row>
    <row r="33" spans="1:74" ht="11.1" customHeight="1" x14ac:dyDescent="0.2">
      <c r="A33" s="76" t="s">
        <v>1036</v>
      </c>
      <c r="B33" s="185" t="s">
        <v>1078</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1114.0802242</v>
      </c>
      <c r="AX33" s="261">
        <v>1075.4285714</v>
      </c>
      <c r="AY33" s="261">
        <v>857.17142856999999</v>
      </c>
      <c r="AZ33" s="376">
        <v>671.14679999999998</v>
      </c>
      <c r="BA33" s="376">
        <v>680.75540000000001</v>
      </c>
      <c r="BB33" s="376">
        <v>749.0779</v>
      </c>
      <c r="BC33" s="376">
        <v>868.69309999999996</v>
      </c>
      <c r="BD33" s="376">
        <v>940.35860000000002</v>
      </c>
      <c r="BE33" s="376">
        <v>979.3569</v>
      </c>
      <c r="BF33" s="376">
        <v>994.29589999999996</v>
      </c>
      <c r="BG33" s="376">
        <v>1104.6320000000001</v>
      </c>
      <c r="BH33" s="376">
        <v>1234.29</v>
      </c>
      <c r="BI33" s="376">
        <v>1229.222</v>
      </c>
      <c r="BJ33" s="376">
        <v>1100.9870000000001</v>
      </c>
      <c r="BK33" s="376">
        <v>881.80449999999996</v>
      </c>
      <c r="BL33" s="376">
        <v>713.28719999999998</v>
      </c>
      <c r="BM33" s="376">
        <v>706.62900000000002</v>
      </c>
      <c r="BN33" s="376">
        <v>793.52840000000003</v>
      </c>
      <c r="BO33" s="376">
        <v>909.67870000000005</v>
      </c>
      <c r="BP33" s="376">
        <v>996.63810000000001</v>
      </c>
      <c r="BQ33" s="376">
        <v>1046.0160000000001</v>
      </c>
      <c r="BR33" s="376">
        <v>1072.337</v>
      </c>
      <c r="BS33" s="376">
        <v>1177.2719999999999</v>
      </c>
      <c r="BT33" s="376">
        <v>1298.1759999999999</v>
      </c>
      <c r="BU33" s="376">
        <v>1296.5840000000001</v>
      </c>
      <c r="BV33" s="376">
        <v>1160.769</v>
      </c>
    </row>
    <row r="34" spans="1:74" ht="11.1" customHeight="1" x14ac:dyDescent="0.2">
      <c r="A34" s="76" t="s">
        <v>1037</v>
      </c>
      <c r="B34" s="185" t="s">
        <v>1079</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1832.2929153</v>
      </c>
      <c r="AX34" s="261">
        <v>1613.5714286</v>
      </c>
      <c r="AY34" s="261">
        <v>1180.4571429</v>
      </c>
      <c r="AZ34" s="376">
        <v>839.10159999999996</v>
      </c>
      <c r="BA34" s="376">
        <v>716.47170000000006</v>
      </c>
      <c r="BB34" s="376">
        <v>822.62390000000005</v>
      </c>
      <c r="BC34" s="376">
        <v>1041.7760000000001</v>
      </c>
      <c r="BD34" s="376">
        <v>1255.973</v>
      </c>
      <c r="BE34" s="376">
        <v>1439.5029999999999</v>
      </c>
      <c r="BF34" s="376">
        <v>1653.883</v>
      </c>
      <c r="BG34" s="376">
        <v>1882.0519999999999</v>
      </c>
      <c r="BH34" s="376">
        <v>2056.8150000000001</v>
      </c>
      <c r="BI34" s="376">
        <v>1992.384</v>
      </c>
      <c r="BJ34" s="376">
        <v>1657.203</v>
      </c>
      <c r="BK34" s="376">
        <v>1200</v>
      </c>
      <c r="BL34" s="376">
        <v>850</v>
      </c>
      <c r="BM34" s="376">
        <v>680</v>
      </c>
      <c r="BN34" s="376">
        <v>775.65740000000005</v>
      </c>
      <c r="BO34" s="376">
        <v>1007.741</v>
      </c>
      <c r="BP34" s="376">
        <v>1242.498</v>
      </c>
      <c r="BQ34" s="376">
        <v>1439.9359999999999</v>
      </c>
      <c r="BR34" s="376">
        <v>1664.6289999999999</v>
      </c>
      <c r="BS34" s="376">
        <v>1887.8879999999999</v>
      </c>
      <c r="BT34" s="376">
        <v>2053.7310000000002</v>
      </c>
      <c r="BU34" s="376">
        <v>1982.9069999999999</v>
      </c>
      <c r="BV34" s="376">
        <v>1650.3889999999999</v>
      </c>
    </row>
    <row r="35" spans="1:74" ht="11.1" customHeight="1" x14ac:dyDescent="0.2">
      <c r="A35" s="76" t="s">
        <v>1038</v>
      </c>
      <c r="B35" s="187" t="s">
        <v>1080</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480.05786057</v>
      </c>
      <c r="AX35" s="272">
        <v>437.42857142999998</v>
      </c>
      <c r="AY35" s="272">
        <v>367.82857143000001</v>
      </c>
      <c r="AZ35" s="337">
        <v>308.91570000000002</v>
      </c>
      <c r="BA35" s="337">
        <v>301.7627</v>
      </c>
      <c r="BB35" s="337">
        <v>331.59109999999998</v>
      </c>
      <c r="BC35" s="337">
        <v>397.43770000000001</v>
      </c>
      <c r="BD35" s="337">
        <v>453.47149999999999</v>
      </c>
      <c r="BE35" s="337">
        <v>490.22539999999998</v>
      </c>
      <c r="BF35" s="337">
        <v>513.923</v>
      </c>
      <c r="BG35" s="337">
        <v>530.39</v>
      </c>
      <c r="BH35" s="337">
        <v>563.29570000000001</v>
      </c>
      <c r="BI35" s="337">
        <v>560.01430000000005</v>
      </c>
      <c r="BJ35" s="337">
        <v>489.65690000000001</v>
      </c>
      <c r="BK35" s="337">
        <v>407.54579999999999</v>
      </c>
      <c r="BL35" s="337">
        <v>336.59870000000001</v>
      </c>
      <c r="BM35" s="337">
        <v>332.85309999999998</v>
      </c>
      <c r="BN35" s="337">
        <v>356.3544</v>
      </c>
      <c r="BO35" s="337">
        <v>417.38200000000001</v>
      </c>
      <c r="BP35" s="337">
        <v>464.52710000000002</v>
      </c>
      <c r="BQ35" s="337">
        <v>500.23770000000002</v>
      </c>
      <c r="BR35" s="337">
        <v>523.94979999999998</v>
      </c>
      <c r="BS35" s="337">
        <v>553.69219999999996</v>
      </c>
      <c r="BT35" s="337">
        <v>585.75969999999995</v>
      </c>
      <c r="BU35" s="337">
        <v>587.03610000000003</v>
      </c>
      <c r="BV35" s="337">
        <v>520.72649999999999</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
      <c r="A37" s="76"/>
      <c r="B37" s="677" t="s">
        <v>1081</v>
      </c>
      <c r="C37" s="674"/>
      <c r="D37" s="674"/>
      <c r="E37" s="674"/>
      <c r="F37" s="674"/>
      <c r="G37" s="674"/>
      <c r="H37" s="674"/>
      <c r="I37" s="674"/>
      <c r="J37" s="674"/>
      <c r="K37" s="674"/>
      <c r="L37" s="674"/>
      <c r="M37" s="674"/>
      <c r="N37" s="674"/>
      <c r="O37" s="674"/>
      <c r="P37" s="674"/>
      <c r="Q37" s="674"/>
      <c r="AY37" s="529"/>
      <c r="AZ37" s="529"/>
      <c r="BA37" s="529"/>
      <c r="BB37" s="529"/>
      <c r="BC37" s="529"/>
      <c r="BD37" s="529"/>
      <c r="BE37" s="529"/>
      <c r="BF37" s="529"/>
      <c r="BG37" s="529"/>
      <c r="BH37" s="529"/>
      <c r="BI37" s="529"/>
      <c r="BJ37" s="529"/>
    </row>
    <row r="38" spans="1:74" s="451" customFormat="1" ht="12" customHeight="1" x14ac:dyDescent="0.2">
      <c r="A38" s="450"/>
      <c r="B38" s="695" t="s">
        <v>1136</v>
      </c>
      <c r="C38" s="664"/>
      <c r="D38" s="664"/>
      <c r="E38" s="664"/>
      <c r="F38" s="664"/>
      <c r="G38" s="664"/>
      <c r="H38" s="664"/>
      <c r="I38" s="664"/>
      <c r="J38" s="664"/>
      <c r="K38" s="664"/>
      <c r="L38" s="664"/>
      <c r="M38" s="664"/>
      <c r="N38" s="664"/>
      <c r="O38" s="664"/>
      <c r="P38" s="664"/>
      <c r="Q38" s="660"/>
      <c r="AY38" s="530"/>
      <c r="AZ38" s="530"/>
      <c r="BA38" s="530"/>
      <c r="BB38" s="530"/>
      <c r="BC38" s="530"/>
      <c r="BD38" s="530"/>
      <c r="BE38" s="530"/>
      <c r="BF38" s="530"/>
      <c r="BG38" s="530"/>
      <c r="BH38" s="530"/>
      <c r="BI38" s="530"/>
      <c r="BJ38" s="530"/>
    </row>
    <row r="39" spans="1:74" s="451" customFormat="1" ht="12" customHeight="1" x14ac:dyDescent="0.2">
      <c r="A39" s="450"/>
      <c r="B39" s="702" t="s">
        <v>1140</v>
      </c>
      <c r="C39" s="664"/>
      <c r="D39" s="664"/>
      <c r="E39" s="664"/>
      <c r="F39" s="664"/>
      <c r="G39" s="664"/>
      <c r="H39" s="664"/>
      <c r="I39" s="664"/>
      <c r="J39" s="664"/>
      <c r="K39" s="664"/>
      <c r="L39" s="664"/>
      <c r="M39" s="664"/>
      <c r="N39" s="664"/>
      <c r="O39" s="664"/>
      <c r="P39" s="664"/>
      <c r="Q39" s="660"/>
      <c r="AY39" s="530"/>
      <c r="AZ39" s="530"/>
      <c r="BA39" s="530"/>
      <c r="BB39" s="530"/>
      <c r="BC39" s="530"/>
      <c r="BD39" s="530"/>
      <c r="BE39" s="530"/>
      <c r="BF39" s="530"/>
      <c r="BG39" s="530"/>
      <c r="BH39" s="530"/>
      <c r="BI39" s="530"/>
      <c r="BJ39" s="530"/>
    </row>
    <row r="40" spans="1:74" s="451" customFormat="1" ht="12" customHeight="1" x14ac:dyDescent="0.2">
      <c r="A40" s="450"/>
      <c r="B40" s="702" t="s">
        <v>1141</v>
      </c>
      <c r="C40" s="664"/>
      <c r="D40" s="664"/>
      <c r="E40" s="664"/>
      <c r="F40" s="664"/>
      <c r="G40" s="664"/>
      <c r="H40" s="664"/>
      <c r="I40" s="664"/>
      <c r="J40" s="664"/>
      <c r="K40" s="664"/>
      <c r="L40" s="664"/>
      <c r="M40" s="664"/>
      <c r="N40" s="664"/>
      <c r="O40" s="664"/>
      <c r="P40" s="664"/>
      <c r="Q40" s="660"/>
      <c r="AY40" s="530"/>
      <c r="AZ40" s="530"/>
      <c r="BA40" s="530"/>
      <c r="BB40" s="530"/>
      <c r="BC40" s="530"/>
      <c r="BD40" s="530"/>
      <c r="BE40" s="530"/>
      <c r="BF40" s="530"/>
      <c r="BG40" s="530"/>
      <c r="BH40" s="530"/>
      <c r="BI40" s="530"/>
      <c r="BJ40" s="530"/>
    </row>
    <row r="41" spans="1:74" s="451" customFormat="1" ht="12" customHeight="1" x14ac:dyDescent="0.2">
      <c r="A41" s="450"/>
      <c r="B41" s="702" t="s">
        <v>1142</v>
      </c>
      <c r="C41" s="660"/>
      <c r="D41" s="660"/>
      <c r="E41" s="660"/>
      <c r="F41" s="660"/>
      <c r="G41" s="660"/>
      <c r="H41" s="660"/>
      <c r="I41" s="660"/>
      <c r="J41" s="660"/>
      <c r="K41" s="660"/>
      <c r="L41" s="660"/>
      <c r="M41" s="660"/>
      <c r="N41" s="660"/>
      <c r="O41" s="660"/>
      <c r="P41" s="660"/>
      <c r="Q41" s="660"/>
      <c r="AY41" s="530"/>
      <c r="AZ41" s="530"/>
      <c r="BA41" s="530"/>
      <c r="BB41" s="530"/>
      <c r="BC41" s="530"/>
      <c r="BD41" s="530"/>
      <c r="BE41" s="530"/>
      <c r="BF41" s="530"/>
      <c r="BG41" s="530"/>
      <c r="BH41" s="530"/>
      <c r="BI41" s="530"/>
      <c r="BJ41" s="530"/>
    </row>
    <row r="42" spans="1:74" s="451" customFormat="1" ht="12" customHeight="1" x14ac:dyDescent="0.2">
      <c r="A42" s="450"/>
      <c r="B42" s="663" t="s">
        <v>1108</v>
      </c>
      <c r="C42" s="664"/>
      <c r="D42" s="664"/>
      <c r="E42" s="664"/>
      <c r="F42" s="664"/>
      <c r="G42" s="664"/>
      <c r="H42" s="664"/>
      <c r="I42" s="664"/>
      <c r="J42" s="664"/>
      <c r="K42" s="664"/>
      <c r="L42" s="664"/>
      <c r="M42" s="664"/>
      <c r="N42" s="664"/>
      <c r="O42" s="664"/>
      <c r="P42" s="664"/>
      <c r="Q42" s="660"/>
      <c r="AY42" s="530"/>
      <c r="AZ42" s="530"/>
      <c r="BA42" s="530"/>
      <c r="BB42" s="530"/>
      <c r="BC42" s="530"/>
      <c r="BD42" s="530"/>
      <c r="BE42" s="530"/>
      <c r="BF42" s="530"/>
      <c r="BG42" s="530"/>
      <c r="BH42" s="530"/>
      <c r="BI42" s="530"/>
      <c r="BJ42" s="530"/>
    </row>
    <row r="43" spans="1:74" s="451" customFormat="1" ht="12" customHeight="1" x14ac:dyDescent="0.2">
      <c r="A43" s="450"/>
      <c r="B43" s="703" t="s">
        <v>1146</v>
      </c>
      <c r="C43" s="703"/>
      <c r="D43" s="703"/>
      <c r="E43" s="703"/>
      <c r="F43" s="703"/>
      <c r="G43" s="703"/>
      <c r="H43" s="703"/>
      <c r="I43" s="703"/>
      <c r="J43" s="703"/>
      <c r="K43" s="703"/>
      <c r="L43" s="703"/>
      <c r="M43" s="703"/>
      <c r="N43" s="703"/>
      <c r="O43" s="703"/>
      <c r="P43" s="703"/>
      <c r="Q43" s="660"/>
      <c r="AY43" s="530"/>
      <c r="AZ43" s="530"/>
      <c r="BA43" s="530"/>
      <c r="BB43" s="530"/>
      <c r="BC43" s="530"/>
      <c r="BD43" s="530"/>
      <c r="BE43" s="530"/>
      <c r="BF43" s="530"/>
      <c r="BG43" s="530"/>
      <c r="BH43" s="530"/>
      <c r="BI43" s="530"/>
      <c r="BJ43" s="530"/>
    </row>
    <row r="44" spans="1:74" s="451" customFormat="1" ht="22.35" customHeight="1" x14ac:dyDescent="0.2">
      <c r="A44" s="450"/>
      <c r="B44" s="663" t="s">
        <v>1147</v>
      </c>
      <c r="C44" s="664"/>
      <c r="D44" s="664"/>
      <c r="E44" s="664"/>
      <c r="F44" s="664"/>
      <c r="G44" s="664"/>
      <c r="H44" s="664"/>
      <c r="I44" s="664"/>
      <c r="J44" s="664"/>
      <c r="K44" s="664"/>
      <c r="L44" s="664"/>
      <c r="M44" s="664"/>
      <c r="N44" s="664"/>
      <c r="O44" s="664"/>
      <c r="P44" s="664"/>
      <c r="Q44" s="660"/>
      <c r="AY44" s="530"/>
      <c r="AZ44" s="530"/>
      <c r="BA44" s="530"/>
      <c r="BB44" s="530"/>
      <c r="BC44" s="530"/>
      <c r="BD44" s="530"/>
      <c r="BE44" s="530"/>
      <c r="BF44" s="530"/>
      <c r="BG44" s="530"/>
      <c r="BH44" s="530"/>
      <c r="BI44" s="530"/>
      <c r="BJ44" s="530"/>
    </row>
    <row r="45" spans="1:74" s="451" customFormat="1" ht="12" customHeight="1" x14ac:dyDescent="0.2">
      <c r="A45" s="450"/>
      <c r="B45" s="658" t="s">
        <v>1112</v>
      </c>
      <c r="C45" s="659"/>
      <c r="D45" s="659"/>
      <c r="E45" s="659"/>
      <c r="F45" s="659"/>
      <c r="G45" s="659"/>
      <c r="H45" s="659"/>
      <c r="I45" s="659"/>
      <c r="J45" s="659"/>
      <c r="K45" s="659"/>
      <c r="L45" s="659"/>
      <c r="M45" s="659"/>
      <c r="N45" s="659"/>
      <c r="O45" s="659"/>
      <c r="P45" s="659"/>
      <c r="Q45" s="660"/>
      <c r="AY45" s="530"/>
      <c r="AZ45" s="530"/>
      <c r="BA45" s="530"/>
      <c r="BB45" s="530"/>
      <c r="BC45" s="530"/>
      <c r="BD45" s="530"/>
      <c r="BE45" s="530"/>
      <c r="BF45" s="530"/>
      <c r="BG45" s="530"/>
      <c r="BH45" s="530"/>
      <c r="BI45" s="530"/>
      <c r="BJ45" s="530"/>
    </row>
    <row r="46" spans="1:74" s="452" customFormat="1" ht="12" customHeight="1" x14ac:dyDescent="0.2">
      <c r="A46" s="438"/>
      <c r="B46" s="680" t="s">
        <v>1229</v>
      </c>
      <c r="C46" s="660"/>
      <c r="D46" s="660"/>
      <c r="E46" s="660"/>
      <c r="F46" s="660"/>
      <c r="G46" s="660"/>
      <c r="H46" s="660"/>
      <c r="I46" s="660"/>
      <c r="J46" s="660"/>
      <c r="K46" s="660"/>
      <c r="L46" s="660"/>
      <c r="M46" s="660"/>
      <c r="N46" s="660"/>
      <c r="O46" s="660"/>
      <c r="P46" s="660"/>
      <c r="Q46" s="660"/>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31" activePane="bottomRight" state="frozen"/>
      <selection activeCell="BC15" sqref="BC15"/>
      <selection pane="topRight" activeCell="BC15" sqref="BC15"/>
      <selection pane="bottomLeft" activeCell="BC15" sqref="BC15"/>
      <selection pane="bottomRight" activeCell="AY40" sqref="AY40"/>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4" customWidth="1"/>
    <col min="63" max="74" width="6.5703125" style="6" customWidth="1"/>
    <col min="75" max="16384" width="9.5703125" style="6"/>
  </cols>
  <sheetData>
    <row r="1" spans="1:74" ht="13.35" customHeight="1" x14ac:dyDescent="0.2">
      <c r="A1" s="666" t="s">
        <v>1054</v>
      </c>
      <c r="B1" s="706" t="s">
        <v>144</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M1" s="85"/>
    </row>
    <row r="2" spans="1:74" s="72"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4.6246999999999998</v>
      </c>
      <c r="D6" s="216">
        <v>4.2126999999999999</v>
      </c>
      <c r="E6" s="216">
        <v>4.0891000000000002</v>
      </c>
      <c r="F6" s="216">
        <v>4.3775000000000004</v>
      </c>
      <c r="G6" s="216">
        <v>4.4393000000000002</v>
      </c>
      <c r="H6" s="216">
        <v>4.6864999999999997</v>
      </c>
      <c r="I6" s="216">
        <v>4.5526</v>
      </c>
      <c r="J6" s="216">
        <v>4.1715</v>
      </c>
      <c r="K6" s="216">
        <v>4.0170000000000003</v>
      </c>
      <c r="L6" s="216">
        <v>3.6667999999999998</v>
      </c>
      <c r="M6" s="216">
        <v>3.3372000000000002</v>
      </c>
      <c r="N6" s="216">
        <v>3.2650999999999999</v>
      </c>
      <c r="O6" s="216">
        <v>2.7501000000000002</v>
      </c>
      <c r="P6" s="216">
        <v>2.5750000000000002</v>
      </c>
      <c r="Q6" s="216">
        <v>2.2454000000000001</v>
      </c>
      <c r="R6" s="216">
        <v>2.0085000000000002</v>
      </c>
      <c r="S6" s="216">
        <v>2.5028999999999999</v>
      </c>
      <c r="T6" s="216">
        <v>2.5337999999999998</v>
      </c>
      <c r="U6" s="216">
        <v>3.0385</v>
      </c>
      <c r="V6" s="216">
        <v>2.9251999999999998</v>
      </c>
      <c r="W6" s="216">
        <v>2.93344</v>
      </c>
      <c r="X6" s="216">
        <v>3.4165100000000002</v>
      </c>
      <c r="Y6" s="216">
        <v>3.6467149999999999</v>
      </c>
      <c r="Z6" s="216">
        <v>3.4417450000000001</v>
      </c>
      <c r="AA6" s="216">
        <v>3.4298999999999999</v>
      </c>
      <c r="AB6" s="216">
        <v>3.4298999999999999</v>
      </c>
      <c r="AC6" s="216">
        <v>3.9243000000000001</v>
      </c>
      <c r="AD6" s="216">
        <v>4.2950999999999997</v>
      </c>
      <c r="AE6" s="216">
        <v>4.1612</v>
      </c>
      <c r="AF6" s="216">
        <v>3.9407800000000002</v>
      </c>
      <c r="AG6" s="216">
        <v>3.7286000000000001</v>
      </c>
      <c r="AH6" s="216">
        <v>3.5277500000000002</v>
      </c>
      <c r="AI6" s="216">
        <v>3.7275700000000001</v>
      </c>
      <c r="AJ6" s="216">
        <v>3.7873100000000002</v>
      </c>
      <c r="AK6" s="216">
        <v>3.7471399999999999</v>
      </c>
      <c r="AL6" s="216">
        <v>4.3672000000000004</v>
      </c>
      <c r="AM6" s="216">
        <v>4.8543900000000004</v>
      </c>
      <c r="AN6" s="216">
        <v>6.18</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216">
        <v>3.0838199999999998</v>
      </c>
      <c r="AZ6" s="357">
        <v>2.9051900000000002</v>
      </c>
      <c r="BA6" s="357">
        <v>2.9386030000000001</v>
      </c>
      <c r="BB6" s="357">
        <v>2.87778</v>
      </c>
      <c r="BC6" s="357">
        <v>2.9780440000000001</v>
      </c>
      <c r="BD6" s="357">
        <v>3.1307900000000002</v>
      </c>
      <c r="BE6" s="357">
        <v>3.1807989999999999</v>
      </c>
      <c r="BF6" s="357">
        <v>3.2053470000000002</v>
      </c>
      <c r="BG6" s="357">
        <v>3.2579750000000001</v>
      </c>
      <c r="BH6" s="357">
        <v>3.315547</v>
      </c>
      <c r="BI6" s="357">
        <v>3.3760919999999999</v>
      </c>
      <c r="BJ6" s="357">
        <v>3.5091779999999999</v>
      </c>
      <c r="BK6" s="357">
        <v>3.5665170000000002</v>
      </c>
      <c r="BL6" s="357">
        <v>3.5646450000000001</v>
      </c>
      <c r="BM6" s="357">
        <v>3.5011869999999998</v>
      </c>
      <c r="BN6" s="357">
        <v>3.3570920000000002</v>
      </c>
      <c r="BO6" s="357">
        <v>3.3545940000000001</v>
      </c>
      <c r="BP6" s="357">
        <v>3.3497499999999998</v>
      </c>
      <c r="BQ6" s="357">
        <v>3.5841210000000001</v>
      </c>
      <c r="BR6" s="357">
        <v>3.6262159999999999</v>
      </c>
      <c r="BS6" s="357">
        <v>3.6677979999999999</v>
      </c>
      <c r="BT6" s="357">
        <v>3.7085249999999998</v>
      </c>
      <c r="BU6" s="357">
        <v>3.7651849999999998</v>
      </c>
      <c r="BV6" s="357">
        <v>3.8003450000000001</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391"/>
      <c r="BA7" s="391"/>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17.56433286</v>
      </c>
      <c r="AT8" s="216">
        <v>18.340849120000001</v>
      </c>
      <c r="AU8" s="216">
        <v>17.628194350000001</v>
      </c>
      <c r="AV8" s="216">
        <v>15.056433350000001</v>
      </c>
      <c r="AW8" s="216">
        <v>14.34043677</v>
      </c>
      <c r="AX8" s="216">
        <v>13.9169</v>
      </c>
      <c r="AY8" s="216">
        <v>13.14677</v>
      </c>
      <c r="AZ8" s="357">
        <v>12.891550000000001</v>
      </c>
      <c r="BA8" s="357">
        <v>13.45223</v>
      </c>
      <c r="BB8" s="357">
        <v>13.576829999999999</v>
      </c>
      <c r="BC8" s="357">
        <v>14.203939999999999</v>
      </c>
      <c r="BD8" s="357">
        <v>14.944000000000001</v>
      </c>
      <c r="BE8" s="357">
        <v>16.785990000000002</v>
      </c>
      <c r="BF8" s="357">
        <v>17.194880000000001</v>
      </c>
      <c r="BG8" s="357">
        <v>16.492650000000001</v>
      </c>
      <c r="BH8" s="357">
        <v>14.21092</v>
      </c>
      <c r="BI8" s="357">
        <v>13.78106</v>
      </c>
      <c r="BJ8" s="357">
        <v>13.181469999999999</v>
      </c>
      <c r="BK8" s="357">
        <v>12.86983</v>
      </c>
      <c r="BL8" s="357">
        <v>12.885719999999999</v>
      </c>
      <c r="BM8" s="357">
        <v>13.631309999999999</v>
      </c>
      <c r="BN8" s="357">
        <v>13.9467</v>
      </c>
      <c r="BO8" s="357">
        <v>14.695029999999999</v>
      </c>
      <c r="BP8" s="357">
        <v>15.308909999999999</v>
      </c>
      <c r="BQ8" s="357">
        <v>17.238350000000001</v>
      </c>
      <c r="BR8" s="357">
        <v>17.848839999999999</v>
      </c>
      <c r="BS8" s="357">
        <v>17.191050000000001</v>
      </c>
      <c r="BT8" s="357">
        <v>14.92165</v>
      </c>
      <c r="BU8" s="357">
        <v>14.3911</v>
      </c>
      <c r="BV8" s="357">
        <v>13.60403</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10.53313</v>
      </c>
      <c r="AY9" s="216">
        <v>10.11932</v>
      </c>
      <c r="AZ9" s="357">
        <v>10.0107</v>
      </c>
      <c r="BA9" s="357">
        <v>10.680720000000001</v>
      </c>
      <c r="BB9" s="357">
        <v>11.550940000000001</v>
      </c>
      <c r="BC9" s="357">
        <v>13.11237</v>
      </c>
      <c r="BD9" s="357">
        <v>15.68017</v>
      </c>
      <c r="BE9" s="357">
        <v>16.911110000000001</v>
      </c>
      <c r="BF9" s="357">
        <v>17.76784</v>
      </c>
      <c r="BG9" s="357">
        <v>17.199380000000001</v>
      </c>
      <c r="BH9" s="357">
        <v>14.679690000000001</v>
      </c>
      <c r="BI9" s="357">
        <v>12.22383</v>
      </c>
      <c r="BJ9" s="357">
        <v>10.951700000000001</v>
      </c>
      <c r="BK9" s="357">
        <v>10.730460000000001</v>
      </c>
      <c r="BL9" s="357">
        <v>10.5814</v>
      </c>
      <c r="BM9" s="357">
        <v>11.42797</v>
      </c>
      <c r="BN9" s="357">
        <v>12.32075</v>
      </c>
      <c r="BO9" s="357">
        <v>13.897919999999999</v>
      </c>
      <c r="BP9" s="357">
        <v>16.26304</v>
      </c>
      <c r="BQ9" s="357">
        <v>17.466429999999999</v>
      </c>
      <c r="BR9" s="357">
        <v>18.42952</v>
      </c>
      <c r="BS9" s="357">
        <v>17.935210000000001</v>
      </c>
      <c r="BT9" s="357">
        <v>15.34698</v>
      </c>
      <c r="BU9" s="357">
        <v>12.71977</v>
      </c>
      <c r="BV9" s="357">
        <v>11.40455</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8.1116919999999997</v>
      </c>
      <c r="AY10" s="216">
        <v>7.4225099999999999</v>
      </c>
      <c r="AZ10" s="357">
        <v>7.4336209999999996</v>
      </c>
      <c r="BA10" s="357">
        <v>8.3465600000000002</v>
      </c>
      <c r="BB10" s="357">
        <v>9.3924310000000002</v>
      </c>
      <c r="BC10" s="357">
        <v>11.52291</v>
      </c>
      <c r="BD10" s="357">
        <v>14.55993</v>
      </c>
      <c r="BE10" s="357">
        <v>16.70234</v>
      </c>
      <c r="BF10" s="357">
        <v>17.31034</v>
      </c>
      <c r="BG10" s="357">
        <v>15.2357</v>
      </c>
      <c r="BH10" s="357">
        <v>10.92047</v>
      </c>
      <c r="BI10" s="357">
        <v>8.7850239999999999</v>
      </c>
      <c r="BJ10" s="357">
        <v>7.867591</v>
      </c>
      <c r="BK10" s="357">
        <v>7.5778239999999997</v>
      </c>
      <c r="BL10" s="357">
        <v>7.6628790000000002</v>
      </c>
      <c r="BM10" s="357">
        <v>8.7720090000000006</v>
      </c>
      <c r="BN10" s="357">
        <v>9.8324060000000006</v>
      </c>
      <c r="BO10" s="357">
        <v>12.115919999999999</v>
      </c>
      <c r="BP10" s="357">
        <v>14.905659999999999</v>
      </c>
      <c r="BQ10" s="357">
        <v>17.190840000000001</v>
      </c>
      <c r="BR10" s="357">
        <v>17.935500000000001</v>
      </c>
      <c r="BS10" s="357">
        <v>15.75963</v>
      </c>
      <c r="BT10" s="357">
        <v>11.304169999999999</v>
      </c>
      <c r="BU10" s="357">
        <v>9.1055980000000005</v>
      </c>
      <c r="BV10" s="357">
        <v>8.1132790000000004</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10.280154509999999</v>
      </c>
      <c r="AQ11" s="216">
        <v>11.94183102</v>
      </c>
      <c r="AR11" s="216">
        <v>16.817306779999999</v>
      </c>
      <c r="AS11" s="216">
        <v>18.839215769999999</v>
      </c>
      <c r="AT11" s="216">
        <v>18.54292088</v>
      </c>
      <c r="AU11" s="216">
        <v>17.320864409999999</v>
      </c>
      <c r="AV11" s="216">
        <v>13.085842039999999</v>
      </c>
      <c r="AW11" s="216">
        <v>9.8848360700000004</v>
      </c>
      <c r="AX11" s="216">
        <v>8.8169749999999993</v>
      </c>
      <c r="AY11" s="216">
        <v>7.9602130000000004</v>
      </c>
      <c r="AZ11" s="357">
        <v>7.7518859999999998</v>
      </c>
      <c r="BA11" s="357">
        <v>8.4792339999999999</v>
      </c>
      <c r="BB11" s="357">
        <v>9.1356800000000007</v>
      </c>
      <c r="BC11" s="357">
        <v>10.693390000000001</v>
      </c>
      <c r="BD11" s="357">
        <v>14.37674</v>
      </c>
      <c r="BE11" s="357">
        <v>16.942319999999999</v>
      </c>
      <c r="BF11" s="357">
        <v>17.77833</v>
      </c>
      <c r="BG11" s="357">
        <v>16.17015</v>
      </c>
      <c r="BH11" s="357">
        <v>12.515879999999999</v>
      </c>
      <c r="BI11" s="357">
        <v>9.648441</v>
      </c>
      <c r="BJ11" s="357">
        <v>8.2721940000000007</v>
      </c>
      <c r="BK11" s="357">
        <v>8.0069870000000005</v>
      </c>
      <c r="BL11" s="357">
        <v>8.0046940000000006</v>
      </c>
      <c r="BM11" s="357">
        <v>8.8918479999999995</v>
      </c>
      <c r="BN11" s="357">
        <v>9.6248760000000004</v>
      </c>
      <c r="BO11" s="357">
        <v>11.223520000000001</v>
      </c>
      <c r="BP11" s="357">
        <v>14.6793</v>
      </c>
      <c r="BQ11" s="357">
        <v>17.31456</v>
      </c>
      <c r="BR11" s="357">
        <v>18.326599999999999</v>
      </c>
      <c r="BS11" s="357">
        <v>16.667629999999999</v>
      </c>
      <c r="BT11" s="357">
        <v>13.045159999999999</v>
      </c>
      <c r="BU11" s="357">
        <v>10.102969999999999</v>
      </c>
      <c r="BV11" s="357">
        <v>8.4155370000000005</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17.331677039999999</v>
      </c>
      <c r="AR12" s="216">
        <v>21.715597899999999</v>
      </c>
      <c r="AS12" s="216">
        <v>23.199802859999998</v>
      </c>
      <c r="AT12" s="216">
        <v>23.427006519999999</v>
      </c>
      <c r="AU12" s="216">
        <v>22.350942809999999</v>
      </c>
      <c r="AV12" s="216">
        <v>19.023552649999999</v>
      </c>
      <c r="AW12" s="216">
        <v>12.186912960000001</v>
      </c>
      <c r="AX12" s="216">
        <v>11.92639</v>
      </c>
      <c r="AY12" s="216">
        <v>11.05674</v>
      </c>
      <c r="AZ12" s="357">
        <v>10.940670000000001</v>
      </c>
      <c r="BA12" s="357">
        <v>11.62332</v>
      </c>
      <c r="BB12" s="357">
        <v>13.626440000000001</v>
      </c>
      <c r="BC12" s="357">
        <v>16.789359999999999</v>
      </c>
      <c r="BD12" s="357">
        <v>20.189869999999999</v>
      </c>
      <c r="BE12" s="357">
        <v>21.883369999999999</v>
      </c>
      <c r="BF12" s="357">
        <v>22.484390000000001</v>
      </c>
      <c r="BG12" s="357">
        <v>21.693470000000001</v>
      </c>
      <c r="BH12" s="357">
        <v>17.125399999999999</v>
      </c>
      <c r="BI12" s="357">
        <v>12.870660000000001</v>
      </c>
      <c r="BJ12" s="357">
        <v>11.79551</v>
      </c>
      <c r="BK12" s="357">
        <v>11.30036</v>
      </c>
      <c r="BL12" s="357">
        <v>11.309699999999999</v>
      </c>
      <c r="BM12" s="357">
        <v>12.09324</v>
      </c>
      <c r="BN12" s="357">
        <v>14.066599999999999</v>
      </c>
      <c r="BO12" s="357">
        <v>17.276340000000001</v>
      </c>
      <c r="BP12" s="357">
        <v>20.554189999999998</v>
      </c>
      <c r="BQ12" s="357">
        <v>22.31476</v>
      </c>
      <c r="BR12" s="357">
        <v>22.998629999999999</v>
      </c>
      <c r="BS12" s="357">
        <v>22.381519999999998</v>
      </c>
      <c r="BT12" s="357">
        <v>17.70919</v>
      </c>
      <c r="BU12" s="357">
        <v>13.22189</v>
      </c>
      <c r="BV12" s="357">
        <v>11.968260000000001</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10.0313</v>
      </c>
      <c r="AY13" s="216">
        <v>9.28172</v>
      </c>
      <c r="AZ13" s="357">
        <v>9.0901610000000002</v>
      </c>
      <c r="BA13" s="357">
        <v>9.8917909999999996</v>
      </c>
      <c r="BB13" s="357">
        <v>11.367010000000001</v>
      </c>
      <c r="BC13" s="357">
        <v>13.625769999999999</v>
      </c>
      <c r="BD13" s="357">
        <v>16.125450000000001</v>
      </c>
      <c r="BE13" s="357">
        <v>17.652200000000001</v>
      </c>
      <c r="BF13" s="357">
        <v>18.277760000000001</v>
      </c>
      <c r="BG13" s="357">
        <v>17.766349999999999</v>
      </c>
      <c r="BH13" s="357">
        <v>14.760289999999999</v>
      </c>
      <c r="BI13" s="357">
        <v>11.30231</v>
      </c>
      <c r="BJ13" s="357">
        <v>9.8960830000000009</v>
      </c>
      <c r="BK13" s="357">
        <v>9.067475</v>
      </c>
      <c r="BL13" s="357">
        <v>9.1764290000000006</v>
      </c>
      <c r="BM13" s="357">
        <v>10.35275</v>
      </c>
      <c r="BN13" s="357">
        <v>11.94707</v>
      </c>
      <c r="BO13" s="357">
        <v>14.3193</v>
      </c>
      <c r="BP13" s="357">
        <v>16.577000000000002</v>
      </c>
      <c r="BQ13" s="357">
        <v>18.26388</v>
      </c>
      <c r="BR13" s="357">
        <v>19.04683</v>
      </c>
      <c r="BS13" s="357">
        <v>18.47542</v>
      </c>
      <c r="BT13" s="357">
        <v>15.468669999999999</v>
      </c>
      <c r="BU13" s="357">
        <v>11.91887</v>
      </c>
      <c r="BV13" s="357">
        <v>10.33663</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9.2623350000000002</v>
      </c>
      <c r="AY14" s="216">
        <v>8.233276</v>
      </c>
      <c r="AZ14" s="357">
        <v>7.3678509999999999</v>
      </c>
      <c r="BA14" s="357">
        <v>8.6599109999999992</v>
      </c>
      <c r="BB14" s="357">
        <v>10.84614</v>
      </c>
      <c r="BC14" s="357">
        <v>13.209199999999999</v>
      </c>
      <c r="BD14" s="357">
        <v>16.060669999999998</v>
      </c>
      <c r="BE14" s="357">
        <v>17.714230000000001</v>
      </c>
      <c r="BF14" s="357">
        <v>18.76003</v>
      </c>
      <c r="BG14" s="357">
        <v>18.17942</v>
      </c>
      <c r="BH14" s="357">
        <v>16.79365</v>
      </c>
      <c r="BI14" s="357">
        <v>11.54955</v>
      </c>
      <c r="BJ14" s="357">
        <v>9.1070499999999992</v>
      </c>
      <c r="BK14" s="357">
        <v>7.7601449999999996</v>
      </c>
      <c r="BL14" s="357">
        <v>7.8143529999999997</v>
      </c>
      <c r="BM14" s="357">
        <v>9.3062959999999997</v>
      </c>
      <c r="BN14" s="357">
        <v>11.472670000000001</v>
      </c>
      <c r="BO14" s="357">
        <v>13.814640000000001</v>
      </c>
      <c r="BP14" s="357">
        <v>16.49128</v>
      </c>
      <c r="BQ14" s="357">
        <v>18.345700000000001</v>
      </c>
      <c r="BR14" s="357">
        <v>19.525729999999999</v>
      </c>
      <c r="BS14" s="357">
        <v>18.929210000000001</v>
      </c>
      <c r="BT14" s="357">
        <v>17.443000000000001</v>
      </c>
      <c r="BU14" s="357">
        <v>12.07685</v>
      </c>
      <c r="BV14" s="357">
        <v>9.4416239999999991</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15.29082313</v>
      </c>
      <c r="AT15" s="216">
        <v>15.814372860000001</v>
      </c>
      <c r="AU15" s="216">
        <v>14.498460959999999</v>
      </c>
      <c r="AV15" s="216">
        <v>11.908166489999999</v>
      </c>
      <c r="AW15" s="216">
        <v>9.4743457289999995</v>
      </c>
      <c r="AX15" s="216">
        <v>8.9734069999999999</v>
      </c>
      <c r="AY15" s="216">
        <v>8.702807</v>
      </c>
      <c r="AZ15" s="357">
        <v>8.4103180000000002</v>
      </c>
      <c r="BA15" s="357">
        <v>8.9020170000000007</v>
      </c>
      <c r="BB15" s="357">
        <v>8.9361979999999992</v>
      </c>
      <c r="BC15" s="357">
        <v>9.4988209999999995</v>
      </c>
      <c r="BD15" s="357">
        <v>11.514749999999999</v>
      </c>
      <c r="BE15" s="357">
        <v>13.120889999999999</v>
      </c>
      <c r="BF15" s="357">
        <v>13.75906</v>
      </c>
      <c r="BG15" s="357">
        <v>12.86889</v>
      </c>
      <c r="BH15" s="357">
        <v>10.42507</v>
      </c>
      <c r="BI15" s="357">
        <v>8.7370370000000008</v>
      </c>
      <c r="BJ15" s="357">
        <v>8.0860479999999999</v>
      </c>
      <c r="BK15" s="357">
        <v>8.1647800000000004</v>
      </c>
      <c r="BL15" s="357">
        <v>8.101585</v>
      </c>
      <c r="BM15" s="357">
        <v>8.6466949999999994</v>
      </c>
      <c r="BN15" s="357">
        <v>8.7870310000000007</v>
      </c>
      <c r="BO15" s="357">
        <v>9.6112540000000006</v>
      </c>
      <c r="BP15" s="357">
        <v>11.45717</v>
      </c>
      <c r="BQ15" s="357">
        <v>13.14744</v>
      </c>
      <c r="BR15" s="357">
        <v>13.984579999999999</v>
      </c>
      <c r="BS15" s="357">
        <v>13.114800000000001</v>
      </c>
      <c r="BT15" s="357">
        <v>10.704230000000001</v>
      </c>
      <c r="BU15" s="357">
        <v>9.0215779999999999</v>
      </c>
      <c r="BV15" s="357">
        <v>8.2863779999999991</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10.503159999999999</v>
      </c>
      <c r="AY16" s="216">
        <v>10.217610000000001</v>
      </c>
      <c r="AZ16" s="357">
        <v>9.3777240000000006</v>
      </c>
      <c r="BA16" s="357">
        <v>9.3897670000000009</v>
      </c>
      <c r="BB16" s="357">
        <v>9.4617369999999994</v>
      </c>
      <c r="BC16" s="357">
        <v>9.9446270000000005</v>
      </c>
      <c r="BD16" s="357">
        <v>10.213139999999999</v>
      </c>
      <c r="BE16" s="357">
        <v>10.54537</v>
      </c>
      <c r="BF16" s="357">
        <v>10.936809999999999</v>
      </c>
      <c r="BG16" s="357">
        <v>10.63618</v>
      </c>
      <c r="BH16" s="357">
        <v>10.56039</v>
      </c>
      <c r="BI16" s="357">
        <v>9.5623830000000005</v>
      </c>
      <c r="BJ16" s="357">
        <v>9.4642119999999998</v>
      </c>
      <c r="BK16" s="357">
        <v>9.7275170000000006</v>
      </c>
      <c r="BL16" s="357">
        <v>9.2422039999999992</v>
      </c>
      <c r="BM16" s="357">
        <v>9.2853329999999996</v>
      </c>
      <c r="BN16" s="357">
        <v>9.5049589999999995</v>
      </c>
      <c r="BO16" s="357">
        <v>10.22673</v>
      </c>
      <c r="BP16" s="357">
        <v>10.43069</v>
      </c>
      <c r="BQ16" s="357">
        <v>10.877420000000001</v>
      </c>
      <c r="BR16" s="357">
        <v>11.37575</v>
      </c>
      <c r="BS16" s="357">
        <v>11.14742</v>
      </c>
      <c r="BT16" s="357">
        <v>10.92562</v>
      </c>
      <c r="BU16" s="357">
        <v>9.9128600000000002</v>
      </c>
      <c r="BV16" s="357">
        <v>9.6409680000000009</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9.6814119999999999</v>
      </c>
      <c r="AY17" s="216">
        <v>9.1314740000000008</v>
      </c>
      <c r="AZ17" s="357">
        <v>8.8409840000000006</v>
      </c>
      <c r="BA17" s="357">
        <v>9.5704270000000005</v>
      </c>
      <c r="BB17" s="357">
        <v>10.476889999999999</v>
      </c>
      <c r="BC17" s="357">
        <v>12.011520000000001</v>
      </c>
      <c r="BD17" s="357">
        <v>14.16938</v>
      </c>
      <c r="BE17" s="357">
        <v>15.5823</v>
      </c>
      <c r="BF17" s="357">
        <v>16.27627</v>
      </c>
      <c r="BG17" s="357">
        <v>15.38227</v>
      </c>
      <c r="BH17" s="357">
        <v>12.67886</v>
      </c>
      <c r="BI17" s="357">
        <v>10.459949999999999</v>
      </c>
      <c r="BJ17" s="357">
        <v>9.3939900000000005</v>
      </c>
      <c r="BK17" s="357">
        <v>9.1589399999999994</v>
      </c>
      <c r="BL17" s="357">
        <v>9.0811200000000003</v>
      </c>
      <c r="BM17" s="357">
        <v>9.9726759999999999</v>
      </c>
      <c r="BN17" s="357">
        <v>10.88733</v>
      </c>
      <c r="BO17" s="357">
        <v>12.522220000000001</v>
      </c>
      <c r="BP17" s="357">
        <v>14.49771</v>
      </c>
      <c r="BQ17" s="357">
        <v>16.01568</v>
      </c>
      <c r="BR17" s="357">
        <v>16.831990000000001</v>
      </c>
      <c r="BS17" s="357">
        <v>15.961869999999999</v>
      </c>
      <c r="BT17" s="357">
        <v>13.16859</v>
      </c>
      <c r="BU17" s="357">
        <v>10.87664</v>
      </c>
      <c r="BV17" s="357">
        <v>9.6722529999999995</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392"/>
      <c r="BA18" s="392"/>
      <c r="BB18" s="392"/>
      <c r="BC18" s="392"/>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11.85146086</v>
      </c>
      <c r="AT19" s="216">
        <v>11.59552334</v>
      </c>
      <c r="AU19" s="216">
        <v>11.751081190000001</v>
      </c>
      <c r="AV19" s="216">
        <v>10.961775319999999</v>
      </c>
      <c r="AW19" s="216">
        <v>11.23841741</v>
      </c>
      <c r="AX19" s="216">
        <v>11.393800000000001</v>
      </c>
      <c r="AY19" s="216">
        <v>11.26047</v>
      </c>
      <c r="AZ19" s="357">
        <v>11.14597</v>
      </c>
      <c r="BA19" s="357">
        <v>10.85507</v>
      </c>
      <c r="BB19" s="357">
        <v>10.41179</v>
      </c>
      <c r="BC19" s="357">
        <v>10.084709999999999</v>
      </c>
      <c r="BD19" s="357">
        <v>10.120240000000001</v>
      </c>
      <c r="BE19" s="357">
        <v>10.35985</v>
      </c>
      <c r="BF19" s="357">
        <v>10.306150000000001</v>
      </c>
      <c r="BG19" s="357">
        <v>10.29425</v>
      </c>
      <c r="BH19" s="357">
        <v>9.8769910000000003</v>
      </c>
      <c r="BI19" s="357">
        <v>10.50238</v>
      </c>
      <c r="BJ19" s="357">
        <v>10.710290000000001</v>
      </c>
      <c r="BK19" s="357">
        <v>10.912739999999999</v>
      </c>
      <c r="BL19" s="357">
        <v>11.19983</v>
      </c>
      <c r="BM19" s="357">
        <v>11.20818</v>
      </c>
      <c r="BN19" s="357">
        <v>10.878869999999999</v>
      </c>
      <c r="BO19" s="357">
        <v>10.573790000000001</v>
      </c>
      <c r="BP19" s="357">
        <v>10.576370000000001</v>
      </c>
      <c r="BQ19" s="357">
        <v>10.72113</v>
      </c>
      <c r="BR19" s="357">
        <v>10.69609</v>
      </c>
      <c r="BS19" s="357">
        <v>10.705870000000001</v>
      </c>
      <c r="BT19" s="357">
        <v>10.286390000000001</v>
      </c>
      <c r="BU19" s="357">
        <v>10.89109</v>
      </c>
      <c r="BV19" s="357">
        <v>11.076309999999999</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8.4293750000000003</v>
      </c>
      <c r="AY20" s="216">
        <v>8.7713099999999997</v>
      </c>
      <c r="AZ20" s="357">
        <v>8.6972100000000001</v>
      </c>
      <c r="BA20" s="357">
        <v>9.0476279999999996</v>
      </c>
      <c r="BB20" s="357">
        <v>8.454758</v>
      </c>
      <c r="BC20" s="357">
        <v>8.0996419999999993</v>
      </c>
      <c r="BD20" s="357">
        <v>7.9051080000000002</v>
      </c>
      <c r="BE20" s="357">
        <v>7.8843040000000002</v>
      </c>
      <c r="BF20" s="357">
        <v>8.0209519999999994</v>
      </c>
      <c r="BG20" s="357">
        <v>8.3082639999999994</v>
      </c>
      <c r="BH20" s="357">
        <v>8.8643190000000001</v>
      </c>
      <c r="BI20" s="357">
        <v>9.1498419999999996</v>
      </c>
      <c r="BJ20" s="357">
        <v>8.8367740000000001</v>
      </c>
      <c r="BK20" s="357">
        <v>9.1706330000000005</v>
      </c>
      <c r="BL20" s="357">
        <v>9.2239020000000007</v>
      </c>
      <c r="BM20" s="357">
        <v>9.7348079999999992</v>
      </c>
      <c r="BN20" s="357">
        <v>9.1200379999999992</v>
      </c>
      <c r="BO20" s="357">
        <v>8.7448650000000008</v>
      </c>
      <c r="BP20" s="357">
        <v>8.4834630000000004</v>
      </c>
      <c r="BQ20" s="357">
        <v>8.4149010000000004</v>
      </c>
      <c r="BR20" s="357">
        <v>8.5808079999999993</v>
      </c>
      <c r="BS20" s="357">
        <v>8.8886749999999992</v>
      </c>
      <c r="BT20" s="357">
        <v>9.4557350000000007</v>
      </c>
      <c r="BU20" s="357">
        <v>9.7490570000000005</v>
      </c>
      <c r="BV20" s="357">
        <v>9.4288779999999992</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7.3122449999999999</v>
      </c>
      <c r="AY21" s="216">
        <v>6.9887800000000002</v>
      </c>
      <c r="AZ21" s="357">
        <v>7.3728040000000004</v>
      </c>
      <c r="BA21" s="357">
        <v>7.7424730000000004</v>
      </c>
      <c r="BB21" s="357">
        <v>8.1132229999999996</v>
      </c>
      <c r="BC21" s="357">
        <v>8.4101680000000005</v>
      </c>
      <c r="BD21" s="357">
        <v>8.9199970000000004</v>
      </c>
      <c r="BE21" s="357">
        <v>8.9517070000000007</v>
      </c>
      <c r="BF21" s="357">
        <v>9.2197499999999994</v>
      </c>
      <c r="BG21" s="357">
        <v>8.9749269999999992</v>
      </c>
      <c r="BH21" s="357">
        <v>8.1233570000000004</v>
      </c>
      <c r="BI21" s="357">
        <v>7.7208670000000001</v>
      </c>
      <c r="BJ21" s="357">
        <v>7.2536610000000001</v>
      </c>
      <c r="BK21" s="357">
        <v>7.2906370000000003</v>
      </c>
      <c r="BL21" s="357">
        <v>7.8273590000000004</v>
      </c>
      <c r="BM21" s="357">
        <v>8.3316239999999997</v>
      </c>
      <c r="BN21" s="357">
        <v>8.6575179999999996</v>
      </c>
      <c r="BO21" s="357">
        <v>8.9930219999999998</v>
      </c>
      <c r="BP21" s="357">
        <v>9.4743259999999996</v>
      </c>
      <c r="BQ21" s="357">
        <v>9.5138020000000001</v>
      </c>
      <c r="BR21" s="357">
        <v>9.8106059999999999</v>
      </c>
      <c r="BS21" s="357">
        <v>9.5826720000000005</v>
      </c>
      <c r="BT21" s="357">
        <v>8.7329910000000002</v>
      </c>
      <c r="BU21" s="357">
        <v>8.3242759999999993</v>
      </c>
      <c r="BV21" s="357">
        <v>7.8246479999999998</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8.8566261700000002</v>
      </c>
      <c r="AQ22" s="216">
        <v>8.8660282230000007</v>
      </c>
      <c r="AR22" s="216">
        <v>10.182779330000001</v>
      </c>
      <c r="AS22" s="216">
        <v>10.50048965</v>
      </c>
      <c r="AT22" s="216">
        <v>10.020786169999999</v>
      </c>
      <c r="AU22" s="216">
        <v>10.07731746</v>
      </c>
      <c r="AV22" s="216">
        <v>8.7021664879999996</v>
      </c>
      <c r="AW22" s="216">
        <v>8.0746901849999997</v>
      </c>
      <c r="AX22" s="216">
        <v>7.7219680000000004</v>
      </c>
      <c r="AY22" s="216">
        <v>7.5388900000000003</v>
      </c>
      <c r="AZ22" s="357">
        <v>7.3880179999999998</v>
      </c>
      <c r="BA22" s="357">
        <v>7.5213770000000002</v>
      </c>
      <c r="BB22" s="357">
        <v>7.3368989999999998</v>
      </c>
      <c r="BC22" s="357">
        <v>7.2246790000000001</v>
      </c>
      <c r="BD22" s="357">
        <v>7.7998640000000004</v>
      </c>
      <c r="BE22" s="357">
        <v>8.4295229999999997</v>
      </c>
      <c r="BF22" s="357">
        <v>8.7420249999999999</v>
      </c>
      <c r="BG22" s="357">
        <v>8.3787090000000006</v>
      </c>
      <c r="BH22" s="357">
        <v>7.5236200000000002</v>
      </c>
      <c r="BI22" s="357">
        <v>7.7552110000000001</v>
      </c>
      <c r="BJ22" s="357">
        <v>7.3862180000000004</v>
      </c>
      <c r="BK22" s="357">
        <v>7.5679169999999996</v>
      </c>
      <c r="BL22" s="357">
        <v>7.7407399999999997</v>
      </c>
      <c r="BM22" s="357">
        <v>7.9417080000000002</v>
      </c>
      <c r="BN22" s="357">
        <v>7.8321829999999997</v>
      </c>
      <c r="BO22" s="357">
        <v>7.7228940000000001</v>
      </c>
      <c r="BP22" s="357">
        <v>8.2496480000000005</v>
      </c>
      <c r="BQ22" s="357">
        <v>8.8882290000000008</v>
      </c>
      <c r="BR22" s="357">
        <v>9.2422979999999999</v>
      </c>
      <c r="BS22" s="357">
        <v>8.9044910000000002</v>
      </c>
      <c r="BT22" s="357">
        <v>8.0582919999999998</v>
      </c>
      <c r="BU22" s="357">
        <v>8.2866590000000002</v>
      </c>
      <c r="BV22" s="357">
        <v>7.8861949999999998</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10.617796370000001</v>
      </c>
      <c r="AR23" s="216">
        <v>11.043220059999999</v>
      </c>
      <c r="AS23" s="216">
        <v>11.236966349999999</v>
      </c>
      <c r="AT23" s="216">
        <v>10.8351688</v>
      </c>
      <c r="AU23" s="216">
        <v>10.66702287</v>
      </c>
      <c r="AV23" s="216">
        <v>10.471642279999999</v>
      </c>
      <c r="AW23" s="216">
        <v>8.9858943139999994</v>
      </c>
      <c r="AX23" s="216">
        <v>9.1151099999999996</v>
      </c>
      <c r="AY23" s="216">
        <v>9.4458129999999993</v>
      </c>
      <c r="AZ23" s="357">
        <v>9.2479130000000005</v>
      </c>
      <c r="BA23" s="357">
        <v>9.2591330000000003</v>
      </c>
      <c r="BB23" s="357">
        <v>9.4634739999999997</v>
      </c>
      <c r="BC23" s="357">
        <v>9.5620740000000009</v>
      </c>
      <c r="BD23" s="357">
        <v>10.003629999999999</v>
      </c>
      <c r="BE23" s="357">
        <v>10.30289</v>
      </c>
      <c r="BF23" s="357">
        <v>10.281940000000001</v>
      </c>
      <c r="BG23" s="357">
        <v>10.374560000000001</v>
      </c>
      <c r="BH23" s="357">
        <v>9.9121640000000006</v>
      </c>
      <c r="BI23" s="357">
        <v>9.7692789999999992</v>
      </c>
      <c r="BJ23" s="357">
        <v>9.2541639999999994</v>
      </c>
      <c r="BK23" s="357">
        <v>9.7910219999999999</v>
      </c>
      <c r="BL23" s="357">
        <v>9.7884869999999999</v>
      </c>
      <c r="BM23" s="357">
        <v>9.8391190000000002</v>
      </c>
      <c r="BN23" s="357">
        <v>10.136189999999999</v>
      </c>
      <c r="BO23" s="357">
        <v>10.263920000000001</v>
      </c>
      <c r="BP23" s="357">
        <v>10.582850000000001</v>
      </c>
      <c r="BQ23" s="357">
        <v>10.898300000000001</v>
      </c>
      <c r="BR23" s="357">
        <v>10.91962</v>
      </c>
      <c r="BS23" s="357">
        <v>11.040319999999999</v>
      </c>
      <c r="BT23" s="357">
        <v>10.58512</v>
      </c>
      <c r="BU23" s="357">
        <v>10.434279999999999</v>
      </c>
      <c r="BV23" s="357">
        <v>9.8899000000000008</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9.2728619999999999</v>
      </c>
      <c r="AY24" s="216">
        <v>9.0403760000000002</v>
      </c>
      <c r="AZ24" s="357">
        <v>9.1583109999999994</v>
      </c>
      <c r="BA24" s="357">
        <v>9.3496089999999992</v>
      </c>
      <c r="BB24" s="357">
        <v>9.3604869999999991</v>
      </c>
      <c r="BC24" s="357">
        <v>9.3999100000000002</v>
      </c>
      <c r="BD24" s="357">
        <v>9.5164939999999998</v>
      </c>
      <c r="BE24" s="357">
        <v>9.6239229999999996</v>
      </c>
      <c r="BF24" s="357">
        <v>9.8080739999999995</v>
      </c>
      <c r="BG24" s="357">
        <v>9.8124710000000004</v>
      </c>
      <c r="BH24" s="357">
        <v>9.7236759999999993</v>
      </c>
      <c r="BI24" s="357">
        <v>9.2801200000000001</v>
      </c>
      <c r="BJ24" s="357">
        <v>8.6855869999999999</v>
      </c>
      <c r="BK24" s="357">
        <v>8.9082530000000002</v>
      </c>
      <c r="BL24" s="357">
        <v>9.2345439999999996</v>
      </c>
      <c r="BM24" s="357">
        <v>9.6900440000000003</v>
      </c>
      <c r="BN24" s="357">
        <v>9.8408200000000008</v>
      </c>
      <c r="BO24" s="357">
        <v>9.9418600000000001</v>
      </c>
      <c r="BP24" s="357">
        <v>10.23813</v>
      </c>
      <c r="BQ24" s="357">
        <v>10.44623</v>
      </c>
      <c r="BR24" s="357">
        <v>10.63977</v>
      </c>
      <c r="BS24" s="357">
        <v>10.65709</v>
      </c>
      <c r="BT24" s="357">
        <v>10.462199999999999</v>
      </c>
      <c r="BU24" s="357">
        <v>10.028420000000001</v>
      </c>
      <c r="BV24" s="357">
        <v>9.4301440000000003</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7.7603220000000004</v>
      </c>
      <c r="AY25" s="216">
        <v>7.3496090000000001</v>
      </c>
      <c r="AZ25" s="357">
        <v>7.2512319999999999</v>
      </c>
      <c r="BA25" s="357">
        <v>7.1362449999999997</v>
      </c>
      <c r="BB25" s="357">
        <v>7.3517299999999999</v>
      </c>
      <c r="BC25" s="357">
        <v>7.3163689999999999</v>
      </c>
      <c r="BD25" s="357">
        <v>7.5784710000000004</v>
      </c>
      <c r="BE25" s="357">
        <v>7.8877170000000003</v>
      </c>
      <c r="BF25" s="357">
        <v>8.0753789999999999</v>
      </c>
      <c r="BG25" s="357">
        <v>8.0990839999999995</v>
      </c>
      <c r="BH25" s="357">
        <v>8.1220370000000006</v>
      </c>
      <c r="BI25" s="357">
        <v>7.9620410000000001</v>
      </c>
      <c r="BJ25" s="357">
        <v>7.103364</v>
      </c>
      <c r="BK25" s="357">
        <v>7.3381550000000004</v>
      </c>
      <c r="BL25" s="357">
        <v>7.5984280000000002</v>
      </c>
      <c r="BM25" s="357">
        <v>7.6516109999999999</v>
      </c>
      <c r="BN25" s="357">
        <v>7.7978930000000002</v>
      </c>
      <c r="BO25" s="357">
        <v>7.9906709999999999</v>
      </c>
      <c r="BP25" s="357">
        <v>8.0968110000000006</v>
      </c>
      <c r="BQ25" s="357">
        <v>8.5153060000000007</v>
      </c>
      <c r="BR25" s="357">
        <v>8.7104060000000008</v>
      </c>
      <c r="BS25" s="357">
        <v>8.6472829999999998</v>
      </c>
      <c r="BT25" s="357">
        <v>8.7789889999999993</v>
      </c>
      <c r="BU25" s="357">
        <v>8.4653100000000006</v>
      </c>
      <c r="BV25" s="357">
        <v>7.8041460000000002</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10.00295221</v>
      </c>
      <c r="AU26" s="216">
        <v>9.8202157490000008</v>
      </c>
      <c r="AV26" s="216">
        <v>9.0040734970000003</v>
      </c>
      <c r="AW26" s="216">
        <v>8.3498956070000006</v>
      </c>
      <c r="AX26" s="216">
        <v>7.9141060000000003</v>
      </c>
      <c r="AY26" s="216">
        <v>8.0460650000000005</v>
      </c>
      <c r="AZ26" s="357">
        <v>7.9095259999999996</v>
      </c>
      <c r="BA26" s="357">
        <v>7.7661629999999997</v>
      </c>
      <c r="BB26" s="357">
        <v>7.2922370000000001</v>
      </c>
      <c r="BC26" s="357">
        <v>7.4455530000000003</v>
      </c>
      <c r="BD26" s="357">
        <v>7.8670280000000004</v>
      </c>
      <c r="BE26" s="357">
        <v>8.4978289999999994</v>
      </c>
      <c r="BF26" s="357">
        <v>8.9699200000000001</v>
      </c>
      <c r="BG26" s="357">
        <v>8.7846320000000002</v>
      </c>
      <c r="BH26" s="357">
        <v>8.4962090000000003</v>
      </c>
      <c r="BI26" s="357">
        <v>8.1046630000000004</v>
      </c>
      <c r="BJ26" s="357">
        <v>7.6054719999999998</v>
      </c>
      <c r="BK26" s="357">
        <v>7.735938</v>
      </c>
      <c r="BL26" s="357">
        <v>7.7092780000000003</v>
      </c>
      <c r="BM26" s="357">
        <v>7.6444130000000001</v>
      </c>
      <c r="BN26" s="357">
        <v>7.2280150000000001</v>
      </c>
      <c r="BO26" s="357">
        <v>7.4252549999999999</v>
      </c>
      <c r="BP26" s="357">
        <v>7.8818239999999999</v>
      </c>
      <c r="BQ26" s="357">
        <v>8.5237250000000007</v>
      </c>
      <c r="BR26" s="357">
        <v>9.0275400000000001</v>
      </c>
      <c r="BS26" s="357">
        <v>8.8737139999999997</v>
      </c>
      <c r="BT26" s="357">
        <v>8.6131810000000009</v>
      </c>
      <c r="BU26" s="357">
        <v>8.2444520000000008</v>
      </c>
      <c r="BV26" s="357">
        <v>7.7678729999999998</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8.7175949999999993</v>
      </c>
      <c r="AY27" s="216">
        <v>8.809545</v>
      </c>
      <c r="AZ27" s="357">
        <v>8.2793119999999991</v>
      </c>
      <c r="BA27" s="357">
        <v>7.9217630000000003</v>
      </c>
      <c r="BB27" s="357">
        <v>7.8492639999999998</v>
      </c>
      <c r="BC27" s="357">
        <v>7.6907100000000002</v>
      </c>
      <c r="BD27" s="357">
        <v>7.9785269999999997</v>
      </c>
      <c r="BE27" s="357">
        <v>8.4510810000000003</v>
      </c>
      <c r="BF27" s="357">
        <v>8.8380340000000004</v>
      </c>
      <c r="BG27" s="357">
        <v>8.7591950000000001</v>
      </c>
      <c r="BH27" s="357">
        <v>8.8449410000000004</v>
      </c>
      <c r="BI27" s="357">
        <v>8.7589129999999997</v>
      </c>
      <c r="BJ27" s="357">
        <v>8.4721639999999994</v>
      </c>
      <c r="BK27" s="357">
        <v>8.8774739999999994</v>
      </c>
      <c r="BL27" s="357">
        <v>8.7900150000000004</v>
      </c>
      <c r="BM27" s="357">
        <v>8.6251060000000006</v>
      </c>
      <c r="BN27" s="357">
        <v>8.6235330000000001</v>
      </c>
      <c r="BO27" s="357">
        <v>8.4814439999999998</v>
      </c>
      <c r="BP27" s="357">
        <v>8.697635</v>
      </c>
      <c r="BQ27" s="357">
        <v>9.1259239999999995</v>
      </c>
      <c r="BR27" s="357">
        <v>9.5082749999999994</v>
      </c>
      <c r="BS27" s="357">
        <v>9.4270700000000005</v>
      </c>
      <c r="BT27" s="357">
        <v>9.5071030000000007</v>
      </c>
      <c r="BU27" s="357">
        <v>9.4110689999999995</v>
      </c>
      <c r="BV27" s="357">
        <v>9.1018989999999995</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9.64</v>
      </c>
      <c r="AU28" s="216">
        <v>9.4</v>
      </c>
      <c r="AV28" s="216">
        <v>8.9499999999999993</v>
      </c>
      <c r="AW28" s="216">
        <v>8.2799999999999994</v>
      </c>
      <c r="AX28" s="216">
        <v>8.2276679999999995</v>
      </c>
      <c r="AY28" s="216">
        <v>8.2326320000000006</v>
      </c>
      <c r="AZ28" s="357">
        <v>8.1828129999999994</v>
      </c>
      <c r="BA28" s="357">
        <v>8.3238219999999998</v>
      </c>
      <c r="BB28" s="357">
        <v>8.2010889999999996</v>
      </c>
      <c r="BC28" s="357">
        <v>8.1505449999999993</v>
      </c>
      <c r="BD28" s="357">
        <v>8.4134039999999999</v>
      </c>
      <c r="BE28" s="357">
        <v>8.6789880000000004</v>
      </c>
      <c r="BF28" s="357">
        <v>8.8980429999999995</v>
      </c>
      <c r="BG28" s="357">
        <v>8.9295960000000001</v>
      </c>
      <c r="BH28" s="357">
        <v>8.6534099999999992</v>
      </c>
      <c r="BI28" s="357">
        <v>8.5677959999999995</v>
      </c>
      <c r="BJ28" s="357">
        <v>8.0527460000000008</v>
      </c>
      <c r="BK28" s="357">
        <v>8.3508859999999991</v>
      </c>
      <c r="BL28" s="357">
        <v>8.5377030000000005</v>
      </c>
      <c r="BM28" s="357">
        <v>8.8254909999999995</v>
      </c>
      <c r="BN28" s="357">
        <v>8.7241409999999995</v>
      </c>
      <c r="BO28" s="357">
        <v>8.7129290000000008</v>
      </c>
      <c r="BP28" s="357">
        <v>8.9372389999999999</v>
      </c>
      <c r="BQ28" s="357">
        <v>9.2058040000000005</v>
      </c>
      <c r="BR28" s="357">
        <v>9.4606809999999992</v>
      </c>
      <c r="BS28" s="357">
        <v>9.5066000000000006</v>
      </c>
      <c r="BT28" s="357">
        <v>9.2425789999999992</v>
      </c>
      <c r="BU28" s="357">
        <v>9.1341129999999993</v>
      </c>
      <c r="BV28" s="357">
        <v>8.6270209999999992</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392"/>
      <c r="BA29" s="392"/>
      <c r="BB29" s="392"/>
      <c r="BC29" s="392"/>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10.053639840000001</v>
      </c>
      <c r="AO30" s="263">
        <v>10.82936801</v>
      </c>
      <c r="AP30" s="263">
        <v>10.870360639999999</v>
      </c>
      <c r="AQ30" s="263">
        <v>9.8669600880000008</v>
      </c>
      <c r="AR30" s="263">
        <v>8.7435765229999998</v>
      </c>
      <c r="AS30" s="263">
        <v>8.1683681379999999</v>
      </c>
      <c r="AT30" s="263">
        <v>7.9090467560000004</v>
      </c>
      <c r="AU30" s="263">
        <v>8.0450471399999994</v>
      </c>
      <c r="AV30" s="263">
        <v>7.5811735560000004</v>
      </c>
      <c r="AW30" s="263">
        <v>9.0310117489999993</v>
      </c>
      <c r="AX30" s="263">
        <v>9.5046350000000004</v>
      </c>
      <c r="AY30" s="263">
        <v>9.1323430000000005</v>
      </c>
      <c r="AZ30" s="386">
        <v>8.7495100000000008</v>
      </c>
      <c r="BA30" s="386">
        <v>8.5588189999999997</v>
      </c>
      <c r="BB30" s="386">
        <v>8.3737759999999994</v>
      </c>
      <c r="BC30" s="386">
        <v>7.5914869999999999</v>
      </c>
      <c r="BD30" s="386">
        <v>7.4361930000000003</v>
      </c>
      <c r="BE30" s="386">
        <v>7.7645559999999998</v>
      </c>
      <c r="BF30" s="386">
        <v>7.8481170000000002</v>
      </c>
      <c r="BG30" s="386">
        <v>8.0437630000000002</v>
      </c>
      <c r="BH30" s="386">
        <v>7.9419469999999999</v>
      </c>
      <c r="BI30" s="386">
        <v>8.9360610000000005</v>
      </c>
      <c r="BJ30" s="386">
        <v>9.4117119999999996</v>
      </c>
      <c r="BK30" s="386">
        <v>9.3237740000000002</v>
      </c>
      <c r="BL30" s="386">
        <v>9.1378439999999994</v>
      </c>
      <c r="BM30" s="386">
        <v>9.1603960000000004</v>
      </c>
      <c r="BN30" s="386">
        <v>9.0525140000000004</v>
      </c>
      <c r="BO30" s="386">
        <v>8.2604640000000007</v>
      </c>
      <c r="BP30" s="386">
        <v>8.0352359999999994</v>
      </c>
      <c r="BQ30" s="386">
        <v>8.2201660000000007</v>
      </c>
      <c r="BR30" s="386">
        <v>8.3811599999999995</v>
      </c>
      <c r="BS30" s="386">
        <v>8.6204780000000003</v>
      </c>
      <c r="BT30" s="386">
        <v>8.5355109999999996</v>
      </c>
      <c r="BU30" s="386">
        <v>9.5332260000000009</v>
      </c>
      <c r="BV30" s="386">
        <v>9.8903580000000009</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7.7969894320000002</v>
      </c>
      <c r="AW31" s="263">
        <v>8.0204615659999998</v>
      </c>
      <c r="AX31" s="263">
        <v>8.0123069999999998</v>
      </c>
      <c r="AY31" s="263">
        <v>8.3329129999999996</v>
      </c>
      <c r="AZ31" s="386">
        <v>8.2135010000000008</v>
      </c>
      <c r="BA31" s="386">
        <v>7.8778550000000003</v>
      </c>
      <c r="BB31" s="386">
        <v>7.2741309999999997</v>
      </c>
      <c r="BC31" s="386">
        <v>7.0181680000000002</v>
      </c>
      <c r="BD31" s="386">
        <v>6.9627230000000004</v>
      </c>
      <c r="BE31" s="386">
        <v>7.2713660000000004</v>
      </c>
      <c r="BF31" s="386">
        <v>7.6433499999999999</v>
      </c>
      <c r="BG31" s="386">
        <v>7.9433309999999997</v>
      </c>
      <c r="BH31" s="386">
        <v>8.2013440000000006</v>
      </c>
      <c r="BI31" s="386">
        <v>8.4074340000000003</v>
      </c>
      <c r="BJ31" s="386">
        <v>8.2205250000000003</v>
      </c>
      <c r="BK31" s="386">
        <v>8.3880339999999993</v>
      </c>
      <c r="BL31" s="386">
        <v>8.4887149999999991</v>
      </c>
      <c r="BM31" s="386">
        <v>8.3431569999999997</v>
      </c>
      <c r="BN31" s="386">
        <v>7.7960419999999999</v>
      </c>
      <c r="BO31" s="386">
        <v>7.527018</v>
      </c>
      <c r="BP31" s="386">
        <v>7.4150910000000003</v>
      </c>
      <c r="BQ31" s="386">
        <v>7.6456799999999996</v>
      </c>
      <c r="BR31" s="386">
        <v>8.0426230000000007</v>
      </c>
      <c r="BS31" s="386">
        <v>8.3613269999999993</v>
      </c>
      <c r="BT31" s="386">
        <v>8.6206949999999996</v>
      </c>
      <c r="BU31" s="386">
        <v>8.8162079999999996</v>
      </c>
      <c r="BV31" s="386">
        <v>8.6107519999999997</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6.8092139999999999</v>
      </c>
      <c r="AY32" s="263">
        <v>6.7383889999999997</v>
      </c>
      <c r="AZ32" s="386">
        <v>6.4148509999999996</v>
      </c>
      <c r="BA32" s="386">
        <v>6.2081200000000001</v>
      </c>
      <c r="BB32" s="386">
        <v>5.9691830000000001</v>
      </c>
      <c r="BC32" s="386">
        <v>5.5502390000000004</v>
      </c>
      <c r="BD32" s="386">
        <v>5.7501040000000003</v>
      </c>
      <c r="BE32" s="386">
        <v>6.0242240000000002</v>
      </c>
      <c r="BF32" s="386">
        <v>6.0851179999999996</v>
      </c>
      <c r="BG32" s="386">
        <v>6.0783329999999998</v>
      </c>
      <c r="BH32" s="386">
        <v>5.8648300000000004</v>
      </c>
      <c r="BI32" s="386">
        <v>6.4711040000000004</v>
      </c>
      <c r="BJ32" s="386">
        <v>6.4081780000000004</v>
      </c>
      <c r="BK32" s="386">
        <v>6.7461289999999998</v>
      </c>
      <c r="BL32" s="386">
        <v>6.7498360000000002</v>
      </c>
      <c r="BM32" s="386">
        <v>6.7599809999999998</v>
      </c>
      <c r="BN32" s="386">
        <v>6.5603020000000001</v>
      </c>
      <c r="BO32" s="386">
        <v>6.105963</v>
      </c>
      <c r="BP32" s="386">
        <v>6.2240919999999997</v>
      </c>
      <c r="BQ32" s="386">
        <v>6.4298780000000004</v>
      </c>
      <c r="BR32" s="386">
        <v>6.526605</v>
      </c>
      <c r="BS32" s="386">
        <v>6.5379959999999997</v>
      </c>
      <c r="BT32" s="386">
        <v>6.3140169999999998</v>
      </c>
      <c r="BU32" s="386">
        <v>6.8934949999999997</v>
      </c>
      <c r="BV32" s="386">
        <v>6.7869289999999998</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6.0923260969999999</v>
      </c>
      <c r="AX33" s="263">
        <v>6.0520630000000004</v>
      </c>
      <c r="AY33" s="263">
        <v>5.4434800000000001</v>
      </c>
      <c r="AZ33" s="386">
        <v>4.9785820000000003</v>
      </c>
      <c r="BA33" s="386">
        <v>4.7739330000000004</v>
      </c>
      <c r="BB33" s="386">
        <v>4.5671290000000004</v>
      </c>
      <c r="BC33" s="386">
        <v>4.2787240000000004</v>
      </c>
      <c r="BD33" s="386">
        <v>4.268548</v>
      </c>
      <c r="BE33" s="386">
        <v>4.5346440000000001</v>
      </c>
      <c r="BF33" s="386">
        <v>4.7140519999999997</v>
      </c>
      <c r="BG33" s="386">
        <v>4.801253</v>
      </c>
      <c r="BH33" s="386">
        <v>4.8407239999999998</v>
      </c>
      <c r="BI33" s="386">
        <v>5.1635600000000004</v>
      </c>
      <c r="BJ33" s="386">
        <v>5.5048630000000003</v>
      </c>
      <c r="BK33" s="386">
        <v>5.5434929999999998</v>
      </c>
      <c r="BL33" s="386">
        <v>5.4790450000000002</v>
      </c>
      <c r="BM33" s="386">
        <v>5.3465910000000001</v>
      </c>
      <c r="BN33" s="386">
        <v>4.9568339999999997</v>
      </c>
      <c r="BO33" s="386">
        <v>4.6076189999999997</v>
      </c>
      <c r="BP33" s="386">
        <v>4.672612</v>
      </c>
      <c r="BQ33" s="386">
        <v>4.846406</v>
      </c>
      <c r="BR33" s="386">
        <v>5.0096639999999999</v>
      </c>
      <c r="BS33" s="386">
        <v>5.0628820000000001</v>
      </c>
      <c r="BT33" s="386">
        <v>5.2262560000000002</v>
      </c>
      <c r="BU33" s="386">
        <v>5.4127980000000004</v>
      </c>
      <c r="BV33" s="386">
        <v>5.7735580000000004</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5.6294554300000001</v>
      </c>
      <c r="AU34" s="263">
        <v>5.8340606859999999</v>
      </c>
      <c r="AV34" s="263">
        <v>5.8864466499999999</v>
      </c>
      <c r="AW34" s="263">
        <v>5.7689761959999997</v>
      </c>
      <c r="AX34" s="263">
        <v>6.2882530000000001</v>
      </c>
      <c r="AY34" s="263">
        <v>5.7475630000000004</v>
      </c>
      <c r="AZ34" s="386">
        <v>5.1552300000000004</v>
      </c>
      <c r="BA34" s="386">
        <v>5.0730649999999997</v>
      </c>
      <c r="BB34" s="386">
        <v>4.8048820000000001</v>
      </c>
      <c r="BC34" s="386">
        <v>4.7495810000000001</v>
      </c>
      <c r="BD34" s="386">
        <v>4.9304490000000003</v>
      </c>
      <c r="BE34" s="386">
        <v>5.1475229999999996</v>
      </c>
      <c r="BF34" s="386">
        <v>5.2110370000000001</v>
      </c>
      <c r="BG34" s="386">
        <v>5.1127050000000001</v>
      </c>
      <c r="BH34" s="386">
        <v>5.2042489999999999</v>
      </c>
      <c r="BI34" s="386">
        <v>5.5632869999999999</v>
      </c>
      <c r="BJ34" s="386">
        <v>5.6816409999999999</v>
      </c>
      <c r="BK34" s="386">
        <v>5.7812869999999998</v>
      </c>
      <c r="BL34" s="386">
        <v>5.6709839999999998</v>
      </c>
      <c r="BM34" s="386">
        <v>5.6707400000000003</v>
      </c>
      <c r="BN34" s="386">
        <v>5.453017</v>
      </c>
      <c r="BO34" s="386">
        <v>5.3422869999999998</v>
      </c>
      <c r="BP34" s="386">
        <v>5.3180329999999998</v>
      </c>
      <c r="BQ34" s="386">
        <v>5.5530020000000002</v>
      </c>
      <c r="BR34" s="386">
        <v>5.6175240000000004</v>
      </c>
      <c r="BS34" s="386">
        <v>5.6253929999999999</v>
      </c>
      <c r="BT34" s="386">
        <v>5.7331799999999999</v>
      </c>
      <c r="BU34" s="386">
        <v>5.9867939999999997</v>
      </c>
      <c r="BV34" s="386">
        <v>6.1523849999999998</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5.7274130000000003</v>
      </c>
      <c r="AY35" s="263">
        <v>5.5407830000000002</v>
      </c>
      <c r="AZ35" s="386">
        <v>5.107831</v>
      </c>
      <c r="BA35" s="386">
        <v>4.6207510000000003</v>
      </c>
      <c r="BB35" s="386">
        <v>4.5173730000000001</v>
      </c>
      <c r="BC35" s="386">
        <v>4.4728289999999999</v>
      </c>
      <c r="BD35" s="386">
        <v>4.6051010000000003</v>
      </c>
      <c r="BE35" s="386">
        <v>4.6943530000000004</v>
      </c>
      <c r="BF35" s="386">
        <v>4.8236790000000003</v>
      </c>
      <c r="BG35" s="386">
        <v>4.703748</v>
      </c>
      <c r="BH35" s="386">
        <v>4.9141130000000004</v>
      </c>
      <c r="BI35" s="386">
        <v>5.1700739999999996</v>
      </c>
      <c r="BJ35" s="386">
        <v>5.232812</v>
      </c>
      <c r="BK35" s="386">
        <v>5.4066809999999998</v>
      </c>
      <c r="BL35" s="386">
        <v>5.4942640000000003</v>
      </c>
      <c r="BM35" s="386">
        <v>5.2846979999999997</v>
      </c>
      <c r="BN35" s="386">
        <v>5.0730940000000002</v>
      </c>
      <c r="BO35" s="386">
        <v>5.0384779999999996</v>
      </c>
      <c r="BP35" s="386">
        <v>4.9235889999999998</v>
      </c>
      <c r="BQ35" s="386">
        <v>5.2114349999999998</v>
      </c>
      <c r="BR35" s="386">
        <v>5.2863069999999999</v>
      </c>
      <c r="BS35" s="386">
        <v>5.2741509999999998</v>
      </c>
      <c r="BT35" s="386">
        <v>5.3668769999999997</v>
      </c>
      <c r="BU35" s="386">
        <v>5.6345029999999996</v>
      </c>
      <c r="BV35" s="386">
        <v>5.7818430000000003</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3.9977469999999999</v>
      </c>
      <c r="AY36" s="263">
        <v>3.5136790000000002</v>
      </c>
      <c r="AZ36" s="386">
        <v>3.1925919999999999</v>
      </c>
      <c r="BA36" s="386">
        <v>2.963158</v>
      </c>
      <c r="BB36" s="386">
        <v>3.0537899999999998</v>
      </c>
      <c r="BC36" s="386">
        <v>3.0280830000000001</v>
      </c>
      <c r="BD36" s="386">
        <v>3.3145030000000002</v>
      </c>
      <c r="BE36" s="386">
        <v>3.4065210000000001</v>
      </c>
      <c r="BF36" s="386">
        <v>3.4377650000000002</v>
      </c>
      <c r="BG36" s="386">
        <v>3.4212880000000001</v>
      </c>
      <c r="BH36" s="386">
        <v>3.5220639999999999</v>
      </c>
      <c r="BI36" s="386">
        <v>3.5178090000000002</v>
      </c>
      <c r="BJ36" s="386">
        <v>3.573976</v>
      </c>
      <c r="BK36" s="386">
        <v>3.7060719999999998</v>
      </c>
      <c r="BL36" s="386">
        <v>3.706483</v>
      </c>
      <c r="BM36" s="386">
        <v>3.6135609999999998</v>
      </c>
      <c r="BN36" s="386">
        <v>3.4485440000000001</v>
      </c>
      <c r="BO36" s="386">
        <v>3.56535</v>
      </c>
      <c r="BP36" s="386">
        <v>3.5047809999999999</v>
      </c>
      <c r="BQ36" s="386">
        <v>3.7929179999999998</v>
      </c>
      <c r="BR36" s="386">
        <v>3.9339490000000001</v>
      </c>
      <c r="BS36" s="386">
        <v>3.9245619999999999</v>
      </c>
      <c r="BT36" s="386">
        <v>3.9497800000000001</v>
      </c>
      <c r="BU36" s="386">
        <v>3.9666769999999998</v>
      </c>
      <c r="BV36" s="386">
        <v>3.9795910000000001</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6.3615880000000002</v>
      </c>
      <c r="AY37" s="263">
        <v>5.8662859999999997</v>
      </c>
      <c r="AZ37" s="386">
        <v>5.6202480000000001</v>
      </c>
      <c r="BA37" s="386">
        <v>5.6116520000000003</v>
      </c>
      <c r="BB37" s="386">
        <v>5.2602140000000004</v>
      </c>
      <c r="BC37" s="386">
        <v>5.1258590000000002</v>
      </c>
      <c r="BD37" s="386">
        <v>5.3335189999999999</v>
      </c>
      <c r="BE37" s="386">
        <v>5.6686350000000001</v>
      </c>
      <c r="BF37" s="386">
        <v>5.809812</v>
      </c>
      <c r="BG37" s="386">
        <v>5.9285740000000002</v>
      </c>
      <c r="BH37" s="386">
        <v>6.0290889999999999</v>
      </c>
      <c r="BI37" s="386">
        <v>5.9973349999999996</v>
      </c>
      <c r="BJ37" s="386">
        <v>5.8499480000000004</v>
      </c>
      <c r="BK37" s="386">
        <v>5.6684029999999996</v>
      </c>
      <c r="BL37" s="386">
        <v>5.5205719999999996</v>
      </c>
      <c r="BM37" s="386">
        <v>5.6879299999999997</v>
      </c>
      <c r="BN37" s="386">
        <v>5.3827259999999999</v>
      </c>
      <c r="BO37" s="386">
        <v>5.2775340000000002</v>
      </c>
      <c r="BP37" s="386">
        <v>5.4929699999999997</v>
      </c>
      <c r="BQ37" s="386">
        <v>5.9559670000000002</v>
      </c>
      <c r="BR37" s="386">
        <v>6.1124450000000001</v>
      </c>
      <c r="BS37" s="386">
        <v>6.1434990000000003</v>
      </c>
      <c r="BT37" s="386">
        <v>6.2644310000000001</v>
      </c>
      <c r="BU37" s="386">
        <v>6.2503029999999997</v>
      </c>
      <c r="BV37" s="386">
        <v>6.1073339999999998</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7.1670020000000001</v>
      </c>
      <c r="AY38" s="263">
        <v>6.8152239999999997</v>
      </c>
      <c r="AZ38" s="386">
        <v>6.1875</v>
      </c>
      <c r="BA38" s="386">
        <v>5.925713</v>
      </c>
      <c r="BB38" s="386">
        <v>5.8373049999999997</v>
      </c>
      <c r="BC38" s="386">
        <v>5.6252769999999996</v>
      </c>
      <c r="BD38" s="386">
        <v>5.8311120000000001</v>
      </c>
      <c r="BE38" s="386">
        <v>6.1396750000000004</v>
      </c>
      <c r="BF38" s="386">
        <v>6.3806079999999996</v>
      </c>
      <c r="BG38" s="386">
        <v>6.2130260000000002</v>
      </c>
      <c r="BH38" s="386">
        <v>6.294257</v>
      </c>
      <c r="BI38" s="386">
        <v>6.5746209999999996</v>
      </c>
      <c r="BJ38" s="386">
        <v>6.6565620000000001</v>
      </c>
      <c r="BK38" s="386">
        <v>6.5954350000000002</v>
      </c>
      <c r="BL38" s="386">
        <v>6.41899</v>
      </c>
      <c r="BM38" s="386">
        <v>6.3089839999999997</v>
      </c>
      <c r="BN38" s="386">
        <v>6.1972750000000003</v>
      </c>
      <c r="BO38" s="386">
        <v>6.0909550000000001</v>
      </c>
      <c r="BP38" s="386">
        <v>6.2226780000000002</v>
      </c>
      <c r="BQ38" s="386">
        <v>6.4662550000000003</v>
      </c>
      <c r="BR38" s="386">
        <v>6.6801089999999999</v>
      </c>
      <c r="BS38" s="386">
        <v>6.7923039999999997</v>
      </c>
      <c r="BT38" s="386">
        <v>6.8935839999999997</v>
      </c>
      <c r="BU38" s="386">
        <v>7.0870949999999997</v>
      </c>
      <c r="BV38" s="386">
        <v>7.1924859999999997</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4.9400000000000004</v>
      </c>
      <c r="AV39" s="217">
        <v>4.96</v>
      </c>
      <c r="AW39" s="217">
        <v>4.9400000000000004</v>
      </c>
      <c r="AX39" s="217">
        <v>5.0171530000000004</v>
      </c>
      <c r="AY39" s="217">
        <v>4.6919469999999999</v>
      </c>
      <c r="AZ39" s="388">
        <v>4.3514670000000004</v>
      </c>
      <c r="BA39" s="388">
        <v>3.9697049999999998</v>
      </c>
      <c r="BB39" s="388">
        <v>3.852001</v>
      </c>
      <c r="BC39" s="388">
        <v>3.6650100000000001</v>
      </c>
      <c r="BD39" s="388">
        <v>3.864941</v>
      </c>
      <c r="BE39" s="388">
        <v>3.9723329999999999</v>
      </c>
      <c r="BF39" s="388">
        <v>4.0447559999999996</v>
      </c>
      <c r="BG39" s="388">
        <v>4.0362819999999999</v>
      </c>
      <c r="BH39" s="388">
        <v>4.2167389999999996</v>
      </c>
      <c r="BI39" s="388">
        <v>4.4344419999999998</v>
      </c>
      <c r="BJ39" s="388">
        <v>4.5590279999999996</v>
      </c>
      <c r="BK39" s="388">
        <v>4.7795100000000001</v>
      </c>
      <c r="BL39" s="388">
        <v>4.813904</v>
      </c>
      <c r="BM39" s="388">
        <v>4.6039919999999999</v>
      </c>
      <c r="BN39" s="388">
        <v>4.3165829999999996</v>
      </c>
      <c r="BO39" s="388">
        <v>4.1970010000000002</v>
      </c>
      <c r="BP39" s="388">
        <v>4.1080909999999999</v>
      </c>
      <c r="BQ39" s="388">
        <v>4.3587889999999998</v>
      </c>
      <c r="BR39" s="388">
        <v>4.5085170000000003</v>
      </c>
      <c r="BS39" s="388">
        <v>4.5352740000000002</v>
      </c>
      <c r="BT39" s="388">
        <v>4.6590100000000003</v>
      </c>
      <c r="BU39" s="388">
        <v>4.8763209999999999</v>
      </c>
      <c r="BV39" s="388">
        <v>4.9872690000000004</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
      <c r="A41" s="199"/>
      <c r="B41" s="677" t="s">
        <v>1081</v>
      </c>
      <c r="C41" s="674"/>
      <c r="D41" s="674"/>
      <c r="E41" s="674"/>
      <c r="F41" s="674"/>
      <c r="G41" s="674"/>
      <c r="H41" s="674"/>
      <c r="I41" s="674"/>
      <c r="J41" s="674"/>
      <c r="K41" s="674"/>
      <c r="L41" s="674"/>
      <c r="M41" s="674"/>
      <c r="N41" s="674"/>
      <c r="O41" s="674"/>
      <c r="P41" s="674"/>
      <c r="Q41" s="674"/>
      <c r="AY41" s="526"/>
      <c r="AZ41" s="526"/>
      <c r="BA41" s="526"/>
      <c r="BB41" s="526"/>
      <c r="BC41" s="526"/>
      <c r="BD41" s="526"/>
      <c r="BE41" s="526"/>
      <c r="BF41" s="526"/>
      <c r="BG41" s="526"/>
      <c r="BH41" s="526"/>
      <c r="BI41" s="526"/>
      <c r="BJ41" s="526"/>
    </row>
    <row r="42" spans="1:74" s="288" customFormat="1" ht="12" customHeight="1" x14ac:dyDescent="0.2">
      <c r="A42" s="199"/>
      <c r="B42" s="679" t="s">
        <v>143</v>
      </c>
      <c r="C42" s="674"/>
      <c r="D42" s="674"/>
      <c r="E42" s="674"/>
      <c r="F42" s="674"/>
      <c r="G42" s="674"/>
      <c r="H42" s="674"/>
      <c r="I42" s="674"/>
      <c r="J42" s="674"/>
      <c r="K42" s="674"/>
      <c r="L42" s="674"/>
      <c r="M42" s="674"/>
      <c r="N42" s="674"/>
      <c r="O42" s="674"/>
      <c r="P42" s="674"/>
      <c r="Q42" s="674"/>
      <c r="AY42" s="526"/>
      <c r="AZ42" s="526"/>
      <c r="BA42" s="526"/>
      <c r="BB42" s="526"/>
      <c r="BC42" s="526"/>
      <c r="BD42" s="526"/>
      <c r="BE42" s="526"/>
      <c r="BF42" s="526"/>
      <c r="BG42" s="526"/>
      <c r="BH42" s="526"/>
      <c r="BI42" s="526"/>
      <c r="BJ42" s="526"/>
    </row>
    <row r="43" spans="1:74" s="454" customFormat="1" ht="12" customHeight="1" x14ac:dyDescent="0.2">
      <c r="A43" s="453"/>
      <c r="B43" s="663" t="s">
        <v>1108</v>
      </c>
      <c r="C43" s="664"/>
      <c r="D43" s="664"/>
      <c r="E43" s="664"/>
      <c r="F43" s="664"/>
      <c r="G43" s="664"/>
      <c r="H43" s="664"/>
      <c r="I43" s="664"/>
      <c r="J43" s="664"/>
      <c r="K43" s="664"/>
      <c r="L43" s="664"/>
      <c r="M43" s="664"/>
      <c r="N43" s="664"/>
      <c r="O43" s="664"/>
      <c r="P43" s="664"/>
      <c r="Q43" s="660"/>
      <c r="AY43" s="527"/>
      <c r="AZ43" s="527"/>
      <c r="BA43" s="527"/>
      <c r="BB43" s="527"/>
      <c r="BC43" s="527"/>
      <c r="BD43" s="527"/>
      <c r="BE43" s="527"/>
      <c r="BF43" s="527"/>
      <c r="BG43" s="527"/>
      <c r="BH43" s="527"/>
      <c r="BI43" s="527"/>
      <c r="BJ43" s="527"/>
    </row>
    <row r="44" spans="1:74" s="454" customFormat="1" ht="12" customHeight="1" x14ac:dyDescent="0.2">
      <c r="A44" s="453"/>
      <c r="B44" s="658" t="s">
        <v>1148</v>
      </c>
      <c r="C44" s="664"/>
      <c r="D44" s="664"/>
      <c r="E44" s="664"/>
      <c r="F44" s="664"/>
      <c r="G44" s="664"/>
      <c r="H44" s="664"/>
      <c r="I44" s="664"/>
      <c r="J44" s="664"/>
      <c r="K44" s="664"/>
      <c r="L44" s="664"/>
      <c r="M44" s="664"/>
      <c r="N44" s="664"/>
      <c r="O44" s="664"/>
      <c r="P44" s="664"/>
      <c r="Q44" s="660"/>
      <c r="AY44" s="527"/>
      <c r="AZ44" s="527"/>
      <c r="BA44" s="527"/>
      <c r="BB44" s="527"/>
      <c r="BC44" s="527"/>
      <c r="BD44" s="527"/>
      <c r="BE44" s="527"/>
      <c r="BF44" s="527"/>
      <c r="BG44" s="527"/>
      <c r="BH44" s="527"/>
      <c r="BI44" s="527"/>
      <c r="BJ44" s="527"/>
    </row>
    <row r="45" spans="1:74" s="454" customFormat="1" ht="12" customHeight="1" x14ac:dyDescent="0.2">
      <c r="A45" s="453"/>
      <c r="B45" s="700" t="s">
        <v>1149</v>
      </c>
      <c r="C45" s="660"/>
      <c r="D45" s="660"/>
      <c r="E45" s="660"/>
      <c r="F45" s="660"/>
      <c r="G45" s="660"/>
      <c r="H45" s="660"/>
      <c r="I45" s="660"/>
      <c r="J45" s="660"/>
      <c r="K45" s="660"/>
      <c r="L45" s="660"/>
      <c r="M45" s="660"/>
      <c r="N45" s="660"/>
      <c r="O45" s="660"/>
      <c r="P45" s="660"/>
      <c r="Q45" s="660"/>
      <c r="AY45" s="527"/>
      <c r="AZ45" s="527"/>
      <c r="BA45" s="527"/>
      <c r="BB45" s="527"/>
      <c r="BC45" s="527"/>
      <c r="BD45" s="527"/>
      <c r="BE45" s="527"/>
      <c r="BF45" s="527"/>
      <c r="BG45" s="527"/>
      <c r="BH45" s="527"/>
      <c r="BI45" s="527"/>
      <c r="BJ45" s="527"/>
    </row>
    <row r="46" spans="1:74" s="454" customFormat="1" ht="12" customHeight="1" x14ac:dyDescent="0.2">
      <c r="A46" s="455"/>
      <c r="B46" s="663" t="s">
        <v>1150</v>
      </c>
      <c r="C46" s="664"/>
      <c r="D46" s="664"/>
      <c r="E46" s="664"/>
      <c r="F46" s="664"/>
      <c r="G46" s="664"/>
      <c r="H46" s="664"/>
      <c r="I46" s="664"/>
      <c r="J46" s="664"/>
      <c r="K46" s="664"/>
      <c r="L46" s="664"/>
      <c r="M46" s="664"/>
      <c r="N46" s="664"/>
      <c r="O46" s="664"/>
      <c r="P46" s="664"/>
      <c r="Q46" s="660"/>
      <c r="AY46" s="527"/>
      <c r="AZ46" s="527"/>
      <c r="BA46" s="527"/>
      <c r="BB46" s="527"/>
      <c r="BC46" s="527"/>
      <c r="BD46" s="527"/>
      <c r="BE46" s="527"/>
      <c r="BF46" s="527"/>
      <c r="BG46" s="527"/>
      <c r="BH46" s="527"/>
      <c r="BI46" s="527"/>
      <c r="BJ46" s="527"/>
    </row>
    <row r="47" spans="1:74" s="454" customFormat="1" ht="12" customHeight="1" x14ac:dyDescent="0.2">
      <c r="A47" s="455"/>
      <c r="B47" s="683" t="s">
        <v>200</v>
      </c>
      <c r="C47" s="660"/>
      <c r="D47" s="660"/>
      <c r="E47" s="660"/>
      <c r="F47" s="660"/>
      <c r="G47" s="660"/>
      <c r="H47" s="660"/>
      <c r="I47" s="660"/>
      <c r="J47" s="660"/>
      <c r="K47" s="660"/>
      <c r="L47" s="660"/>
      <c r="M47" s="660"/>
      <c r="N47" s="660"/>
      <c r="O47" s="660"/>
      <c r="P47" s="660"/>
      <c r="Q47" s="660"/>
      <c r="AY47" s="527"/>
      <c r="AZ47" s="527"/>
      <c r="BA47" s="527"/>
      <c r="BB47" s="527"/>
      <c r="BC47" s="527"/>
      <c r="BD47" s="527"/>
      <c r="BE47" s="527"/>
      <c r="BF47" s="527"/>
      <c r="BG47" s="527"/>
      <c r="BH47" s="527"/>
      <c r="BI47" s="527"/>
      <c r="BJ47" s="527"/>
    </row>
    <row r="48" spans="1:74" s="454" customFormat="1" ht="12" customHeight="1" x14ac:dyDescent="0.2">
      <c r="A48" s="455"/>
      <c r="B48" s="658" t="s">
        <v>1112</v>
      </c>
      <c r="C48" s="659"/>
      <c r="D48" s="659"/>
      <c r="E48" s="659"/>
      <c r="F48" s="659"/>
      <c r="G48" s="659"/>
      <c r="H48" s="659"/>
      <c r="I48" s="659"/>
      <c r="J48" s="659"/>
      <c r="K48" s="659"/>
      <c r="L48" s="659"/>
      <c r="M48" s="659"/>
      <c r="N48" s="659"/>
      <c r="O48" s="659"/>
      <c r="P48" s="659"/>
      <c r="Q48" s="660"/>
      <c r="AY48" s="527"/>
      <c r="AZ48" s="527"/>
      <c r="BA48" s="527"/>
      <c r="BB48" s="527"/>
      <c r="BC48" s="527"/>
      <c r="BD48" s="527"/>
      <c r="BE48" s="527"/>
      <c r="BF48" s="527"/>
      <c r="BG48" s="527"/>
      <c r="BH48" s="527"/>
      <c r="BI48" s="527"/>
      <c r="BJ48" s="527"/>
    </row>
    <row r="49" spans="1:74" s="456" customFormat="1" ht="12" customHeight="1" x14ac:dyDescent="0.2">
      <c r="A49" s="438"/>
      <c r="B49" s="680" t="s">
        <v>1229</v>
      </c>
      <c r="C49" s="660"/>
      <c r="D49" s="660"/>
      <c r="E49" s="660"/>
      <c r="F49" s="660"/>
      <c r="G49" s="660"/>
      <c r="H49" s="660"/>
      <c r="I49" s="660"/>
      <c r="J49" s="660"/>
      <c r="K49" s="660"/>
      <c r="L49" s="660"/>
      <c r="M49" s="660"/>
      <c r="N49" s="660"/>
      <c r="O49" s="660"/>
      <c r="P49" s="660"/>
      <c r="Q49" s="660"/>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38" activePane="bottomRight" state="frozen"/>
      <selection activeCell="BC15" sqref="BC15"/>
      <selection pane="topRight" activeCell="BC15" sqref="BC15"/>
      <selection pane="bottomLeft" activeCell="BC15" sqref="BC15"/>
      <selection pane="bottomRight" activeCell="AX46" sqref="AX46"/>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90" customWidth="1"/>
    <col min="63" max="74" width="6.5703125" style="89" customWidth="1"/>
    <col min="75" max="16384" width="9.5703125" style="89"/>
  </cols>
  <sheetData>
    <row r="1" spans="1:74" ht="14.85" customHeight="1" x14ac:dyDescent="0.2">
      <c r="A1" s="666" t="s">
        <v>1054</v>
      </c>
      <c r="B1" s="708" t="s">
        <v>265</v>
      </c>
      <c r="C1" s="709"/>
      <c r="D1" s="709"/>
      <c r="E1" s="709"/>
      <c r="F1" s="709"/>
      <c r="G1" s="709"/>
      <c r="H1" s="709"/>
      <c r="I1" s="709"/>
      <c r="J1" s="709"/>
      <c r="K1" s="709"/>
      <c r="L1" s="709"/>
      <c r="M1" s="709"/>
      <c r="N1" s="709"/>
      <c r="O1" s="709"/>
      <c r="P1" s="709"/>
      <c r="Q1" s="709"/>
      <c r="R1" s="709"/>
      <c r="S1" s="709"/>
      <c r="T1" s="709"/>
      <c r="U1" s="709"/>
      <c r="V1" s="709"/>
      <c r="W1" s="709"/>
      <c r="X1" s="709"/>
      <c r="Y1" s="709"/>
      <c r="Z1" s="709"/>
      <c r="AA1" s="709"/>
      <c r="AB1" s="709"/>
      <c r="AC1" s="709"/>
      <c r="AD1" s="709"/>
      <c r="AE1" s="709"/>
      <c r="AF1" s="709"/>
      <c r="AG1" s="709"/>
      <c r="AH1" s="709"/>
      <c r="AI1" s="709"/>
      <c r="AJ1" s="709"/>
      <c r="AK1" s="709"/>
      <c r="AL1" s="709"/>
      <c r="AM1" s="305"/>
    </row>
    <row r="2" spans="1:74" s="72"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348">
        <v>78.431989999999999</v>
      </c>
      <c r="BA6" s="348">
        <v>79.477059999999994</v>
      </c>
      <c r="BB6" s="348">
        <v>77.272850000000005</v>
      </c>
      <c r="BC6" s="348">
        <v>77.708770000000001</v>
      </c>
      <c r="BD6" s="348">
        <v>77.594189999999998</v>
      </c>
      <c r="BE6" s="348">
        <v>82.724609999999998</v>
      </c>
      <c r="BF6" s="348">
        <v>86.925830000000005</v>
      </c>
      <c r="BG6" s="348">
        <v>76.605540000000005</v>
      </c>
      <c r="BH6" s="348">
        <v>83.099639999999994</v>
      </c>
      <c r="BI6" s="348">
        <v>77.237710000000007</v>
      </c>
      <c r="BJ6" s="348">
        <v>83.536360000000002</v>
      </c>
      <c r="BK6" s="348">
        <v>83.561710000000005</v>
      </c>
      <c r="BL6" s="348">
        <v>81.654489999999996</v>
      </c>
      <c r="BM6" s="348">
        <v>82.743020000000001</v>
      </c>
      <c r="BN6" s="348">
        <v>76.800939999999997</v>
      </c>
      <c r="BO6" s="348">
        <v>72.846729999999994</v>
      </c>
      <c r="BP6" s="348">
        <v>76.025450000000006</v>
      </c>
      <c r="BQ6" s="348">
        <v>81.948970000000003</v>
      </c>
      <c r="BR6" s="348">
        <v>85.202299999999994</v>
      </c>
      <c r="BS6" s="348">
        <v>78.78931</v>
      </c>
      <c r="BT6" s="348">
        <v>81.837400000000002</v>
      </c>
      <c r="BU6" s="348">
        <v>76.081980000000001</v>
      </c>
      <c r="BV6" s="348">
        <v>82.788139999999999</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348">
        <v>21.396619999999999</v>
      </c>
      <c r="BA7" s="348">
        <v>22.0991</v>
      </c>
      <c r="BB7" s="348">
        <v>22.11232</v>
      </c>
      <c r="BC7" s="348">
        <v>22.089120000000001</v>
      </c>
      <c r="BD7" s="348">
        <v>21.527750000000001</v>
      </c>
      <c r="BE7" s="348">
        <v>20.263780000000001</v>
      </c>
      <c r="BF7" s="348">
        <v>21.760259999999999</v>
      </c>
      <c r="BG7" s="348">
        <v>18.88409</v>
      </c>
      <c r="BH7" s="348">
        <v>21.104209999999998</v>
      </c>
      <c r="BI7" s="348">
        <v>19.31438</v>
      </c>
      <c r="BJ7" s="348">
        <v>21.596820000000001</v>
      </c>
      <c r="BK7" s="348">
        <v>22.602589999999999</v>
      </c>
      <c r="BL7" s="348">
        <v>21.933319999999998</v>
      </c>
      <c r="BM7" s="348">
        <v>22.576039999999999</v>
      </c>
      <c r="BN7" s="348">
        <v>21.44519</v>
      </c>
      <c r="BO7" s="348">
        <v>20.200150000000001</v>
      </c>
      <c r="BP7" s="348">
        <v>20.625599999999999</v>
      </c>
      <c r="BQ7" s="348">
        <v>19.625060000000001</v>
      </c>
      <c r="BR7" s="348">
        <v>20.88252</v>
      </c>
      <c r="BS7" s="348">
        <v>19.001390000000001</v>
      </c>
      <c r="BT7" s="348">
        <v>20.30425</v>
      </c>
      <c r="BU7" s="348">
        <v>18.526420000000002</v>
      </c>
      <c r="BV7" s="348">
        <v>20.923729999999999</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348">
        <v>15.151590000000001</v>
      </c>
      <c r="BA8" s="348">
        <v>15.448740000000001</v>
      </c>
      <c r="BB8" s="348">
        <v>15.68933</v>
      </c>
      <c r="BC8" s="348">
        <v>15.718579999999999</v>
      </c>
      <c r="BD8" s="348">
        <v>15.08826</v>
      </c>
      <c r="BE8" s="348">
        <v>16.181239999999999</v>
      </c>
      <c r="BF8" s="348">
        <v>16.90502</v>
      </c>
      <c r="BG8" s="348">
        <v>15.159050000000001</v>
      </c>
      <c r="BH8" s="348">
        <v>16.314620000000001</v>
      </c>
      <c r="BI8" s="348">
        <v>15.133559999999999</v>
      </c>
      <c r="BJ8" s="348">
        <v>16.34497</v>
      </c>
      <c r="BK8" s="348">
        <v>16.067250000000001</v>
      </c>
      <c r="BL8" s="348">
        <v>15.801159999999999</v>
      </c>
      <c r="BM8" s="348">
        <v>16.064699999999998</v>
      </c>
      <c r="BN8" s="348">
        <v>15.684570000000001</v>
      </c>
      <c r="BO8" s="348">
        <v>14.92231</v>
      </c>
      <c r="BP8" s="348">
        <v>14.99389</v>
      </c>
      <c r="BQ8" s="348">
        <v>16.221810000000001</v>
      </c>
      <c r="BR8" s="348">
        <v>16.776029999999999</v>
      </c>
      <c r="BS8" s="348">
        <v>15.78388</v>
      </c>
      <c r="BT8" s="348">
        <v>16.33202</v>
      </c>
      <c r="BU8" s="348">
        <v>15.22343</v>
      </c>
      <c r="BV8" s="348">
        <v>16.520379999999999</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348">
        <v>41.883769999999998</v>
      </c>
      <c r="BA9" s="348">
        <v>41.929220000000001</v>
      </c>
      <c r="BB9" s="348">
        <v>39.471209999999999</v>
      </c>
      <c r="BC9" s="348">
        <v>39.901069999999997</v>
      </c>
      <c r="BD9" s="348">
        <v>40.978189999999998</v>
      </c>
      <c r="BE9" s="348">
        <v>46.279580000000003</v>
      </c>
      <c r="BF9" s="348">
        <v>48.260550000000002</v>
      </c>
      <c r="BG9" s="348">
        <v>42.562399999999997</v>
      </c>
      <c r="BH9" s="348">
        <v>45.680810000000001</v>
      </c>
      <c r="BI9" s="348">
        <v>42.789769999999997</v>
      </c>
      <c r="BJ9" s="348">
        <v>45.594569999999997</v>
      </c>
      <c r="BK9" s="348">
        <v>44.891869999999997</v>
      </c>
      <c r="BL9" s="348">
        <v>43.920020000000001</v>
      </c>
      <c r="BM9" s="348">
        <v>44.10228</v>
      </c>
      <c r="BN9" s="348">
        <v>39.67118</v>
      </c>
      <c r="BO9" s="348">
        <v>37.724269999999997</v>
      </c>
      <c r="BP9" s="348">
        <v>40.405970000000003</v>
      </c>
      <c r="BQ9" s="348">
        <v>46.1021</v>
      </c>
      <c r="BR9" s="348">
        <v>47.543750000000003</v>
      </c>
      <c r="BS9" s="348">
        <v>44.004040000000003</v>
      </c>
      <c r="BT9" s="348">
        <v>45.201129999999999</v>
      </c>
      <c r="BU9" s="348">
        <v>42.332129999999999</v>
      </c>
      <c r="BV9" s="348">
        <v>45.344029999999997</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1.525115</v>
      </c>
      <c r="AB10" s="260">
        <v>2.5444469999999999</v>
      </c>
      <c r="AC10" s="260">
        <v>1.414447</v>
      </c>
      <c r="AD10" s="260">
        <v>-1.248553</v>
      </c>
      <c r="AE10" s="260">
        <v>-1.190553</v>
      </c>
      <c r="AF10" s="260">
        <v>1.3774470000000001</v>
      </c>
      <c r="AG10" s="260">
        <v>-1.5285530000000001</v>
      </c>
      <c r="AH10" s="260">
        <v>2.4814470000000002</v>
      </c>
      <c r="AI10" s="260">
        <v>0.68144720000000003</v>
      </c>
      <c r="AJ10" s="260">
        <v>0.2956993</v>
      </c>
      <c r="AK10" s="260">
        <v>-0.17436360000000001</v>
      </c>
      <c r="AL10" s="260">
        <v>-2.7131720000000001</v>
      </c>
      <c r="AM10" s="260">
        <v>6.0260099999999997E-2</v>
      </c>
      <c r="AN10" s="260">
        <v>0.54444700000000001</v>
      </c>
      <c r="AO10" s="260">
        <v>0.41444700000000001</v>
      </c>
      <c r="AP10" s="260">
        <v>-0.248553</v>
      </c>
      <c r="AQ10" s="260">
        <v>-0.190553</v>
      </c>
      <c r="AR10" s="260">
        <v>0.37744699999999998</v>
      </c>
      <c r="AS10" s="260">
        <v>-2.8552999999999999E-2</v>
      </c>
      <c r="AT10" s="260">
        <v>0.23144700000000001</v>
      </c>
      <c r="AU10" s="260">
        <v>0.43144719999999998</v>
      </c>
      <c r="AV10" s="260">
        <v>-0.7043007</v>
      </c>
      <c r="AW10" s="260">
        <v>-0.17436360000000001</v>
      </c>
      <c r="AX10" s="260">
        <v>-1.4631719999999999</v>
      </c>
      <c r="AY10" s="260">
        <v>-0.45641356999999999</v>
      </c>
      <c r="AZ10" s="348">
        <v>0.54444700000000001</v>
      </c>
      <c r="BA10" s="348">
        <v>0.41444700000000001</v>
      </c>
      <c r="BB10" s="348">
        <v>-0.248553</v>
      </c>
      <c r="BC10" s="348">
        <v>-0.190553</v>
      </c>
      <c r="BD10" s="348">
        <v>0.37744699999999998</v>
      </c>
      <c r="BE10" s="348">
        <v>-2.8552999999999999E-2</v>
      </c>
      <c r="BF10" s="348">
        <v>0.23144700000000001</v>
      </c>
      <c r="BG10" s="348">
        <v>0.43144719999999998</v>
      </c>
      <c r="BH10" s="348">
        <v>-0.7043007</v>
      </c>
      <c r="BI10" s="348">
        <v>-0.17436360000000001</v>
      </c>
      <c r="BJ10" s="348">
        <v>-1.4631719999999999</v>
      </c>
      <c r="BK10" s="348">
        <v>0.69303879999999995</v>
      </c>
      <c r="BL10" s="348">
        <v>-0.36935000000000001</v>
      </c>
      <c r="BM10" s="348">
        <v>-0.32091999999999998</v>
      </c>
      <c r="BN10" s="348">
        <v>-0.75766</v>
      </c>
      <c r="BO10" s="348">
        <v>1.35585</v>
      </c>
      <c r="BP10" s="348">
        <v>0.93837999999999999</v>
      </c>
      <c r="BQ10" s="348">
        <v>0.24124999999999999</v>
      </c>
      <c r="BR10" s="348">
        <v>1.4941599999999999</v>
      </c>
      <c r="BS10" s="348">
        <v>0.61455000000000004</v>
      </c>
      <c r="BT10" s="348">
        <v>-0.29887000000000002</v>
      </c>
      <c r="BU10" s="348">
        <v>-0.48294999999999999</v>
      </c>
      <c r="BV10" s="348">
        <v>-1.1595299999999999</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1.002759</v>
      </c>
      <c r="AX11" s="260">
        <v>1.1391260000000001</v>
      </c>
      <c r="AY11" s="260">
        <v>0.64168159999999996</v>
      </c>
      <c r="AZ11" s="348">
        <v>0.69879040000000003</v>
      </c>
      <c r="BA11" s="348">
        <v>1.0358590000000001</v>
      </c>
      <c r="BB11" s="348">
        <v>0.87215699999999996</v>
      </c>
      <c r="BC11" s="348">
        <v>0.69418610000000003</v>
      </c>
      <c r="BD11" s="348">
        <v>0.88878299999999999</v>
      </c>
      <c r="BE11" s="348">
        <v>1.231398</v>
      </c>
      <c r="BF11" s="348">
        <v>0.97977979999999998</v>
      </c>
      <c r="BG11" s="348">
        <v>1.073844</v>
      </c>
      <c r="BH11" s="348">
        <v>0.95896950000000003</v>
      </c>
      <c r="BI11" s="348">
        <v>0.77848200000000001</v>
      </c>
      <c r="BJ11" s="348">
        <v>1.143051</v>
      </c>
      <c r="BK11" s="348">
        <v>0.54960830000000005</v>
      </c>
      <c r="BL11" s="348">
        <v>0.6694563</v>
      </c>
      <c r="BM11" s="348">
        <v>0.99928189999999995</v>
      </c>
      <c r="BN11" s="348">
        <v>0.84984300000000002</v>
      </c>
      <c r="BO11" s="348">
        <v>0.67965640000000005</v>
      </c>
      <c r="BP11" s="348">
        <v>0.87991799999999998</v>
      </c>
      <c r="BQ11" s="348">
        <v>1.225625</v>
      </c>
      <c r="BR11" s="348">
        <v>0.97614040000000002</v>
      </c>
      <c r="BS11" s="348">
        <v>1.0716239999999999</v>
      </c>
      <c r="BT11" s="348">
        <v>0.95752490000000001</v>
      </c>
      <c r="BU11" s="348">
        <v>0.77759999999999996</v>
      </c>
      <c r="BV11" s="348">
        <v>1.142477</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6.833755</v>
      </c>
      <c r="AY12" s="260">
        <v>6.5595650000000001</v>
      </c>
      <c r="AZ12" s="348">
        <v>5.9456629999999997</v>
      </c>
      <c r="BA12" s="348">
        <v>7.3927440000000004</v>
      </c>
      <c r="BB12" s="348">
        <v>7.4925980000000001</v>
      </c>
      <c r="BC12" s="348">
        <v>7.3289920000000004</v>
      </c>
      <c r="BD12" s="348">
        <v>7.5581310000000004</v>
      </c>
      <c r="BE12" s="348">
        <v>6.5578849999999997</v>
      </c>
      <c r="BF12" s="348">
        <v>6.5619630000000004</v>
      </c>
      <c r="BG12" s="348">
        <v>6.371067</v>
      </c>
      <c r="BH12" s="348">
        <v>6.7043689999999998</v>
      </c>
      <c r="BI12" s="348">
        <v>6.582014</v>
      </c>
      <c r="BJ12" s="348">
        <v>7.2031200000000002</v>
      </c>
      <c r="BK12" s="348">
        <v>6.171773</v>
      </c>
      <c r="BL12" s="348">
        <v>5.6719039999999996</v>
      </c>
      <c r="BM12" s="348">
        <v>7.1688409999999996</v>
      </c>
      <c r="BN12" s="348">
        <v>7.3237180000000004</v>
      </c>
      <c r="BO12" s="348">
        <v>7.186464</v>
      </c>
      <c r="BP12" s="348">
        <v>7.4641010000000003</v>
      </c>
      <c r="BQ12" s="348">
        <v>6.5448659999999999</v>
      </c>
      <c r="BR12" s="348">
        <v>6.6112339999999996</v>
      </c>
      <c r="BS12" s="348">
        <v>6.506049</v>
      </c>
      <c r="BT12" s="348">
        <v>6.9204439999999998</v>
      </c>
      <c r="BU12" s="348">
        <v>6.8392689999999998</v>
      </c>
      <c r="BV12" s="348">
        <v>7.5342330000000004</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4.2885790000000004</v>
      </c>
      <c r="AY13" s="260">
        <v>4.4445610000000002</v>
      </c>
      <c r="AZ13" s="348">
        <v>3.9375520000000002</v>
      </c>
      <c r="BA13" s="348">
        <v>4.7902420000000001</v>
      </c>
      <c r="BB13" s="348">
        <v>4.3871869999999999</v>
      </c>
      <c r="BC13" s="348">
        <v>4.140199</v>
      </c>
      <c r="BD13" s="348">
        <v>4.022888</v>
      </c>
      <c r="BE13" s="348">
        <v>3.3038240000000001</v>
      </c>
      <c r="BF13" s="348">
        <v>3.6059139999999998</v>
      </c>
      <c r="BG13" s="348">
        <v>3.288516</v>
      </c>
      <c r="BH13" s="348">
        <v>3.573747</v>
      </c>
      <c r="BI13" s="348">
        <v>3.6943060000000001</v>
      </c>
      <c r="BJ13" s="348">
        <v>3.8446699999999998</v>
      </c>
      <c r="BK13" s="348">
        <v>4.0094180000000001</v>
      </c>
      <c r="BL13" s="348">
        <v>3.6668910000000001</v>
      </c>
      <c r="BM13" s="348">
        <v>4.5903960000000001</v>
      </c>
      <c r="BN13" s="348">
        <v>4.2927080000000002</v>
      </c>
      <c r="BO13" s="348">
        <v>4.100619</v>
      </c>
      <c r="BP13" s="348">
        <v>4.062576</v>
      </c>
      <c r="BQ13" s="348">
        <v>3.3990070000000001</v>
      </c>
      <c r="BR13" s="348">
        <v>3.7652589999999999</v>
      </c>
      <c r="BS13" s="348">
        <v>3.5072930000000002</v>
      </c>
      <c r="BT13" s="348">
        <v>3.8329499999999999</v>
      </c>
      <c r="BU13" s="348">
        <v>3.9945810000000002</v>
      </c>
      <c r="BV13" s="348">
        <v>4.1764809999999999</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2.5451760000000001</v>
      </c>
      <c r="AY14" s="260">
        <v>2.1150039999999999</v>
      </c>
      <c r="AZ14" s="348">
        <v>2.008111</v>
      </c>
      <c r="BA14" s="348">
        <v>2.6025019999999999</v>
      </c>
      <c r="BB14" s="348">
        <v>3.1054110000000001</v>
      </c>
      <c r="BC14" s="348">
        <v>3.188793</v>
      </c>
      <c r="BD14" s="348">
        <v>3.5352429999999999</v>
      </c>
      <c r="BE14" s="348">
        <v>3.2540610000000001</v>
      </c>
      <c r="BF14" s="348">
        <v>2.9560490000000001</v>
      </c>
      <c r="BG14" s="348">
        <v>3.082551</v>
      </c>
      <c r="BH14" s="348">
        <v>3.1306219999999998</v>
      </c>
      <c r="BI14" s="348">
        <v>2.8877079999999999</v>
      </c>
      <c r="BJ14" s="348">
        <v>3.3584499999999999</v>
      </c>
      <c r="BK14" s="348">
        <v>2.1623549999999998</v>
      </c>
      <c r="BL14" s="348">
        <v>2.0050140000000001</v>
      </c>
      <c r="BM14" s="348">
        <v>2.5784449999999999</v>
      </c>
      <c r="BN14" s="348">
        <v>3.0310090000000001</v>
      </c>
      <c r="BO14" s="348">
        <v>3.0858449999999999</v>
      </c>
      <c r="BP14" s="348">
        <v>3.4015249999999999</v>
      </c>
      <c r="BQ14" s="348">
        <v>3.145858</v>
      </c>
      <c r="BR14" s="348">
        <v>2.8459750000000001</v>
      </c>
      <c r="BS14" s="348">
        <v>2.9987560000000002</v>
      </c>
      <c r="BT14" s="348">
        <v>3.0874950000000001</v>
      </c>
      <c r="BU14" s="348">
        <v>2.8446880000000001</v>
      </c>
      <c r="BV14" s="348">
        <v>3.3577520000000001</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77.257521002999994</v>
      </c>
      <c r="AB15" s="260">
        <v>71.897893988000007</v>
      </c>
      <c r="AC15" s="260">
        <v>70.436667005000004</v>
      </c>
      <c r="AD15" s="260">
        <v>68.806660010000002</v>
      </c>
      <c r="AE15" s="260">
        <v>72.789651000000006</v>
      </c>
      <c r="AF15" s="260">
        <v>73.573218010000005</v>
      </c>
      <c r="AG15" s="260">
        <v>77.114196989000007</v>
      </c>
      <c r="AH15" s="260">
        <v>81.782368989999995</v>
      </c>
      <c r="AI15" s="260">
        <v>73.865478179999997</v>
      </c>
      <c r="AJ15" s="260">
        <v>72.224625313000004</v>
      </c>
      <c r="AK15" s="260">
        <v>71.326722399999994</v>
      </c>
      <c r="AL15" s="260">
        <v>67.543874974999994</v>
      </c>
      <c r="AM15" s="260">
        <v>75.572433091999997</v>
      </c>
      <c r="AN15" s="260">
        <v>67.635764988000005</v>
      </c>
      <c r="AO15" s="260">
        <v>77.716130011999994</v>
      </c>
      <c r="AP15" s="260">
        <v>75.522369999999995</v>
      </c>
      <c r="AQ15" s="260">
        <v>77.158354007</v>
      </c>
      <c r="AR15" s="260">
        <v>72.055923989999997</v>
      </c>
      <c r="AS15" s="260">
        <v>78.137196009999997</v>
      </c>
      <c r="AT15" s="260">
        <v>81.014804006000006</v>
      </c>
      <c r="AU15" s="260">
        <v>77.294330209999998</v>
      </c>
      <c r="AV15" s="260">
        <v>76.085535296000003</v>
      </c>
      <c r="AW15" s="260">
        <v>74.138817399999994</v>
      </c>
      <c r="AX15" s="260">
        <v>78.256548300000006</v>
      </c>
      <c r="AY15" s="260">
        <v>79.449414930000003</v>
      </c>
      <c r="AZ15" s="348">
        <v>73.729560000000006</v>
      </c>
      <c r="BA15" s="348">
        <v>73.534620000000004</v>
      </c>
      <c r="BB15" s="348">
        <v>70.403859999999995</v>
      </c>
      <c r="BC15" s="348">
        <v>70.883409999999998</v>
      </c>
      <c r="BD15" s="348">
        <v>71.302289999999999</v>
      </c>
      <c r="BE15" s="348">
        <v>77.369569999999996</v>
      </c>
      <c r="BF15" s="348">
        <v>81.575100000000006</v>
      </c>
      <c r="BG15" s="348">
        <v>71.739769999999993</v>
      </c>
      <c r="BH15" s="348">
        <v>76.649940000000001</v>
      </c>
      <c r="BI15" s="348">
        <v>71.259810000000002</v>
      </c>
      <c r="BJ15" s="348">
        <v>76.013120000000001</v>
      </c>
      <c r="BK15" s="348">
        <v>78.632580000000004</v>
      </c>
      <c r="BL15" s="348">
        <v>76.282700000000006</v>
      </c>
      <c r="BM15" s="348">
        <v>76.252539999999996</v>
      </c>
      <c r="BN15" s="348">
        <v>69.569400000000002</v>
      </c>
      <c r="BO15" s="348">
        <v>67.695769999999996</v>
      </c>
      <c r="BP15" s="348">
        <v>70.379649999999998</v>
      </c>
      <c r="BQ15" s="348">
        <v>76.87097</v>
      </c>
      <c r="BR15" s="348">
        <v>81.061369999999997</v>
      </c>
      <c r="BS15" s="348">
        <v>73.969440000000006</v>
      </c>
      <c r="BT15" s="348">
        <v>75.575609999999998</v>
      </c>
      <c r="BU15" s="348">
        <v>69.537360000000007</v>
      </c>
      <c r="BV15" s="348">
        <v>75.236859999999993</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383"/>
      <c r="BA16" s="383"/>
      <c r="BB16" s="383"/>
      <c r="BC16" s="383"/>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6.6640480000000002</v>
      </c>
      <c r="AB17" s="260">
        <v>3.7168079999999999</v>
      </c>
      <c r="AC17" s="260">
        <v>4.1016690000000002</v>
      </c>
      <c r="AD17" s="260">
        <v>-1.2372529999999999</v>
      </c>
      <c r="AE17" s="260">
        <v>-4.1182829999999999</v>
      </c>
      <c r="AF17" s="260">
        <v>6.034586</v>
      </c>
      <c r="AG17" s="260">
        <v>10.863796000000001</v>
      </c>
      <c r="AH17" s="260">
        <v>5.2837199999999998</v>
      </c>
      <c r="AI17" s="260">
        <v>1.7996099999999999</v>
      </c>
      <c r="AJ17" s="260">
        <v>-0.96713700000000002</v>
      </c>
      <c r="AK17" s="260">
        <v>-2.2020010000000001</v>
      </c>
      <c r="AL17" s="260">
        <v>7.9812969999999996</v>
      </c>
      <c r="AM17" s="260">
        <v>16.003209999999999</v>
      </c>
      <c r="AN17" s="260">
        <v>13.728664</v>
      </c>
      <c r="AO17" s="260">
        <v>1.3284069999999999</v>
      </c>
      <c r="AP17" s="260">
        <v>-10.430089000000001</v>
      </c>
      <c r="AQ17" s="260">
        <v>-7.9811810000000003</v>
      </c>
      <c r="AR17" s="260">
        <v>3.2287669999999999</v>
      </c>
      <c r="AS17" s="260">
        <v>7.2807421999999997</v>
      </c>
      <c r="AT17" s="260">
        <v>4.1281939000000003</v>
      </c>
      <c r="AU17" s="260">
        <v>-3.3438452000000001</v>
      </c>
      <c r="AV17" s="260">
        <v>-12.165693299999999</v>
      </c>
      <c r="AW17" s="260">
        <v>-5.7853016000000004</v>
      </c>
      <c r="AX17" s="260">
        <v>2.3428108000000001</v>
      </c>
      <c r="AY17" s="260">
        <v>4.9056809000000001</v>
      </c>
      <c r="AZ17" s="348">
        <v>-1.017552</v>
      </c>
      <c r="BA17" s="348">
        <v>-2.082217</v>
      </c>
      <c r="BB17" s="348">
        <v>-8.4208350000000003</v>
      </c>
      <c r="BC17" s="348">
        <v>-3.8643869999999998</v>
      </c>
      <c r="BD17" s="348">
        <v>3.5255899999999998</v>
      </c>
      <c r="BE17" s="348">
        <v>9.2340750000000007</v>
      </c>
      <c r="BF17" s="348">
        <v>5.5066329999999999</v>
      </c>
      <c r="BG17" s="348">
        <v>1.531237</v>
      </c>
      <c r="BH17" s="348">
        <v>-6.9572830000000003</v>
      </c>
      <c r="BI17" s="348">
        <v>-2.2759849999999999</v>
      </c>
      <c r="BJ17" s="348">
        <v>3.6581269999999999</v>
      </c>
      <c r="BK17" s="348">
        <v>4.5325439999999997</v>
      </c>
      <c r="BL17" s="348">
        <v>-1.261145</v>
      </c>
      <c r="BM17" s="348">
        <v>-5.2323219999999999</v>
      </c>
      <c r="BN17" s="348">
        <v>-8.3736139999999999</v>
      </c>
      <c r="BO17" s="348">
        <v>-1.8810370000000001</v>
      </c>
      <c r="BP17" s="348">
        <v>3.51214</v>
      </c>
      <c r="BQ17" s="348">
        <v>9.2240210000000005</v>
      </c>
      <c r="BR17" s="348">
        <v>5.4999459999999996</v>
      </c>
      <c r="BS17" s="348">
        <v>-1.4730300000000001</v>
      </c>
      <c r="BT17" s="348">
        <v>-6.9590940000000003</v>
      </c>
      <c r="BU17" s="348">
        <v>-2.275639</v>
      </c>
      <c r="BV17" s="348">
        <v>3.660609</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0.93308499600000006</v>
      </c>
      <c r="AB18" s="260">
        <v>0.86852600800000002</v>
      </c>
      <c r="AC18" s="260">
        <v>1.062787012</v>
      </c>
      <c r="AD18" s="260">
        <v>0.67643699999999995</v>
      </c>
      <c r="AE18" s="260">
        <v>0.94022101000000002</v>
      </c>
      <c r="AF18" s="260">
        <v>0.93449400000000005</v>
      </c>
      <c r="AG18" s="260">
        <v>1.0399130110000001</v>
      </c>
      <c r="AH18" s="260">
        <v>0.83977000499999999</v>
      </c>
      <c r="AI18" s="260">
        <v>0.60764001000000001</v>
      </c>
      <c r="AJ18" s="260">
        <v>0.62622300200000003</v>
      </c>
      <c r="AK18" s="260">
        <v>0.61776699000000002</v>
      </c>
      <c r="AL18" s="260">
        <v>1.046653992</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348">
        <v>0.90211609999999998</v>
      </c>
      <c r="BA18" s="348">
        <v>0.90211609999999998</v>
      </c>
      <c r="BB18" s="348">
        <v>0.90211609999999998</v>
      </c>
      <c r="BC18" s="348">
        <v>0.90211609999999998</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84.854653999000007</v>
      </c>
      <c r="AB19" s="260">
        <v>76.483227995999997</v>
      </c>
      <c r="AC19" s="260">
        <v>75.601123017000006</v>
      </c>
      <c r="AD19" s="260">
        <v>68.245844009999999</v>
      </c>
      <c r="AE19" s="260">
        <v>69.611589010000003</v>
      </c>
      <c r="AF19" s="260">
        <v>80.542298009999996</v>
      </c>
      <c r="AG19" s="260">
        <v>89.017905999999996</v>
      </c>
      <c r="AH19" s="260">
        <v>87.905858995000003</v>
      </c>
      <c r="AI19" s="260">
        <v>76.272728189999995</v>
      </c>
      <c r="AJ19" s="260">
        <v>71.883711314999999</v>
      </c>
      <c r="AK19" s="260">
        <v>69.742488390000005</v>
      </c>
      <c r="AL19" s="260">
        <v>76.571825966999995</v>
      </c>
      <c r="AM19" s="260">
        <v>92.691205092999994</v>
      </c>
      <c r="AN19" s="260">
        <v>82.363035995999994</v>
      </c>
      <c r="AO19" s="260">
        <v>80.133542026000001</v>
      </c>
      <c r="AP19" s="260">
        <v>66.025974000000005</v>
      </c>
      <c r="AQ19" s="260">
        <v>70.028894007999995</v>
      </c>
      <c r="AR19" s="260">
        <v>76.288037990000007</v>
      </c>
      <c r="AS19" s="260">
        <v>86.283237710999998</v>
      </c>
      <c r="AT19" s="260">
        <v>86.008297407000001</v>
      </c>
      <c r="AU19" s="260">
        <v>74.815784511000004</v>
      </c>
      <c r="AV19" s="260">
        <v>64.785141496999998</v>
      </c>
      <c r="AW19" s="260">
        <v>69.218815301000006</v>
      </c>
      <c r="AX19" s="260">
        <v>81.464658600999996</v>
      </c>
      <c r="AY19" s="260">
        <v>85.25721197</v>
      </c>
      <c r="AZ19" s="348">
        <v>73.614130000000003</v>
      </c>
      <c r="BA19" s="348">
        <v>72.354519999999994</v>
      </c>
      <c r="BB19" s="348">
        <v>62.88514</v>
      </c>
      <c r="BC19" s="348">
        <v>67.921139999999994</v>
      </c>
      <c r="BD19" s="348">
        <v>75.73</v>
      </c>
      <c r="BE19" s="348">
        <v>87.505759999999995</v>
      </c>
      <c r="BF19" s="348">
        <v>87.983850000000004</v>
      </c>
      <c r="BG19" s="348">
        <v>74.173119999999997</v>
      </c>
      <c r="BH19" s="348">
        <v>70.594769999999997</v>
      </c>
      <c r="BI19" s="348">
        <v>69.885940000000005</v>
      </c>
      <c r="BJ19" s="348">
        <v>80.573359999999994</v>
      </c>
      <c r="BK19" s="348">
        <v>84.088130000000007</v>
      </c>
      <c r="BL19" s="348">
        <v>75.944559999999996</v>
      </c>
      <c r="BM19" s="348">
        <v>71.94323</v>
      </c>
      <c r="BN19" s="348">
        <v>62.118789999999997</v>
      </c>
      <c r="BO19" s="348">
        <v>66.737740000000002</v>
      </c>
      <c r="BP19" s="348">
        <v>74.814800000000005</v>
      </c>
      <c r="BQ19" s="348">
        <v>87.018000000000001</v>
      </c>
      <c r="BR19" s="348">
        <v>87.484319999999997</v>
      </c>
      <c r="BS19" s="348">
        <v>73.419409999999999</v>
      </c>
      <c r="BT19" s="348">
        <v>69.539519999999996</v>
      </c>
      <c r="BU19" s="348">
        <v>68.184730000000002</v>
      </c>
      <c r="BV19" s="348">
        <v>79.82047</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383"/>
      <c r="BA20" s="383"/>
      <c r="BB20" s="383"/>
      <c r="BC20" s="383"/>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383"/>
      <c r="BA21" s="383"/>
      <c r="BB21" s="383"/>
      <c r="BC21" s="383"/>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1.6841189999999999</v>
      </c>
      <c r="AT22" s="260">
        <v>1.8518410000000001</v>
      </c>
      <c r="AU22" s="260">
        <v>1.657861</v>
      </c>
      <c r="AV22" s="260">
        <v>2.0438510000000001</v>
      </c>
      <c r="AW22" s="260">
        <v>1.567369</v>
      </c>
      <c r="AX22" s="260">
        <v>1.682312</v>
      </c>
      <c r="AY22" s="260">
        <v>1.5548839999999999</v>
      </c>
      <c r="AZ22" s="348">
        <v>1.511058</v>
      </c>
      <c r="BA22" s="348">
        <v>1.655019</v>
      </c>
      <c r="BB22" s="348">
        <v>1.4577199999999999</v>
      </c>
      <c r="BC22" s="348">
        <v>1.6431309999999999</v>
      </c>
      <c r="BD22" s="348">
        <v>1.7405520000000001</v>
      </c>
      <c r="BE22" s="348">
        <v>1.8791059999999999</v>
      </c>
      <c r="BF22" s="348">
        <v>2.0403470000000001</v>
      </c>
      <c r="BG22" s="348">
        <v>1.8330340000000001</v>
      </c>
      <c r="BH22" s="348">
        <v>2.2109429999999999</v>
      </c>
      <c r="BI22" s="348">
        <v>1.7271080000000001</v>
      </c>
      <c r="BJ22" s="348">
        <v>1.829331</v>
      </c>
      <c r="BK22" s="348">
        <v>1.6627000000000001</v>
      </c>
      <c r="BL22" s="348">
        <v>1.6030260000000001</v>
      </c>
      <c r="BM22" s="348">
        <v>1.7426159999999999</v>
      </c>
      <c r="BN22" s="348">
        <v>1.5316970000000001</v>
      </c>
      <c r="BO22" s="348">
        <v>1.7064159999999999</v>
      </c>
      <c r="BP22" s="348">
        <v>1.7915570000000001</v>
      </c>
      <c r="BQ22" s="348">
        <v>1.9226259999999999</v>
      </c>
      <c r="BR22" s="348">
        <v>2.076616</v>
      </c>
      <c r="BS22" s="348">
        <v>1.862727</v>
      </c>
      <c r="BT22" s="348">
        <v>2.232945</v>
      </c>
      <c r="BU22" s="348">
        <v>1.742864</v>
      </c>
      <c r="BV22" s="348">
        <v>1.840168</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74.798046013999993</v>
      </c>
      <c r="AB23" s="260">
        <v>66.944487988000006</v>
      </c>
      <c r="AC23" s="260">
        <v>70.214280986000006</v>
      </c>
      <c r="AD23" s="260">
        <v>60.725286990000001</v>
      </c>
      <c r="AE23" s="260">
        <v>64.543820010000005</v>
      </c>
      <c r="AF23" s="260">
        <v>74.964348990000005</v>
      </c>
      <c r="AG23" s="260">
        <v>82.985743042999999</v>
      </c>
      <c r="AH23" s="260">
        <v>81.787627763000003</v>
      </c>
      <c r="AI23" s="260">
        <v>72.492613469999995</v>
      </c>
      <c r="AJ23" s="260">
        <v>66.163366216</v>
      </c>
      <c r="AK23" s="260">
        <v>65.688000360000004</v>
      </c>
      <c r="AL23" s="260">
        <v>77.043095464000004</v>
      </c>
      <c r="AM23" s="260">
        <v>83.458911232999995</v>
      </c>
      <c r="AN23" s="260">
        <v>76.143752915999997</v>
      </c>
      <c r="AO23" s="260">
        <v>72.126711193000006</v>
      </c>
      <c r="AP23" s="260">
        <v>58.591575210000002</v>
      </c>
      <c r="AQ23" s="260">
        <v>63.896104274000002</v>
      </c>
      <c r="AR23" s="260">
        <v>74.343132060000002</v>
      </c>
      <c r="AS23" s="260">
        <v>81.378641290999994</v>
      </c>
      <c r="AT23" s="260">
        <v>80.950556680000005</v>
      </c>
      <c r="AU23" s="260">
        <v>69.033660810000001</v>
      </c>
      <c r="AV23" s="260">
        <v>61.162769576999999</v>
      </c>
      <c r="AW23" s="260">
        <v>64.477658939999998</v>
      </c>
      <c r="AX23" s="260">
        <v>68.770709999999994</v>
      </c>
      <c r="AY23" s="260">
        <v>76.777630000000002</v>
      </c>
      <c r="AZ23" s="348">
        <v>68.480360000000005</v>
      </c>
      <c r="BA23" s="348">
        <v>66.947370000000006</v>
      </c>
      <c r="BB23" s="348">
        <v>57.677909999999997</v>
      </c>
      <c r="BC23" s="348">
        <v>62.82967</v>
      </c>
      <c r="BD23" s="348">
        <v>70.659700000000001</v>
      </c>
      <c r="BE23" s="348">
        <v>82.193200000000004</v>
      </c>
      <c r="BF23" s="348">
        <v>82.432689999999994</v>
      </c>
      <c r="BG23" s="348">
        <v>68.831469999999996</v>
      </c>
      <c r="BH23" s="348">
        <v>64.794430000000006</v>
      </c>
      <c r="BI23" s="348">
        <v>64.490780000000001</v>
      </c>
      <c r="BJ23" s="348">
        <v>75.006569999999996</v>
      </c>
      <c r="BK23" s="348">
        <v>78.561660000000003</v>
      </c>
      <c r="BL23" s="348">
        <v>70.550190000000001</v>
      </c>
      <c r="BM23" s="348">
        <v>66.412310000000005</v>
      </c>
      <c r="BN23" s="348">
        <v>56.806310000000003</v>
      </c>
      <c r="BO23" s="348">
        <v>61.560169999999999</v>
      </c>
      <c r="BP23" s="348">
        <v>69.68074</v>
      </c>
      <c r="BQ23" s="348">
        <v>81.635450000000006</v>
      </c>
      <c r="BR23" s="348">
        <v>81.864249999999998</v>
      </c>
      <c r="BS23" s="348">
        <v>68.016689999999997</v>
      </c>
      <c r="BT23" s="348">
        <v>63.67501</v>
      </c>
      <c r="BU23" s="348">
        <v>62.731270000000002</v>
      </c>
      <c r="BV23" s="348">
        <v>74.195790000000002</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3.9476509800000001</v>
      </c>
      <c r="AB24" s="260">
        <v>3.9455309879999998</v>
      </c>
      <c r="AC24" s="260">
        <v>3.9118319989999999</v>
      </c>
      <c r="AD24" s="260">
        <v>3.5827529999999999</v>
      </c>
      <c r="AE24" s="260">
        <v>3.5965330139999998</v>
      </c>
      <c r="AF24" s="260">
        <v>3.5833909799999999</v>
      </c>
      <c r="AG24" s="260">
        <v>3.601530989</v>
      </c>
      <c r="AH24" s="260">
        <v>3.6073629880000002</v>
      </c>
      <c r="AI24" s="260">
        <v>3.5899369800000001</v>
      </c>
      <c r="AJ24" s="260">
        <v>3.9351630019999999</v>
      </c>
      <c r="AK24" s="260">
        <v>3.9630450000000002</v>
      </c>
      <c r="AL24" s="260">
        <v>4.0169899820000001</v>
      </c>
      <c r="AM24" s="260">
        <v>3.9822839939999999</v>
      </c>
      <c r="AN24" s="260">
        <v>4.0232310160000004</v>
      </c>
      <c r="AO24" s="260">
        <v>4.0351490070000002</v>
      </c>
      <c r="AP24" s="260">
        <v>3.6640730100000001</v>
      </c>
      <c r="AQ24" s="260">
        <v>3.6238840040000002</v>
      </c>
      <c r="AR24" s="260">
        <v>3.6226220100000002</v>
      </c>
      <c r="AS24" s="260">
        <v>3.633456308</v>
      </c>
      <c r="AT24" s="260">
        <v>3.5947661069999999</v>
      </c>
      <c r="AU24" s="260">
        <v>3.59849409</v>
      </c>
      <c r="AV24" s="260">
        <v>3.5668376180000001</v>
      </c>
      <c r="AW24" s="260">
        <v>3.6845061000000001</v>
      </c>
      <c r="AX24" s="260">
        <v>3.7492655500000001</v>
      </c>
      <c r="AY24" s="260">
        <v>3.8330300300000002</v>
      </c>
      <c r="AZ24" s="348">
        <v>3.6227109999999998</v>
      </c>
      <c r="BA24" s="348">
        <v>3.752135</v>
      </c>
      <c r="BB24" s="348">
        <v>3.749514</v>
      </c>
      <c r="BC24" s="348">
        <v>3.4483459999999999</v>
      </c>
      <c r="BD24" s="348">
        <v>3.3297469999999998</v>
      </c>
      <c r="BE24" s="348">
        <v>3.4334479999999998</v>
      </c>
      <c r="BF24" s="348">
        <v>3.5108139999999999</v>
      </c>
      <c r="BG24" s="348">
        <v>3.5086119999999998</v>
      </c>
      <c r="BH24" s="348">
        <v>3.5894029999999999</v>
      </c>
      <c r="BI24" s="348">
        <v>3.6680570000000001</v>
      </c>
      <c r="BJ24" s="348">
        <v>3.737463</v>
      </c>
      <c r="BK24" s="348">
        <v>3.863775</v>
      </c>
      <c r="BL24" s="348">
        <v>3.7913389999999998</v>
      </c>
      <c r="BM24" s="348">
        <v>3.7882959999999999</v>
      </c>
      <c r="BN24" s="348">
        <v>3.7807870000000001</v>
      </c>
      <c r="BO24" s="348">
        <v>3.4711479999999999</v>
      </c>
      <c r="BP24" s="348">
        <v>3.3425039999999999</v>
      </c>
      <c r="BQ24" s="348">
        <v>3.459924</v>
      </c>
      <c r="BR24" s="348">
        <v>3.5434480000000002</v>
      </c>
      <c r="BS24" s="348">
        <v>3.5399980000000002</v>
      </c>
      <c r="BT24" s="348">
        <v>3.631561</v>
      </c>
      <c r="BU24" s="348">
        <v>3.7105890000000001</v>
      </c>
      <c r="BV24" s="348">
        <v>3.78451</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0.23683299399999999</v>
      </c>
      <c r="AB25" s="260">
        <v>0.223270992</v>
      </c>
      <c r="AC25" s="260">
        <v>0.21852501399999999</v>
      </c>
      <c r="AD25" s="260">
        <v>0.13150101</v>
      </c>
      <c r="AE25" s="260">
        <v>0.137988006</v>
      </c>
      <c r="AF25" s="260">
        <v>0.12789998999999999</v>
      </c>
      <c r="AG25" s="260">
        <v>0.118959989</v>
      </c>
      <c r="AH25" s="260">
        <v>0.121024992</v>
      </c>
      <c r="AI25" s="260">
        <v>0.11509599</v>
      </c>
      <c r="AJ25" s="260">
        <v>0.14505901299999999</v>
      </c>
      <c r="AK25" s="260">
        <v>0.17694399</v>
      </c>
      <c r="AL25" s="260">
        <v>0.19803299099999999</v>
      </c>
      <c r="AM25" s="260">
        <v>0.24743099499999999</v>
      </c>
      <c r="AN25" s="260">
        <v>0.245200004</v>
      </c>
      <c r="AO25" s="260">
        <v>0.23605300300000001</v>
      </c>
      <c r="AP25" s="260">
        <v>0.13997301000000001</v>
      </c>
      <c r="AQ25" s="260">
        <v>0.11849201299999999</v>
      </c>
      <c r="AR25" s="260">
        <v>0.11375601</v>
      </c>
      <c r="AS25" s="260">
        <v>0.127578</v>
      </c>
      <c r="AT25" s="260">
        <v>0.13526560000000001</v>
      </c>
      <c r="AU25" s="260">
        <v>0.14268520000000001</v>
      </c>
      <c r="AV25" s="260">
        <v>0.1799094</v>
      </c>
      <c r="AW25" s="260">
        <v>0.21926019999999999</v>
      </c>
      <c r="AX25" s="260">
        <v>0.2491486</v>
      </c>
      <c r="AY25" s="260">
        <v>0.25957950000000002</v>
      </c>
      <c r="AZ25" s="348">
        <v>0.2308434</v>
      </c>
      <c r="BA25" s="348">
        <v>0.2290266</v>
      </c>
      <c r="BB25" s="348">
        <v>0.1608086</v>
      </c>
      <c r="BC25" s="348">
        <v>0.14135300000000001</v>
      </c>
      <c r="BD25" s="348">
        <v>0.14335639999999999</v>
      </c>
      <c r="BE25" s="348">
        <v>0.13513639999999999</v>
      </c>
      <c r="BF25" s="348">
        <v>0.1350026</v>
      </c>
      <c r="BG25" s="348">
        <v>0.12759799999999999</v>
      </c>
      <c r="BH25" s="348">
        <v>0.15944549999999999</v>
      </c>
      <c r="BI25" s="348">
        <v>0.19597339999999999</v>
      </c>
      <c r="BJ25" s="348">
        <v>0.23067509999999999</v>
      </c>
      <c r="BK25" s="348">
        <v>0.2632507</v>
      </c>
      <c r="BL25" s="348">
        <v>0.24526039999999999</v>
      </c>
      <c r="BM25" s="348">
        <v>0.23395920000000001</v>
      </c>
      <c r="BN25" s="348">
        <v>0.16573850000000001</v>
      </c>
      <c r="BO25" s="348">
        <v>0.14524809999999999</v>
      </c>
      <c r="BP25" s="348">
        <v>0.14712239999999999</v>
      </c>
      <c r="BQ25" s="348">
        <v>0.14004420000000001</v>
      </c>
      <c r="BR25" s="348">
        <v>0.1402716</v>
      </c>
      <c r="BS25" s="348">
        <v>0.13337570000000001</v>
      </c>
      <c r="BT25" s="348">
        <v>0.16598479999999999</v>
      </c>
      <c r="BU25" s="348">
        <v>0.20402190000000001</v>
      </c>
      <c r="BV25" s="348">
        <v>0.23908650000000001</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3.7108179859999999</v>
      </c>
      <c r="AB26" s="260">
        <v>3.722259996</v>
      </c>
      <c r="AC26" s="260">
        <v>3.693306985</v>
      </c>
      <c r="AD26" s="260">
        <v>3.4512519899999998</v>
      </c>
      <c r="AE26" s="260">
        <v>3.4585450080000002</v>
      </c>
      <c r="AF26" s="260">
        <v>3.4554909899999999</v>
      </c>
      <c r="AG26" s="260">
        <v>3.4825710000000001</v>
      </c>
      <c r="AH26" s="260">
        <v>3.4863379960000001</v>
      </c>
      <c r="AI26" s="260">
        <v>3.4748409900000001</v>
      </c>
      <c r="AJ26" s="260">
        <v>3.7901039889999999</v>
      </c>
      <c r="AK26" s="260">
        <v>3.7861010099999999</v>
      </c>
      <c r="AL26" s="260">
        <v>3.8189569909999999</v>
      </c>
      <c r="AM26" s="260">
        <v>3.7348529990000001</v>
      </c>
      <c r="AN26" s="260">
        <v>3.778031012</v>
      </c>
      <c r="AO26" s="260">
        <v>3.7990960039999999</v>
      </c>
      <c r="AP26" s="260">
        <v>3.5240999999999998</v>
      </c>
      <c r="AQ26" s="260">
        <v>3.5053919910000002</v>
      </c>
      <c r="AR26" s="260">
        <v>3.5088659999999998</v>
      </c>
      <c r="AS26" s="260">
        <v>3.5058782879999999</v>
      </c>
      <c r="AT26" s="260">
        <v>3.4595003969999998</v>
      </c>
      <c r="AU26" s="260">
        <v>3.45580899</v>
      </c>
      <c r="AV26" s="260">
        <v>3.3869281880000002</v>
      </c>
      <c r="AW26" s="260">
        <v>3.465246</v>
      </c>
      <c r="AX26" s="260">
        <v>3.5001169999999999</v>
      </c>
      <c r="AY26" s="260">
        <v>3.5734506000000001</v>
      </c>
      <c r="AZ26" s="348">
        <v>3.3918680000000001</v>
      </c>
      <c r="BA26" s="348">
        <v>3.5231089999999998</v>
      </c>
      <c r="BB26" s="348">
        <v>3.5887060000000002</v>
      </c>
      <c r="BC26" s="348">
        <v>3.3069929999999998</v>
      </c>
      <c r="BD26" s="348">
        <v>3.1863899999999998</v>
      </c>
      <c r="BE26" s="348">
        <v>3.298311</v>
      </c>
      <c r="BF26" s="348">
        <v>3.3758119999999998</v>
      </c>
      <c r="BG26" s="348">
        <v>3.381014</v>
      </c>
      <c r="BH26" s="348">
        <v>3.4299569999999999</v>
      </c>
      <c r="BI26" s="348">
        <v>3.472083</v>
      </c>
      <c r="BJ26" s="348">
        <v>3.5067870000000001</v>
      </c>
      <c r="BK26" s="348">
        <v>3.6005250000000002</v>
      </c>
      <c r="BL26" s="348">
        <v>3.5460790000000002</v>
      </c>
      <c r="BM26" s="348">
        <v>3.5543369999999999</v>
      </c>
      <c r="BN26" s="348">
        <v>3.615049</v>
      </c>
      <c r="BO26" s="348">
        <v>3.3258999999999999</v>
      </c>
      <c r="BP26" s="348">
        <v>3.1953809999999998</v>
      </c>
      <c r="BQ26" s="348">
        <v>3.3198799999999999</v>
      </c>
      <c r="BR26" s="348">
        <v>3.4031760000000002</v>
      </c>
      <c r="BS26" s="348">
        <v>3.406622</v>
      </c>
      <c r="BT26" s="348">
        <v>3.465576</v>
      </c>
      <c r="BU26" s="348">
        <v>3.506567</v>
      </c>
      <c r="BV26" s="348">
        <v>3.5454240000000001</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80.571034995000005</v>
      </c>
      <c r="AB27" s="260">
        <v>72.534503971999996</v>
      </c>
      <c r="AC27" s="260">
        <v>75.936339974000006</v>
      </c>
      <c r="AD27" s="260">
        <v>66.12462798</v>
      </c>
      <c r="AE27" s="260">
        <v>70.008208021000002</v>
      </c>
      <c r="AF27" s="260">
        <v>80.334517980000001</v>
      </c>
      <c r="AG27" s="260">
        <v>88.343655044000002</v>
      </c>
      <c r="AH27" s="260">
        <v>87.231272743999995</v>
      </c>
      <c r="AI27" s="260">
        <v>77.918832449999996</v>
      </c>
      <c r="AJ27" s="260">
        <v>71.905727228000003</v>
      </c>
      <c r="AK27" s="260">
        <v>71.387573369999998</v>
      </c>
      <c r="AL27" s="260">
        <v>82.810113442000002</v>
      </c>
      <c r="AM27" s="260">
        <v>89.045816235000004</v>
      </c>
      <c r="AN27" s="260">
        <v>81.710130935999999</v>
      </c>
      <c r="AO27" s="260">
        <v>77.849034208000006</v>
      </c>
      <c r="AP27" s="260">
        <v>63.903393209999997</v>
      </c>
      <c r="AQ27" s="260">
        <v>69.250390267</v>
      </c>
      <c r="AR27" s="260">
        <v>79.723505070000002</v>
      </c>
      <c r="AS27" s="260">
        <v>86.696215999000003</v>
      </c>
      <c r="AT27" s="260">
        <v>86.397163586999994</v>
      </c>
      <c r="AU27" s="260">
        <v>74.290014900000003</v>
      </c>
      <c r="AV27" s="260">
        <v>66.773458895000005</v>
      </c>
      <c r="AW27" s="260">
        <v>69.729533040000007</v>
      </c>
      <c r="AX27" s="260">
        <v>74.202286650000005</v>
      </c>
      <c r="AY27" s="260">
        <v>82.165553630000005</v>
      </c>
      <c r="AZ27" s="348">
        <v>73.614130000000003</v>
      </c>
      <c r="BA27" s="348">
        <v>72.354519999999994</v>
      </c>
      <c r="BB27" s="348">
        <v>62.88514</v>
      </c>
      <c r="BC27" s="348">
        <v>67.921139999999994</v>
      </c>
      <c r="BD27" s="348">
        <v>75.73</v>
      </c>
      <c r="BE27" s="348">
        <v>87.505759999999995</v>
      </c>
      <c r="BF27" s="348">
        <v>87.983850000000004</v>
      </c>
      <c r="BG27" s="348">
        <v>74.173119999999997</v>
      </c>
      <c r="BH27" s="348">
        <v>70.594769999999997</v>
      </c>
      <c r="BI27" s="348">
        <v>69.885940000000005</v>
      </c>
      <c r="BJ27" s="348">
        <v>80.573359999999994</v>
      </c>
      <c r="BK27" s="348">
        <v>84.088130000000007</v>
      </c>
      <c r="BL27" s="348">
        <v>75.944559999999996</v>
      </c>
      <c r="BM27" s="348">
        <v>71.94323</v>
      </c>
      <c r="BN27" s="348">
        <v>62.118789999999997</v>
      </c>
      <c r="BO27" s="348">
        <v>66.737740000000002</v>
      </c>
      <c r="BP27" s="348">
        <v>74.814800000000005</v>
      </c>
      <c r="BQ27" s="348">
        <v>87.018000000000001</v>
      </c>
      <c r="BR27" s="348">
        <v>87.484319999999997</v>
      </c>
      <c r="BS27" s="348">
        <v>73.419409999999999</v>
      </c>
      <c r="BT27" s="348">
        <v>69.539519999999996</v>
      </c>
      <c r="BU27" s="348">
        <v>68.184730000000002</v>
      </c>
      <c r="BV27" s="348">
        <v>79.82047</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383"/>
      <c r="BA28" s="383"/>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4.2836190040000002</v>
      </c>
      <c r="AB29" s="260">
        <v>3.9487240240000001</v>
      </c>
      <c r="AC29" s="260">
        <v>-0.33521695699999998</v>
      </c>
      <c r="AD29" s="260">
        <v>2.1212160299999998</v>
      </c>
      <c r="AE29" s="260">
        <v>-0.39661901100000002</v>
      </c>
      <c r="AF29" s="260">
        <v>0.20778003</v>
      </c>
      <c r="AG29" s="260">
        <v>0.67425095599999996</v>
      </c>
      <c r="AH29" s="260">
        <v>0.67458625100000003</v>
      </c>
      <c r="AI29" s="260">
        <v>-1.64610426</v>
      </c>
      <c r="AJ29" s="260">
        <v>-2.2015913000000002E-2</v>
      </c>
      <c r="AK29" s="260">
        <v>-1.64508498</v>
      </c>
      <c r="AL29" s="260">
        <v>-6.2382874749999999</v>
      </c>
      <c r="AM29" s="260">
        <v>3.645388858</v>
      </c>
      <c r="AN29" s="260">
        <v>0.65290506000000004</v>
      </c>
      <c r="AO29" s="260">
        <v>2.2845078179999998</v>
      </c>
      <c r="AP29" s="260">
        <v>2.1225807900000002</v>
      </c>
      <c r="AQ29" s="260">
        <v>0.77850374099999997</v>
      </c>
      <c r="AR29" s="260">
        <v>-3.43546708</v>
      </c>
      <c r="AS29" s="260">
        <v>-0.41297828753999999</v>
      </c>
      <c r="AT29" s="260">
        <v>-0.38886617954000002</v>
      </c>
      <c r="AU29" s="260">
        <v>0.52576961146000001</v>
      </c>
      <c r="AV29" s="260">
        <v>-1.9883173974999999</v>
      </c>
      <c r="AW29" s="260">
        <v>-0.51071773816999999</v>
      </c>
      <c r="AX29" s="260">
        <v>7.2623719514999996</v>
      </c>
      <c r="AY29" s="260">
        <v>3.0916583396999999</v>
      </c>
      <c r="AZ29" s="348">
        <v>0</v>
      </c>
      <c r="BA29" s="348">
        <v>0</v>
      </c>
      <c r="BB29" s="348">
        <v>0</v>
      </c>
      <c r="BC29" s="348">
        <v>0</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383"/>
      <c r="BA30" s="383"/>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384"/>
      <c r="BA31" s="384"/>
      <c r="BB31" s="384"/>
      <c r="BC31" s="384"/>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44.631884999999997</v>
      </c>
      <c r="AB32" s="260">
        <v>42.087437999999999</v>
      </c>
      <c r="AC32" s="260">
        <v>40.672991000000003</v>
      </c>
      <c r="AD32" s="260">
        <v>41.921543999999997</v>
      </c>
      <c r="AE32" s="260">
        <v>43.112096999999999</v>
      </c>
      <c r="AF32" s="260">
        <v>41.734650000000002</v>
      </c>
      <c r="AG32" s="260">
        <v>43.263202999999997</v>
      </c>
      <c r="AH32" s="260">
        <v>40.781756000000001</v>
      </c>
      <c r="AI32" s="260">
        <v>40.100308800000001</v>
      </c>
      <c r="AJ32" s="260">
        <v>39.804609499999998</v>
      </c>
      <c r="AK32" s="260">
        <v>39.978973099999997</v>
      </c>
      <c r="AL32" s="260">
        <v>42.692145099999998</v>
      </c>
      <c r="AM32" s="260">
        <v>42.631884999999997</v>
      </c>
      <c r="AN32" s="260">
        <v>42.087437999999999</v>
      </c>
      <c r="AO32" s="260">
        <v>41.672991000000003</v>
      </c>
      <c r="AP32" s="260">
        <v>41.921543999999997</v>
      </c>
      <c r="AQ32" s="260">
        <v>42.112096999999999</v>
      </c>
      <c r="AR32" s="260">
        <v>41.734650000000002</v>
      </c>
      <c r="AS32" s="260">
        <v>41.763202999999997</v>
      </c>
      <c r="AT32" s="260">
        <v>41.531756000000001</v>
      </c>
      <c r="AU32" s="260">
        <v>41.100308800000001</v>
      </c>
      <c r="AV32" s="260">
        <v>41.804609499999998</v>
      </c>
      <c r="AW32" s="260">
        <v>41.978973099999997</v>
      </c>
      <c r="AX32" s="260">
        <v>43.442145099999998</v>
      </c>
      <c r="AY32" s="260">
        <v>43.89855867</v>
      </c>
      <c r="AZ32" s="348">
        <v>43.354111670000002</v>
      </c>
      <c r="BA32" s="348">
        <v>42.939664669999999</v>
      </c>
      <c r="BB32" s="348">
        <v>43.18821767</v>
      </c>
      <c r="BC32" s="348">
        <v>43.378770670000002</v>
      </c>
      <c r="BD32" s="348">
        <v>43.001323669999998</v>
      </c>
      <c r="BE32" s="348">
        <v>43.02987667</v>
      </c>
      <c r="BF32" s="348">
        <v>42.798429669999997</v>
      </c>
      <c r="BG32" s="348">
        <v>42.366982470000004</v>
      </c>
      <c r="BH32" s="348">
        <v>43.071283170000001</v>
      </c>
      <c r="BI32" s="348">
        <v>43.24564677</v>
      </c>
      <c r="BJ32" s="348">
        <v>44.708818770000001</v>
      </c>
      <c r="BK32" s="348">
        <v>44.015779999999999</v>
      </c>
      <c r="BL32" s="348">
        <v>44.385129999999997</v>
      </c>
      <c r="BM32" s="348">
        <v>44.706049999999998</v>
      </c>
      <c r="BN32" s="348">
        <v>45.463709999999999</v>
      </c>
      <c r="BO32" s="348">
        <v>44.107860000000002</v>
      </c>
      <c r="BP32" s="348">
        <v>43.16948</v>
      </c>
      <c r="BQ32" s="348">
        <v>42.928229999999999</v>
      </c>
      <c r="BR32" s="348">
        <v>41.434069999999998</v>
      </c>
      <c r="BS32" s="348">
        <v>40.819519999999997</v>
      </c>
      <c r="BT32" s="348">
        <v>41.118389999999998</v>
      </c>
      <c r="BU32" s="348">
        <v>41.60134</v>
      </c>
      <c r="BV32" s="348">
        <v>42.760869999999997</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186.032376</v>
      </c>
      <c r="AB33" s="260">
        <v>182.31556800000001</v>
      </c>
      <c r="AC33" s="260">
        <v>178.213899</v>
      </c>
      <c r="AD33" s="260">
        <v>179.45115200000001</v>
      </c>
      <c r="AE33" s="260">
        <v>183.569435</v>
      </c>
      <c r="AF33" s="260">
        <v>177.53484900000001</v>
      </c>
      <c r="AG33" s="260">
        <v>166.671053</v>
      </c>
      <c r="AH33" s="260">
        <v>161.38733300000001</v>
      </c>
      <c r="AI33" s="260">
        <v>159.58772300000001</v>
      </c>
      <c r="AJ33" s="260">
        <v>160.55485999999999</v>
      </c>
      <c r="AK33" s="260">
        <v>162.75686099999999</v>
      </c>
      <c r="AL33" s="260">
        <v>154.775564</v>
      </c>
      <c r="AM33" s="260">
        <v>138.77235400000001</v>
      </c>
      <c r="AN33" s="260">
        <v>125.04369</v>
      </c>
      <c r="AO33" s="260">
        <v>123.715283</v>
      </c>
      <c r="AP33" s="260">
        <v>134.14537200000001</v>
      </c>
      <c r="AQ33" s="260">
        <v>142.126553</v>
      </c>
      <c r="AR33" s="260">
        <v>138.897786</v>
      </c>
      <c r="AS33" s="260">
        <v>131.6170438</v>
      </c>
      <c r="AT33" s="260">
        <v>127.48884990000001</v>
      </c>
      <c r="AU33" s="260">
        <v>130.8326951</v>
      </c>
      <c r="AV33" s="260">
        <v>142.99838840000001</v>
      </c>
      <c r="AW33" s="260">
        <v>148.78369000000001</v>
      </c>
      <c r="AX33" s="260">
        <v>146.44087920000001</v>
      </c>
      <c r="AY33" s="260">
        <v>141.53519829999999</v>
      </c>
      <c r="AZ33" s="348">
        <v>142.55279999999999</v>
      </c>
      <c r="BA33" s="348">
        <v>144.63499999999999</v>
      </c>
      <c r="BB33" s="348">
        <v>153.0558</v>
      </c>
      <c r="BC33" s="348">
        <v>156.92019999999999</v>
      </c>
      <c r="BD33" s="348">
        <v>153.3946</v>
      </c>
      <c r="BE33" s="348">
        <v>144.16050000000001</v>
      </c>
      <c r="BF33" s="348">
        <v>138.65389999999999</v>
      </c>
      <c r="BG33" s="348">
        <v>137.12270000000001</v>
      </c>
      <c r="BH33" s="348">
        <v>144.07990000000001</v>
      </c>
      <c r="BI33" s="348">
        <v>146.35589999999999</v>
      </c>
      <c r="BJ33" s="348">
        <v>142.6978</v>
      </c>
      <c r="BK33" s="348">
        <v>138.1653</v>
      </c>
      <c r="BL33" s="348">
        <v>139.4264</v>
      </c>
      <c r="BM33" s="348">
        <v>144.65870000000001</v>
      </c>
      <c r="BN33" s="348">
        <v>153.03229999999999</v>
      </c>
      <c r="BO33" s="348">
        <v>154.9134</v>
      </c>
      <c r="BP33" s="348">
        <v>151.40119999999999</v>
      </c>
      <c r="BQ33" s="348">
        <v>142.1772</v>
      </c>
      <c r="BR33" s="348">
        <v>136.6773</v>
      </c>
      <c r="BS33" s="348">
        <v>138.15029999999999</v>
      </c>
      <c r="BT33" s="348">
        <v>145.10939999999999</v>
      </c>
      <c r="BU33" s="348">
        <v>147.38499999999999</v>
      </c>
      <c r="BV33" s="348">
        <v>143.7244</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178.74679699999999</v>
      </c>
      <c r="AB34" s="260">
        <v>175.32500099999999</v>
      </c>
      <c r="AC34" s="260">
        <v>171.51834500000001</v>
      </c>
      <c r="AD34" s="260">
        <v>172.65373199999999</v>
      </c>
      <c r="AE34" s="260">
        <v>176.670151</v>
      </c>
      <c r="AF34" s="260">
        <v>170.53369799999999</v>
      </c>
      <c r="AG34" s="260">
        <v>159.53621000000001</v>
      </c>
      <c r="AH34" s="260">
        <v>154.118799</v>
      </c>
      <c r="AI34" s="260">
        <v>152.185498</v>
      </c>
      <c r="AJ34" s="260">
        <v>153.35242700000001</v>
      </c>
      <c r="AK34" s="260">
        <v>155.75422</v>
      </c>
      <c r="AL34" s="260">
        <v>147.97271499999999</v>
      </c>
      <c r="AM34" s="260">
        <v>132.323509</v>
      </c>
      <c r="AN34" s="260">
        <v>118.948849</v>
      </c>
      <c r="AO34" s="260">
        <v>117.974447</v>
      </c>
      <c r="AP34" s="260">
        <v>128.320785</v>
      </c>
      <c r="AQ34" s="260">
        <v>136.21821499999999</v>
      </c>
      <c r="AR34" s="260">
        <v>132.88501299999999</v>
      </c>
      <c r="AS34" s="260">
        <v>125.388909</v>
      </c>
      <c r="AT34" s="260">
        <v>121.041753</v>
      </c>
      <c r="AU34" s="260">
        <v>124.176374</v>
      </c>
      <c r="AV34" s="260">
        <v>136.188019</v>
      </c>
      <c r="AW34" s="260">
        <v>141.82711599999999</v>
      </c>
      <c r="AX34" s="260">
        <v>139.3416</v>
      </c>
      <c r="AY34" s="260">
        <v>134.62639999999999</v>
      </c>
      <c r="AZ34" s="348">
        <v>135.99930000000001</v>
      </c>
      <c r="BA34" s="348">
        <v>138.44820000000001</v>
      </c>
      <c r="BB34" s="348">
        <v>146.631</v>
      </c>
      <c r="BC34" s="348">
        <v>150.25069999999999</v>
      </c>
      <c r="BD34" s="348">
        <v>146.47569999999999</v>
      </c>
      <c r="BE34" s="348">
        <v>137.04509999999999</v>
      </c>
      <c r="BF34" s="348">
        <v>131.3408</v>
      </c>
      <c r="BG34" s="348">
        <v>129.62219999999999</v>
      </c>
      <c r="BH34" s="348">
        <v>136.44569999999999</v>
      </c>
      <c r="BI34" s="348">
        <v>138.5968</v>
      </c>
      <c r="BJ34" s="348">
        <v>134.8201</v>
      </c>
      <c r="BK34" s="348">
        <v>130.50319999999999</v>
      </c>
      <c r="BL34" s="348">
        <v>132.1463</v>
      </c>
      <c r="BM34" s="348">
        <v>137.76929999999999</v>
      </c>
      <c r="BN34" s="348">
        <v>145.9281</v>
      </c>
      <c r="BO34" s="348">
        <v>147.58709999999999</v>
      </c>
      <c r="BP34" s="348">
        <v>143.8475</v>
      </c>
      <c r="BQ34" s="348">
        <v>134.4485</v>
      </c>
      <c r="BR34" s="348">
        <v>128.7722</v>
      </c>
      <c r="BS34" s="348">
        <v>130.07849999999999</v>
      </c>
      <c r="BT34" s="348">
        <v>136.92420000000001</v>
      </c>
      <c r="BU34" s="348">
        <v>139.09469999999999</v>
      </c>
      <c r="BV34" s="348">
        <v>135.3349</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4.3030220000000003</v>
      </c>
      <c r="AB35" s="260">
        <v>4.1310469999999997</v>
      </c>
      <c r="AC35" s="260">
        <v>3.9590709999999998</v>
      </c>
      <c r="AD35" s="260">
        <v>3.9635539999999998</v>
      </c>
      <c r="AE35" s="260">
        <v>3.9680360000000001</v>
      </c>
      <c r="AF35" s="260">
        <v>3.9725190000000001</v>
      </c>
      <c r="AG35" s="260">
        <v>4.0903859999999996</v>
      </c>
      <c r="AH35" s="260">
        <v>4.208253</v>
      </c>
      <c r="AI35" s="260">
        <v>4.3261200000000004</v>
      </c>
      <c r="AJ35" s="260">
        <v>4.2534910000000004</v>
      </c>
      <c r="AK35" s="260">
        <v>4.1808620000000003</v>
      </c>
      <c r="AL35" s="260">
        <v>4.1082330000000002</v>
      </c>
      <c r="AM35" s="260">
        <v>3.9205260000000002</v>
      </c>
      <c r="AN35" s="260">
        <v>3.7328190000000001</v>
      </c>
      <c r="AO35" s="260">
        <v>3.545112</v>
      </c>
      <c r="AP35" s="260">
        <v>3.579018</v>
      </c>
      <c r="AQ35" s="260">
        <v>3.6129229999999999</v>
      </c>
      <c r="AR35" s="260">
        <v>3.6468289999999999</v>
      </c>
      <c r="AS35" s="260">
        <v>3.8927330000000002</v>
      </c>
      <c r="AT35" s="260">
        <v>4.1348060000000002</v>
      </c>
      <c r="AU35" s="260">
        <v>4.3746169999999998</v>
      </c>
      <c r="AV35" s="260">
        <v>4.5219319999999996</v>
      </c>
      <c r="AW35" s="260">
        <v>4.666512</v>
      </c>
      <c r="AX35" s="260">
        <v>4.8093240000000002</v>
      </c>
      <c r="AY35" s="260">
        <v>4.5926559999999998</v>
      </c>
      <c r="AZ35" s="348">
        <v>4.3811689999999999</v>
      </c>
      <c r="BA35" s="348">
        <v>4.1576219999999999</v>
      </c>
      <c r="BB35" s="348">
        <v>4.2684620000000004</v>
      </c>
      <c r="BC35" s="348">
        <v>4.3787859999999998</v>
      </c>
      <c r="BD35" s="348">
        <v>4.4894970000000001</v>
      </c>
      <c r="BE35" s="348">
        <v>4.7111869999999998</v>
      </c>
      <c r="BF35" s="348">
        <v>4.9267989999999999</v>
      </c>
      <c r="BG35" s="348">
        <v>5.139875</v>
      </c>
      <c r="BH35" s="348">
        <v>5.2627240000000004</v>
      </c>
      <c r="BI35" s="348">
        <v>5.3819400000000002</v>
      </c>
      <c r="BJ35" s="348">
        <v>5.4972490000000001</v>
      </c>
      <c r="BK35" s="348">
        <v>5.2536420000000001</v>
      </c>
      <c r="BL35" s="348">
        <v>5.0160470000000004</v>
      </c>
      <c r="BM35" s="348">
        <v>4.7674890000000003</v>
      </c>
      <c r="BN35" s="348">
        <v>4.8543700000000003</v>
      </c>
      <c r="BO35" s="348">
        <v>4.9418480000000002</v>
      </c>
      <c r="BP35" s="348">
        <v>5.030818</v>
      </c>
      <c r="BQ35" s="348">
        <v>5.2313029999999996</v>
      </c>
      <c r="BR35" s="348">
        <v>5.4263830000000004</v>
      </c>
      <c r="BS35" s="348">
        <v>5.6197319999999999</v>
      </c>
      <c r="BT35" s="348">
        <v>5.7233890000000001</v>
      </c>
      <c r="BU35" s="348">
        <v>5.824147</v>
      </c>
      <c r="BV35" s="348">
        <v>5.9216309999999996</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1.9044190000000001</v>
      </c>
      <c r="AT36" s="260">
        <v>1.879311</v>
      </c>
      <c r="AU36" s="260">
        <v>1.8469739999999999</v>
      </c>
      <c r="AV36" s="260">
        <v>1.851761</v>
      </c>
      <c r="AW36" s="260">
        <v>1.8512379999999999</v>
      </c>
      <c r="AX36" s="260">
        <v>1.8553269999999999</v>
      </c>
      <c r="AY36" s="260">
        <v>1.8484970000000001</v>
      </c>
      <c r="AZ36" s="348">
        <v>1.7118169999999999</v>
      </c>
      <c r="BA36" s="348">
        <v>1.575275</v>
      </c>
      <c r="BB36" s="348">
        <v>1.7019219999999999</v>
      </c>
      <c r="BC36" s="348">
        <v>1.8358380000000001</v>
      </c>
      <c r="BD36" s="348">
        <v>1.9739230000000001</v>
      </c>
      <c r="BE36" s="348">
        <v>1.947003</v>
      </c>
      <c r="BF36" s="348">
        <v>1.927211</v>
      </c>
      <c r="BG36" s="348">
        <v>1.899799</v>
      </c>
      <c r="BH36" s="348">
        <v>1.908911</v>
      </c>
      <c r="BI36" s="348">
        <v>1.912534</v>
      </c>
      <c r="BJ36" s="348">
        <v>1.92005</v>
      </c>
      <c r="BK36" s="348">
        <v>1.915227</v>
      </c>
      <c r="BL36" s="348">
        <v>1.7782199999999999</v>
      </c>
      <c r="BM36" s="348">
        <v>1.6429549999999999</v>
      </c>
      <c r="BN36" s="348">
        <v>1.7704660000000001</v>
      </c>
      <c r="BO36" s="348">
        <v>1.9047780000000001</v>
      </c>
      <c r="BP36" s="348">
        <v>2.0428899999999999</v>
      </c>
      <c r="BQ36" s="348">
        <v>2.0156839999999998</v>
      </c>
      <c r="BR36" s="348">
        <v>1.995366</v>
      </c>
      <c r="BS36" s="348">
        <v>1.967252</v>
      </c>
      <c r="BT36" s="348">
        <v>1.9753860000000001</v>
      </c>
      <c r="BU36" s="348">
        <v>1.9778610000000001</v>
      </c>
      <c r="BV36" s="348">
        <v>1.984073</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0.56537499999999996</v>
      </c>
      <c r="AB37" s="260">
        <v>0.54764900000000005</v>
      </c>
      <c r="AC37" s="260">
        <v>0.529922</v>
      </c>
      <c r="AD37" s="260">
        <v>0.52936099999999997</v>
      </c>
      <c r="AE37" s="260">
        <v>0.52880000000000005</v>
      </c>
      <c r="AF37" s="260">
        <v>0.52824000000000004</v>
      </c>
      <c r="AG37" s="260">
        <v>0.52882899999999999</v>
      </c>
      <c r="AH37" s="260">
        <v>0.52941800000000006</v>
      </c>
      <c r="AI37" s="260">
        <v>0.53000599999999998</v>
      </c>
      <c r="AJ37" s="260">
        <v>0.51822199999999996</v>
      </c>
      <c r="AK37" s="260">
        <v>0.50643800000000005</v>
      </c>
      <c r="AL37" s="260">
        <v>0.49465399999999998</v>
      </c>
      <c r="AM37" s="260">
        <v>0.46460699999999999</v>
      </c>
      <c r="AN37" s="260">
        <v>0.43456</v>
      </c>
      <c r="AO37" s="260">
        <v>0.40451199999999998</v>
      </c>
      <c r="AP37" s="260">
        <v>0.41264899999999999</v>
      </c>
      <c r="AQ37" s="260">
        <v>0.42078599999999999</v>
      </c>
      <c r="AR37" s="260">
        <v>0.428923</v>
      </c>
      <c r="AS37" s="260">
        <v>0.4309828</v>
      </c>
      <c r="AT37" s="260">
        <v>0.43297989999999997</v>
      </c>
      <c r="AU37" s="260">
        <v>0.43473010000000001</v>
      </c>
      <c r="AV37" s="260">
        <v>0.43667640000000002</v>
      </c>
      <c r="AW37" s="260">
        <v>0.43882399999999999</v>
      </c>
      <c r="AX37" s="260">
        <v>0.43462820000000002</v>
      </c>
      <c r="AY37" s="260">
        <v>0.46764529999999999</v>
      </c>
      <c r="AZ37" s="348">
        <v>0.46046379999999998</v>
      </c>
      <c r="BA37" s="348">
        <v>0.45382329999999999</v>
      </c>
      <c r="BB37" s="348">
        <v>0.45441480000000001</v>
      </c>
      <c r="BC37" s="348">
        <v>0.45489059999999998</v>
      </c>
      <c r="BD37" s="348">
        <v>0.45543600000000001</v>
      </c>
      <c r="BE37" s="348">
        <v>0.45727780000000001</v>
      </c>
      <c r="BF37" s="348">
        <v>0.45909559999999999</v>
      </c>
      <c r="BG37" s="348">
        <v>0.4607405</v>
      </c>
      <c r="BH37" s="348">
        <v>0.4626053</v>
      </c>
      <c r="BI37" s="348">
        <v>0.46468910000000002</v>
      </c>
      <c r="BJ37" s="348">
        <v>0.46040340000000002</v>
      </c>
      <c r="BK37" s="348">
        <v>0.4932261</v>
      </c>
      <c r="BL37" s="348">
        <v>0.48583769999999998</v>
      </c>
      <c r="BM37" s="348">
        <v>0.47899950000000002</v>
      </c>
      <c r="BN37" s="348">
        <v>0.47939399999999999</v>
      </c>
      <c r="BO37" s="348">
        <v>0.47967979999999999</v>
      </c>
      <c r="BP37" s="348">
        <v>0.48003649999999998</v>
      </c>
      <c r="BQ37" s="348">
        <v>0.48168610000000001</v>
      </c>
      <c r="BR37" s="348">
        <v>0.4833113</v>
      </c>
      <c r="BS37" s="348">
        <v>0.48476160000000001</v>
      </c>
      <c r="BT37" s="348">
        <v>0.48643049999999999</v>
      </c>
      <c r="BU37" s="348">
        <v>0.4883112</v>
      </c>
      <c r="BV37" s="348">
        <v>0.48382340000000001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85"/>
      <c r="BA38" s="385"/>
      <c r="BB38" s="385"/>
      <c r="BC38" s="385"/>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85"/>
      <c r="BA39" s="385"/>
      <c r="BB39" s="385"/>
      <c r="BC39" s="385"/>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384"/>
      <c r="BA40" s="384"/>
      <c r="BB40" s="384"/>
      <c r="BC40" s="384"/>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386">
        <v>5.6111420000000001</v>
      </c>
      <c r="BA41" s="386">
        <v>5.6111420000000001</v>
      </c>
      <c r="BB41" s="386">
        <v>5.6111420000000001</v>
      </c>
      <c r="BC41" s="386">
        <v>5.6111420000000001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387"/>
      <c r="BA42" s="387"/>
      <c r="BB42" s="387"/>
      <c r="BC42" s="387"/>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367">
        <v>0.26783610000000002</v>
      </c>
      <c r="BA43" s="367">
        <v>0.27639520000000001</v>
      </c>
      <c r="BB43" s="367">
        <v>0.2832211</v>
      </c>
      <c r="BC43" s="367">
        <v>0.28468379999999999</v>
      </c>
      <c r="BD43" s="367">
        <v>0.27605000000000002</v>
      </c>
      <c r="BE43" s="367">
        <v>0.27294429999999997</v>
      </c>
      <c r="BF43" s="367">
        <v>0.26830019999999999</v>
      </c>
      <c r="BG43" s="367">
        <v>0.26285720000000001</v>
      </c>
      <c r="BH43" s="367">
        <v>0.25793959999999999</v>
      </c>
      <c r="BI43" s="367">
        <v>0.25881100000000001</v>
      </c>
      <c r="BJ43" s="367">
        <v>0.26298739999999998</v>
      </c>
      <c r="BK43" s="367">
        <v>0.26977820000000002</v>
      </c>
      <c r="BL43" s="367">
        <v>0.26911160000000001</v>
      </c>
      <c r="BM43" s="367">
        <v>0.28577910000000001</v>
      </c>
      <c r="BN43" s="367">
        <v>0.29191679999999998</v>
      </c>
      <c r="BO43" s="367">
        <v>0.29186420000000002</v>
      </c>
      <c r="BP43" s="367">
        <v>0.28239950000000003</v>
      </c>
      <c r="BQ43" s="367">
        <v>0.27888289999999999</v>
      </c>
      <c r="BR43" s="367">
        <v>0.27394750000000001</v>
      </c>
      <c r="BS43" s="367">
        <v>0.26838899999999999</v>
      </c>
      <c r="BT43" s="367">
        <v>0.26210470000000002</v>
      </c>
      <c r="BU43" s="367">
        <v>0.26260090000000003</v>
      </c>
      <c r="BV43" s="367">
        <v>0.26647700000000002</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387"/>
      <c r="BA44" s="387"/>
      <c r="BB44" s="387"/>
      <c r="BC44" s="387"/>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2.35</v>
      </c>
      <c r="AB45" s="217">
        <v>2.35</v>
      </c>
      <c r="AC45" s="217">
        <v>2.35</v>
      </c>
      <c r="AD45" s="217">
        <v>2.38</v>
      </c>
      <c r="AE45" s="217">
        <v>2.37</v>
      </c>
      <c r="AF45" s="217">
        <v>2.36</v>
      </c>
      <c r="AG45" s="217">
        <v>2.3199999999999998</v>
      </c>
      <c r="AH45" s="217">
        <v>2.33</v>
      </c>
      <c r="AI45" s="217">
        <v>2.35</v>
      </c>
      <c r="AJ45" s="217">
        <v>2.35</v>
      </c>
      <c r="AK45" s="217">
        <v>2.33</v>
      </c>
      <c r="AL45" s="217">
        <v>2.34</v>
      </c>
      <c r="AM45" s="217">
        <v>2.2999999999999998</v>
      </c>
      <c r="AN45" s="217">
        <v>2.33</v>
      </c>
      <c r="AO45" s="217">
        <v>2.37</v>
      </c>
      <c r="AP45" s="217">
        <v>2.4</v>
      </c>
      <c r="AQ45" s="217">
        <v>2.39</v>
      </c>
      <c r="AR45" s="217">
        <v>2.38</v>
      </c>
      <c r="AS45" s="217">
        <v>2.37</v>
      </c>
      <c r="AT45" s="217">
        <v>2.37</v>
      </c>
      <c r="AU45" s="217">
        <v>2.37</v>
      </c>
      <c r="AV45" s="217">
        <v>2.2999999999999998</v>
      </c>
      <c r="AW45" s="217">
        <v>2.2999999999999998</v>
      </c>
      <c r="AX45" s="217">
        <v>2.288386</v>
      </c>
      <c r="AY45" s="217">
        <v>2.3164479999999998</v>
      </c>
      <c r="AZ45" s="388">
        <v>2.345351</v>
      </c>
      <c r="BA45" s="388">
        <v>2.3141509999999998</v>
      </c>
      <c r="BB45" s="388">
        <v>2.3280720000000001</v>
      </c>
      <c r="BC45" s="388">
        <v>2.3489040000000001</v>
      </c>
      <c r="BD45" s="388">
        <v>2.3431860000000002</v>
      </c>
      <c r="BE45" s="388">
        <v>2.3417650000000001</v>
      </c>
      <c r="BF45" s="388">
        <v>2.3430680000000002</v>
      </c>
      <c r="BG45" s="388">
        <v>2.3079390000000002</v>
      </c>
      <c r="BH45" s="388">
        <v>2.332884</v>
      </c>
      <c r="BI45" s="388">
        <v>2.290279</v>
      </c>
      <c r="BJ45" s="388">
        <v>2.3165900000000001</v>
      </c>
      <c r="BK45" s="388">
        <v>2.3322669999999999</v>
      </c>
      <c r="BL45" s="388">
        <v>2.3493400000000002</v>
      </c>
      <c r="BM45" s="388">
        <v>2.3402159999999999</v>
      </c>
      <c r="BN45" s="388">
        <v>2.348185</v>
      </c>
      <c r="BO45" s="388">
        <v>2.363775</v>
      </c>
      <c r="BP45" s="388">
        <v>2.374695</v>
      </c>
      <c r="BQ45" s="388">
        <v>2.3689520000000002</v>
      </c>
      <c r="BR45" s="388">
        <v>2.3639209999999999</v>
      </c>
      <c r="BS45" s="388">
        <v>2.3331390000000001</v>
      </c>
      <c r="BT45" s="388">
        <v>2.3402780000000001</v>
      </c>
      <c r="BU45" s="388">
        <v>2.2933119999999998</v>
      </c>
      <c r="BV45" s="388">
        <v>2.3195800000000002</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
      <c r="A47" s="93"/>
      <c r="B47" s="677" t="s">
        <v>1081</v>
      </c>
      <c r="C47" s="674"/>
      <c r="D47" s="674"/>
      <c r="E47" s="674"/>
      <c r="F47" s="674"/>
      <c r="G47" s="674"/>
      <c r="H47" s="674"/>
      <c r="I47" s="674"/>
      <c r="J47" s="674"/>
      <c r="K47" s="674"/>
      <c r="L47" s="674"/>
      <c r="M47" s="674"/>
      <c r="N47" s="674"/>
      <c r="O47" s="674"/>
      <c r="P47" s="674"/>
      <c r="Q47" s="674"/>
      <c r="AY47" s="523"/>
      <c r="AZ47" s="523"/>
      <c r="BA47" s="523"/>
      <c r="BB47" s="523"/>
      <c r="BC47" s="523"/>
      <c r="BD47" s="523"/>
      <c r="BE47" s="523"/>
      <c r="BF47" s="523"/>
      <c r="BG47" s="523"/>
      <c r="BH47" s="523"/>
      <c r="BI47" s="523"/>
      <c r="BJ47" s="523"/>
    </row>
    <row r="48" spans="1:74" s="458" customFormat="1" ht="12" customHeight="1" x14ac:dyDescent="0.2">
      <c r="A48" s="457"/>
      <c r="B48" s="707" t="s">
        <v>1151</v>
      </c>
      <c r="C48" s="664"/>
      <c r="D48" s="664"/>
      <c r="E48" s="664"/>
      <c r="F48" s="664"/>
      <c r="G48" s="664"/>
      <c r="H48" s="664"/>
      <c r="I48" s="664"/>
      <c r="J48" s="664"/>
      <c r="K48" s="664"/>
      <c r="L48" s="664"/>
      <c r="M48" s="664"/>
      <c r="N48" s="664"/>
      <c r="O48" s="664"/>
      <c r="P48" s="664"/>
      <c r="Q48" s="660"/>
      <c r="AY48" s="524"/>
      <c r="AZ48" s="524"/>
      <c r="BA48" s="524"/>
      <c r="BB48" s="524"/>
      <c r="BC48" s="524"/>
      <c r="BD48" s="524"/>
      <c r="BE48" s="524"/>
      <c r="BF48" s="524"/>
      <c r="BG48" s="524"/>
      <c r="BH48" s="524"/>
      <c r="BI48" s="524"/>
      <c r="BJ48" s="524"/>
    </row>
    <row r="49" spans="1:74" s="458" customFormat="1" ht="12" customHeight="1" x14ac:dyDescent="0.2">
      <c r="A49" s="457"/>
      <c r="B49" s="702" t="s">
        <v>1152</v>
      </c>
      <c r="C49" s="664"/>
      <c r="D49" s="664"/>
      <c r="E49" s="664"/>
      <c r="F49" s="664"/>
      <c r="G49" s="664"/>
      <c r="H49" s="664"/>
      <c r="I49" s="664"/>
      <c r="J49" s="664"/>
      <c r="K49" s="664"/>
      <c r="L49" s="664"/>
      <c r="M49" s="664"/>
      <c r="N49" s="664"/>
      <c r="O49" s="664"/>
      <c r="P49" s="664"/>
      <c r="Q49" s="660"/>
      <c r="AY49" s="524"/>
      <c r="AZ49" s="524"/>
      <c r="BA49" s="524"/>
      <c r="BB49" s="524"/>
      <c r="BC49" s="524"/>
      <c r="BD49" s="524"/>
      <c r="BE49" s="524"/>
      <c r="BF49" s="524"/>
      <c r="BG49" s="524"/>
      <c r="BH49" s="524"/>
      <c r="BI49" s="524"/>
      <c r="BJ49" s="524"/>
    </row>
    <row r="50" spans="1:74" s="458" customFormat="1" ht="12" customHeight="1" x14ac:dyDescent="0.2">
      <c r="A50" s="457"/>
      <c r="B50" s="707" t="s">
        <v>1153</v>
      </c>
      <c r="C50" s="664"/>
      <c r="D50" s="664"/>
      <c r="E50" s="664"/>
      <c r="F50" s="664"/>
      <c r="G50" s="664"/>
      <c r="H50" s="664"/>
      <c r="I50" s="664"/>
      <c r="J50" s="664"/>
      <c r="K50" s="664"/>
      <c r="L50" s="664"/>
      <c r="M50" s="664"/>
      <c r="N50" s="664"/>
      <c r="O50" s="664"/>
      <c r="P50" s="664"/>
      <c r="Q50" s="660"/>
      <c r="AY50" s="524"/>
      <c r="AZ50" s="524"/>
      <c r="BA50" s="524"/>
      <c r="BB50" s="524"/>
      <c r="BC50" s="524"/>
      <c r="BD50" s="524"/>
      <c r="BE50" s="524"/>
      <c r="BF50" s="524"/>
      <c r="BG50" s="524"/>
      <c r="BH50" s="524"/>
      <c r="BI50" s="524"/>
      <c r="BJ50" s="524"/>
    </row>
    <row r="51" spans="1:74" s="458" customFormat="1" ht="12" customHeight="1" x14ac:dyDescent="0.2">
      <c r="A51" s="457"/>
      <c r="B51" s="707" t="s">
        <v>102</v>
      </c>
      <c r="C51" s="664"/>
      <c r="D51" s="664"/>
      <c r="E51" s="664"/>
      <c r="F51" s="664"/>
      <c r="G51" s="664"/>
      <c r="H51" s="664"/>
      <c r="I51" s="664"/>
      <c r="J51" s="664"/>
      <c r="K51" s="664"/>
      <c r="L51" s="664"/>
      <c r="M51" s="664"/>
      <c r="N51" s="664"/>
      <c r="O51" s="664"/>
      <c r="P51" s="664"/>
      <c r="Q51" s="660"/>
      <c r="AY51" s="524"/>
      <c r="AZ51" s="524"/>
      <c r="BA51" s="524"/>
      <c r="BB51" s="524"/>
      <c r="BC51" s="524"/>
      <c r="BD51" s="524"/>
      <c r="BE51" s="524"/>
      <c r="BF51" s="524"/>
      <c r="BG51" s="524"/>
      <c r="BH51" s="524"/>
      <c r="BI51" s="524"/>
      <c r="BJ51" s="524"/>
    </row>
    <row r="52" spans="1:74" s="458" customFormat="1" ht="12" customHeight="1" x14ac:dyDescent="0.2">
      <c r="A52" s="457"/>
      <c r="B52" s="663" t="s">
        <v>1108</v>
      </c>
      <c r="C52" s="664"/>
      <c r="D52" s="664"/>
      <c r="E52" s="664"/>
      <c r="F52" s="664"/>
      <c r="G52" s="664"/>
      <c r="H52" s="664"/>
      <c r="I52" s="664"/>
      <c r="J52" s="664"/>
      <c r="K52" s="664"/>
      <c r="L52" s="664"/>
      <c r="M52" s="664"/>
      <c r="N52" s="664"/>
      <c r="O52" s="664"/>
      <c r="P52" s="664"/>
      <c r="Q52" s="660"/>
      <c r="AY52" s="524"/>
      <c r="AZ52" s="524"/>
      <c r="BA52" s="524"/>
      <c r="BB52" s="524"/>
      <c r="BC52" s="524"/>
      <c r="BD52" s="524"/>
      <c r="BE52" s="524"/>
      <c r="BF52" s="524"/>
      <c r="BG52" s="524"/>
      <c r="BH52" s="524"/>
      <c r="BI52" s="524"/>
      <c r="BJ52" s="524"/>
    </row>
    <row r="53" spans="1:74" s="458" customFormat="1" ht="22.35" customHeight="1" x14ac:dyDescent="0.2">
      <c r="A53" s="457"/>
      <c r="B53" s="663" t="s">
        <v>1154</v>
      </c>
      <c r="C53" s="664"/>
      <c r="D53" s="664"/>
      <c r="E53" s="664"/>
      <c r="F53" s="664"/>
      <c r="G53" s="664"/>
      <c r="H53" s="664"/>
      <c r="I53" s="664"/>
      <c r="J53" s="664"/>
      <c r="K53" s="664"/>
      <c r="L53" s="664"/>
      <c r="M53" s="664"/>
      <c r="N53" s="664"/>
      <c r="O53" s="664"/>
      <c r="P53" s="664"/>
      <c r="Q53" s="660"/>
      <c r="AY53" s="524"/>
      <c r="AZ53" s="524"/>
      <c r="BA53" s="524"/>
      <c r="BB53" s="524"/>
      <c r="BC53" s="524"/>
      <c r="BD53" s="524"/>
      <c r="BE53" s="524"/>
      <c r="BF53" s="524"/>
      <c r="BG53" s="524"/>
      <c r="BH53" s="524"/>
      <c r="BI53" s="524"/>
      <c r="BJ53" s="524"/>
    </row>
    <row r="54" spans="1:74" s="458" customFormat="1" ht="12" customHeight="1" x14ac:dyDescent="0.2">
      <c r="A54" s="457"/>
      <c r="B54" s="658" t="s">
        <v>1112</v>
      </c>
      <c r="C54" s="659"/>
      <c r="D54" s="659"/>
      <c r="E54" s="659"/>
      <c r="F54" s="659"/>
      <c r="G54" s="659"/>
      <c r="H54" s="659"/>
      <c r="I54" s="659"/>
      <c r="J54" s="659"/>
      <c r="K54" s="659"/>
      <c r="L54" s="659"/>
      <c r="M54" s="659"/>
      <c r="N54" s="659"/>
      <c r="O54" s="659"/>
      <c r="P54" s="659"/>
      <c r="Q54" s="660"/>
      <c r="AY54" s="524"/>
      <c r="AZ54" s="524"/>
      <c r="BA54" s="524"/>
      <c r="BB54" s="524"/>
      <c r="BC54" s="524"/>
      <c r="BD54" s="524"/>
      <c r="BE54" s="524"/>
      <c r="BF54" s="524"/>
      <c r="BG54" s="524"/>
      <c r="BH54" s="524"/>
      <c r="BI54" s="524"/>
      <c r="BJ54" s="524"/>
    </row>
    <row r="55" spans="1:74" s="459" customFormat="1" ht="12" customHeight="1" x14ac:dyDescent="0.2">
      <c r="A55" s="438"/>
      <c r="B55" s="680" t="s">
        <v>1229</v>
      </c>
      <c r="C55" s="660"/>
      <c r="D55" s="660"/>
      <c r="E55" s="660"/>
      <c r="F55" s="660"/>
      <c r="G55" s="660"/>
      <c r="H55" s="660"/>
      <c r="I55" s="660"/>
      <c r="J55" s="660"/>
      <c r="K55" s="660"/>
      <c r="L55" s="660"/>
      <c r="M55" s="660"/>
      <c r="N55" s="660"/>
      <c r="O55" s="660"/>
      <c r="P55" s="660"/>
      <c r="Q55" s="660"/>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W30" activePane="bottomRight" state="frozen"/>
      <selection activeCell="BC15" sqref="BC15"/>
      <selection pane="topRight" activeCell="BC15" sqref="BC15"/>
      <selection pane="bottomLeft" activeCell="BC15" sqref="BC15"/>
      <selection pane="bottomRight" activeCell="AY39" sqref="AY39"/>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2" customWidth="1"/>
    <col min="63" max="74" width="6.5703125" style="100" customWidth="1"/>
    <col min="75" max="16384" width="11" style="100"/>
  </cols>
  <sheetData>
    <row r="1" spans="1:74" ht="15.6" customHeight="1" x14ac:dyDescent="0.2">
      <c r="A1" s="666" t="s">
        <v>1054</v>
      </c>
      <c r="B1" s="710" t="s">
        <v>1072</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M1" s="304"/>
    </row>
    <row r="2" spans="1:74" ht="14.1" customHeight="1"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11.241604426</v>
      </c>
      <c r="AB6" s="216">
        <v>11.051254263000001</v>
      </c>
      <c r="AC6" s="216">
        <v>10.493596317</v>
      </c>
      <c r="AD6" s="216">
        <v>9.9357898779999996</v>
      </c>
      <c r="AE6" s="216">
        <v>10.381729592999999</v>
      </c>
      <c r="AF6" s="216">
        <v>11.874142068999999</v>
      </c>
      <c r="AG6" s="216">
        <v>12.703200329</v>
      </c>
      <c r="AH6" s="216">
        <v>12.386066507000001</v>
      </c>
      <c r="AI6" s="216">
        <v>11.343108988999999</v>
      </c>
      <c r="AJ6" s="216">
        <v>10.151055773</v>
      </c>
      <c r="AK6" s="216">
        <v>10.458383617999999</v>
      </c>
      <c r="AL6" s="216">
        <v>11.366339802000001</v>
      </c>
      <c r="AM6" s="216">
        <v>12.16190945</v>
      </c>
      <c r="AN6" s="216">
        <v>11.559357538</v>
      </c>
      <c r="AO6" s="216">
        <v>10.696619095000001</v>
      </c>
      <c r="AP6" s="216">
        <v>9.8922015119999998</v>
      </c>
      <c r="AQ6" s="216">
        <v>10.442924903</v>
      </c>
      <c r="AR6" s="216">
        <v>11.913980248</v>
      </c>
      <c r="AS6" s="216">
        <v>12.414157040999999</v>
      </c>
      <c r="AT6" s="216">
        <v>12.3707765</v>
      </c>
      <c r="AU6" s="216">
        <v>11.299196647</v>
      </c>
      <c r="AV6" s="216">
        <v>10.128126711</v>
      </c>
      <c r="AW6" s="216">
        <v>10.572535036</v>
      </c>
      <c r="AX6" s="216">
        <v>10.96968</v>
      </c>
      <c r="AY6" s="216">
        <v>11.71813</v>
      </c>
      <c r="AZ6" s="357">
        <v>11.356619999999999</v>
      </c>
      <c r="BA6" s="357">
        <v>10.52397</v>
      </c>
      <c r="BB6" s="357">
        <v>10.03111</v>
      </c>
      <c r="BC6" s="357">
        <v>10.64362</v>
      </c>
      <c r="BD6" s="357">
        <v>12.12392</v>
      </c>
      <c r="BE6" s="357">
        <v>12.944940000000001</v>
      </c>
      <c r="BF6" s="357">
        <v>12.82283</v>
      </c>
      <c r="BG6" s="357">
        <v>11.34277</v>
      </c>
      <c r="BH6" s="357">
        <v>10.326779999999999</v>
      </c>
      <c r="BI6" s="357">
        <v>10.42179</v>
      </c>
      <c r="BJ6" s="357">
        <v>11.454029999999999</v>
      </c>
      <c r="BK6" s="357">
        <v>11.874280000000001</v>
      </c>
      <c r="BL6" s="357">
        <v>11.361190000000001</v>
      </c>
      <c r="BM6" s="357">
        <v>10.64024</v>
      </c>
      <c r="BN6" s="357">
        <v>10.1585</v>
      </c>
      <c r="BO6" s="357">
        <v>10.767939999999999</v>
      </c>
      <c r="BP6" s="357">
        <v>12.22486</v>
      </c>
      <c r="BQ6" s="357">
        <v>13.037229999999999</v>
      </c>
      <c r="BR6" s="357">
        <v>12.91569</v>
      </c>
      <c r="BS6" s="357">
        <v>11.42975</v>
      </c>
      <c r="BT6" s="357">
        <v>10.438560000000001</v>
      </c>
      <c r="BU6" s="357">
        <v>10.53683</v>
      </c>
      <c r="BV6" s="357">
        <v>11.57319</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10.797278110000001</v>
      </c>
      <c r="AB7" s="216">
        <v>10.60214478</v>
      </c>
      <c r="AC7" s="216">
        <v>10.056705060000001</v>
      </c>
      <c r="AD7" s="216">
        <v>9.5337509069999999</v>
      </c>
      <c r="AE7" s="216">
        <v>9.9607109559999998</v>
      </c>
      <c r="AF7" s="216">
        <v>11.43232134</v>
      </c>
      <c r="AG7" s="216">
        <v>12.245576030000001</v>
      </c>
      <c r="AH7" s="216">
        <v>11.93751408</v>
      </c>
      <c r="AI7" s="216">
        <v>10.91059787</v>
      </c>
      <c r="AJ7" s="216">
        <v>9.735648737</v>
      </c>
      <c r="AK7" s="216">
        <v>10.01989049</v>
      </c>
      <c r="AL7" s="216">
        <v>10.91286691</v>
      </c>
      <c r="AM7" s="216">
        <v>11.715772579999999</v>
      </c>
      <c r="AN7" s="216">
        <v>11.12691658</v>
      </c>
      <c r="AO7" s="216">
        <v>10.27659042</v>
      </c>
      <c r="AP7" s="216">
        <v>9.4931041510000007</v>
      </c>
      <c r="AQ7" s="216">
        <v>10.0519704</v>
      </c>
      <c r="AR7" s="216">
        <v>11.49382095</v>
      </c>
      <c r="AS7" s="216">
        <v>11.977136700000001</v>
      </c>
      <c r="AT7" s="216">
        <v>11.93740715</v>
      </c>
      <c r="AU7" s="216">
        <v>10.87535684</v>
      </c>
      <c r="AV7" s="216">
        <v>9.7351652709999996</v>
      </c>
      <c r="AW7" s="216">
        <v>10.151980453</v>
      </c>
      <c r="AX7" s="216">
        <v>10.521521699999999</v>
      </c>
      <c r="AY7" s="216">
        <v>11.2721646</v>
      </c>
      <c r="AZ7" s="357">
        <v>10.921609999999999</v>
      </c>
      <c r="BA7" s="357">
        <v>10.100949999999999</v>
      </c>
      <c r="BB7" s="357">
        <v>9.6272839999999995</v>
      </c>
      <c r="BC7" s="357">
        <v>10.248609999999999</v>
      </c>
      <c r="BD7" s="357">
        <v>11.702070000000001</v>
      </c>
      <c r="BE7" s="357">
        <v>12.50278</v>
      </c>
      <c r="BF7" s="357">
        <v>12.38411</v>
      </c>
      <c r="BG7" s="357">
        <v>10.919499999999999</v>
      </c>
      <c r="BH7" s="357">
        <v>9.9347089999999998</v>
      </c>
      <c r="BI7" s="357">
        <v>10.00525</v>
      </c>
      <c r="BJ7" s="357">
        <v>11.002050000000001</v>
      </c>
      <c r="BK7" s="357">
        <v>11.428290000000001</v>
      </c>
      <c r="BL7" s="357">
        <v>10.9255</v>
      </c>
      <c r="BM7" s="357">
        <v>10.21551</v>
      </c>
      <c r="BN7" s="357">
        <v>9.7512810000000005</v>
      </c>
      <c r="BO7" s="357">
        <v>10.36899</v>
      </c>
      <c r="BP7" s="357">
        <v>11.798109999999999</v>
      </c>
      <c r="BQ7" s="357">
        <v>12.589729999999999</v>
      </c>
      <c r="BR7" s="357">
        <v>12.470980000000001</v>
      </c>
      <c r="BS7" s="357">
        <v>10.9999</v>
      </c>
      <c r="BT7" s="357">
        <v>10.03881</v>
      </c>
      <c r="BU7" s="357">
        <v>10.11187</v>
      </c>
      <c r="BV7" s="357">
        <v>11.112120000000001</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0.444326316</v>
      </c>
      <c r="AB8" s="216">
        <v>0.44910948299999998</v>
      </c>
      <c r="AC8" s="216">
        <v>0.43689125699999998</v>
      </c>
      <c r="AD8" s="216">
        <v>0.40203897100000002</v>
      </c>
      <c r="AE8" s="216">
        <v>0.42101863699999997</v>
      </c>
      <c r="AF8" s="216">
        <v>0.44182072900000002</v>
      </c>
      <c r="AG8" s="216">
        <v>0.45762429900000001</v>
      </c>
      <c r="AH8" s="216">
        <v>0.44855242699999998</v>
      </c>
      <c r="AI8" s="216">
        <v>0.432511119</v>
      </c>
      <c r="AJ8" s="216">
        <v>0.41540703600000001</v>
      </c>
      <c r="AK8" s="216">
        <v>0.43849312800000001</v>
      </c>
      <c r="AL8" s="216">
        <v>0.45347289200000002</v>
      </c>
      <c r="AM8" s="216">
        <v>0.44613687000000002</v>
      </c>
      <c r="AN8" s="216">
        <v>0.43244095799999999</v>
      </c>
      <c r="AO8" s="216">
        <v>0.42002867500000002</v>
      </c>
      <c r="AP8" s="216">
        <v>0.39909736099999998</v>
      </c>
      <c r="AQ8" s="216">
        <v>0.39095450300000001</v>
      </c>
      <c r="AR8" s="216">
        <v>0.42015929800000001</v>
      </c>
      <c r="AS8" s="216">
        <v>0.43702034099999998</v>
      </c>
      <c r="AT8" s="216">
        <v>0.43336934999999999</v>
      </c>
      <c r="AU8" s="216">
        <v>0.42383980700000001</v>
      </c>
      <c r="AV8" s="216">
        <v>0.39296144</v>
      </c>
      <c r="AW8" s="216">
        <v>0.42055458280000002</v>
      </c>
      <c r="AX8" s="216">
        <v>0.44815830000000001</v>
      </c>
      <c r="AY8" s="216">
        <v>0.44596540000000001</v>
      </c>
      <c r="AZ8" s="357">
        <v>0.43501309999999999</v>
      </c>
      <c r="BA8" s="357">
        <v>0.42301519999999998</v>
      </c>
      <c r="BB8" s="357">
        <v>0.40382099999999999</v>
      </c>
      <c r="BC8" s="357">
        <v>0.39501389999999997</v>
      </c>
      <c r="BD8" s="357">
        <v>0.4218557</v>
      </c>
      <c r="BE8" s="357">
        <v>0.44216299999999997</v>
      </c>
      <c r="BF8" s="357">
        <v>0.43871100000000002</v>
      </c>
      <c r="BG8" s="357">
        <v>0.42327290000000001</v>
      </c>
      <c r="BH8" s="357">
        <v>0.39207560000000002</v>
      </c>
      <c r="BI8" s="357">
        <v>0.41653980000000002</v>
      </c>
      <c r="BJ8" s="357">
        <v>0.4519745</v>
      </c>
      <c r="BK8" s="357">
        <v>0.44598330000000003</v>
      </c>
      <c r="BL8" s="357">
        <v>0.43569340000000001</v>
      </c>
      <c r="BM8" s="357">
        <v>0.42473280000000002</v>
      </c>
      <c r="BN8" s="357">
        <v>0.40721849999999998</v>
      </c>
      <c r="BO8" s="357">
        <v>0.39895520000000001</v>
      </c>
      <c r="BP8" s="357">
        <v>0.42674519999999999</v>
      </c>
      <c r="BQ8" s="357">
        <v>0.44750099999999998</v>
      </c>
      <c r="BR8" s="357">
        <v>0.44471129999999998</v>
      </c>
      <c r="BS8" s="357">
        <v>0.4298535</v>
      </c>
      <c r="BT8" s="357">
        <v>0.39974759999999998</v>
      </c>
      <c r="BU8" s="357">
        <v>0.424958</v>
      </c>
      <c r="BV8" s="357">
        <v>0.4610766</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0.12770003199999999</v>
      </c>
      <c r="AB9" s="216">
        <v>0.13663260699999999</v>
      </c>
      <c r="AC9" s="216">
        <v>0.13625116100000001</v>
      </c>
      <c r="AD9" s="216">
        <v>0.113397967</v>
      </c>
      <c r="AE9" s="216">
        <v>0.14680874199999999</v>
      </c>
      <c r="AF9" s="216">
        <v>0.16519420000000001</v>
      </c>
      <c r="AG9" s="216">
        <v>0.17257851599999999</v>
      </c>
      <c r="AH9" s="216">
        <v>0.180899903</v>
      </c>
      <c r="AI9" s="216">
        <v>0.14812336600000001</v>
      </c>
      <c r="AJ9" s="216">
        <v>0.12673971000000001</v>
      </c>
      <c r="AK9" s="216">
        <v>0.14190513299999999</v>
      </c>
      <c r="AL9" s="216">
        <v>0.123336</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0.15758033299999999</v>
      </c>
      <c r="AV9" s="216">
        <v>0.12779596800000001</v>
      </c>
      <c r="AW9" s="216">
        <v>0.15810286667000001</v>
      </c>
      <c r="AX9" s="216">
        <v>0.15524840000000001</v>
      </c>
      <c r="AY9" s="216">
        <v>0.15226039999999999</v>
      </c>
      <c r="AZ9" s="357">
        <v>0.14596400000000001</v>
      </c>
      <c r="BA9" s="357">
        <v>0.113833</v>
      </c>
      <c r="BB9" s="357">
        <v>0.11182549999999999</v>
      </c>
      <c r="BC9" s="357">
        <v>0.1159179</v>
      </c>
      <c r="BD9" s="357">
        <v>0.1280839</v>
      </c>
      <c r="BE9" s="357">
        <v>0.1635742</v>
      </c>
      <c r="BF9" s="357">
        <v>0.16039690000000001</v>
      </c>
      <c r="BG9" s="357">
        <v>9.7255400000000006E-2</v>
      </c>
      <c r="BH9" s="357">
        <v>8.7899199999999997E-2</v>
      </c>
      <c r="BI9" s="357">
        <v>8.9956599999999998E-2</v>
      </c>
      <c r="BJ9" s="357">
        <v>0.1110039</v>
      </c>
      <c r="BK9" s="357">
        <v>0.1163457</v>
      </c>
      <c r="BL9" s="357">
        <v>0.1188998</v>
      </c>
      <c r="BM9" s="357">
        <v>0.1001418</v>
      </c>
      <c r="BN9" s="357">
        <v>0.103093</v>
      </c>
      <c r="BO9" s="357">
        <v>0.1101695</v>
      </c>
      <c r="BP9" s="357">
        <v>0.12551590000000001</v>
      </c>
      <c r="BQ9" s="357">
        <v>0.16284290000000001</v>
      </c>
      <c r="BR9" s="357">
        <v>0.16100999999999999</v>
      </c>
      <c r="BS9" s="357">
        <v>9.8029000000000005E-2</v>
      </c>
      <c r="BT9" s="357">
        <v>8.7801400000000002E-2</v>
      </c>
      <c r="BU9" s="357">
        <v>8.9794700000000005E-2</v>
      </c>
      <c r="BV9" s="357">
        <v>0.1114055</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11.369304458</v>
      </c>
      <c r="AB10" s="216">
        <v>11.18788687</v>
      </c>
      <c r="AC10" s="216">
        <v>10.629847478</v>
      </c>
      <c r="AD10" s="216">
        <v>10.049187845000001</v>
      </c>
      <c r="AE10" s="216">
        <v>10.528538335</v>
      </c>
      <c r="AF10" s="216">
        <v>12.039336269</v>
      </c>
      <c r="AG10" s="216">
        <v>12.875778844999999</v>
      </c>
      <c r="AH10" s="216">
        <v>12.566966409999999</v>
      </c>
      <c r="AI10" s="216">
        <v>11.491232354999999</v>
      </c>
      <c r="AJ10" s="216">
        <v>10.277795483</v>
      </c>
      <c r="AK10" s="216">
        <v>10.600288751000001</v>
      </c>
      <c r="AL10" s="216">
        <v>11.489675802000001</v>
      </c>
      <c r="AM10" s="216">
        <v>12.28246103</v>
      </c>
      <c r="AN10" s="216">
        <v>11.655029538000001</v>
      </c>
      <c r="AO10" s="216">
        <v>10.798836321</v>
      </c>
      <c r="AP10" s="216">
        <v>9.9899185450000001</v>
      </c>
      <c r="AQ10" s="216">
        <v>10.573089645</v>
      </c>
      <c r="AR10" s="216">
        <v>12.043236114999999</v>
      </c>
      <c r="AS10" s="216">
        <v>12.565471267</v>
      </c>
      <c r="AT10" s="216">
        <v>12.539850467999999</v>
      </c>
      <c r="AU10" s="216">
        <v>11.456776980000001</v>
      </c>
      <c r="AV10" s="216">
        <v>10.255922678999999</v>
      </c>
      <c r="AW10" s="216">
        <v>10.730637903</v>
      </c>
      <c r="AX10" s="216">
        <v>11.1249284</v>
      </c>
      <c r="AY10" s="216">
        <v>11.8703904</v>
      </c>
      <c r="AZ10" s="357">
        <v>11.50259</v>
      </c>
      <c r="BA10" s="357">
        <v>10.6378</v>
      </c>
      <c r="BB10" s="357">
        <v>10.14293</v>
      </c>
      <c r="BC10" s="357">
        <v>10.759539999999999</v>
      </c>
      <c r="BD10" s="357">
        <v>12.25201</v>
      </c>
      <c r="BE10" s="357">
        <v>13.10852</v>
      </c>
      <c r="BF10" s="357">
        <v>12.983219999999999</v>
      </c>
      <c r="BG10" s="357">
        <v>11.44003</v>
      </c>
      <c r="BH10" s="357">
        <v>10.414680000000001</v>
      </c>
      <c r="BI10" s="357">
        <v>10.511749999999999</v>
      </c>
      <c r="BJ10" s="357">
        <v>11.56503</v>
      </c>
      <c r="BK10" s="357">
        <v>11.99062</v>
      </c>
      <c r="BL10" s="357">
        <v>11.480090000000001</v>
      </c>
      <c r="BM10" s="357">
        <v>10.74039</v>
      </c>
      <c r="BN10" s="357">
        <v>10.26159</v>
      </c>
      <c r="BO10" s="357">
        <v>10.87811</v>
      </c>
      <c r="BP10" s="357">
        <v>12.350379999999999</v>
      </c>
      <c r="BQ10" s="357">
        <v>13.20007</v>
      </c>
      <c r="BR10" s="357">
        <v>13.076700000000001</v>
      </c>
      <c r="BS10" s="357">
        <v>11.52778</v>
      </c>
      <c r="BT10" s="357">
        <v>10.52636</v>
      </c>
      <c r="BU10" s="357">
        <v>10.626620000000001</v>
      </c>
      <c r="BV10" s="357">
        <v>11.6846</v>
      </c>
    </row>
    <row r="11" spans="1:74" ht="11.1" customHeight="1" x14ac:dyDescent="0.2">
      <c r="A11" s="104" t="s">
        <v>10</v>
      </c>
      <c r="B11" s="130" t="s">
        <v>394</v>
      </c>
      <c r="C11" s="216">
        <v>0.65259586999999997</v>
      </c>
      <c r="D11" s="216">
        <v>0.30089621599999999</v>
      </c>
      <c r="E11" s="216">
        <v>0.60486075500000003</v>
      </c>
      <c r="F11" s="216">
        <v>0.63421658700000005</v>
      </c>
      <c r="G11" s="216">
        <v>0.92074571299999997</v>
      </c>
      <c r="H11" s="216">
        <v>1.032560769</v>
      </c>
      <c r="I11" s="216">
        <v>1.3109241469999999</v>
      </c>
      <c r="J11" s="216">
        <v>0.84017411399999997</v>
      </c>
      <c r="K11" s="216">
        <v>0.116320179</v>
      </c>
      <c r="L11" s="216">
        <v>0.41412624799999997</v>
      </c>
      <c r="M11" s="216">
        <v>0.67783793999999997</v>
      </c>
      <c r="N11" s="216">
        <v>0.82233798700000005</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0.73715172210000002</v>
      </c>
      <c r="AB11" s="216">
        <v>0.48509435975999998</v>
      </c>
      <c r="AC11" s="216">
        <v>0.75255717893999996</v>
      </c>
      <c r="AD11" s="216">
        <v>0.53304113180000001</v>
      </c>
      <c r="AE11" s="216">
        <v>0.91628596710999999</v>
      </c>
      <c r="AF11" s="216">
        <v>1.0723420231</v>
      </c>
      <c r="AG11" s="216">
        <v>1.0074122446</v>
      </c>
      <c r="AH11" s="216">
        <v>0.87027170969000001</v>
      </c>
      <c r="AI11" s="216">
        <v>0.41232164264999999</v>
      </c>
      <c r="AJ11" s="216">
        <v>0.49906136769999998</v>
      </c>
      <c r="AK11" s="216">
        <v>0.90484072006000005</v>
      </c>
      <c r="AL11" s="216">
        <v>0.96163342706999999</v>
      </c>
      <c r="AM11" s="216">
        <v>0.95664191125999998</v>
      </c>
      <c r="AN11" s="216">
        <v>0.24122727213</v>
      </c>
      <c r="AO11" s="216">
        <v>0.76195222976999999</v>
      </c>
      <c r="AP11" s="216">
        <v>0.54546671619999998</v>
      </c>
      <c r="AQ11" s="216">
        <v>0.93927672935999995</v>
      </c>
      <c r="AR11" s="216">
        <v>1.0323925090999999</v>
      </c>
      <c r="AS11" s="216">
        <v>0.98488170132999997</v>
      </c>
      <c r="AT11" s="216">
        <v>0.93461274216000001</v>
      </c>
      <c r="AU11" s="216">
        <v>0.31422831767999998</v>
      </c>
      <c r="AV11" s="216">
        <v>0.45897877599999998</v>
      </c>
      <c r="AW11" s="216">
        <v>0.96277488638999997</v>
      </c>
      <c r="AX11" s="216">
        <v>0.77589923306999997</v>
      </c>
      <c r="AY11" s="216">
        <v>0.85908297588000004</v>
      </c>
      <c r="AZ11" s="357">
        <v>0.35012910000000003</v>
      </c>
      <c r="BA11" s="357">
        <v>0.68049809999999999</v>
      </c>
      <c r="BB11" s="357">
        <v>0.6109213</v>
      </c>
      <c r="BC11" s="357">
        <v>1.018966</v>
      </c>
      <c r="BD11" s="357">
        <v>1.0887359999999999</v>
      </c>
      <c r="BE11" s="357">
        <v>1.112695</v>
      </c>
      <c r="BF11" s="357">
        <v>0.94315329999999997</v>
      </c>
      <c r="BG11" s="357">
        <v>0.26205790000000001</v>
      </c>
      <c r="BH11" s="357">
        <v>0.47584070000000001</v>
      </c>
      <c r="BI11" s="357">
        <v>0.73091419999999996</v>
      </c>
      <c r="BJ11" s="357">
        <v>0.96395660000000005</v>
      </c>
      <c r="BK11" s="357">
        <v>0.76863369999999998</v>
      </c>
      <c r="BL11" s="357">
        <v>0.34088030000000002</v>
      </c>
      <c r="BM11" s="357">
        <v>0.6856025</v>
      </c>
      <c r="BN11" s="357">
        <v>0.61658250000000003</v>
      </c>
      <c r="BO11" s="357">
        <v>1.0211570000000001</v>
      </c>
      <c r="BP11" s="357">
        <v>1.0965480000000001</v>
      </c>
      <c r="BQ11" s="357">
        <v>1.1196219999999999</v>
      </c>
      <c r="BR11" s="357">
        <v>0.94971609999999995</v>
      </c>
      <c r="BS11" s="357">
        <v>0.26403840000000001</v>
      </c>
      <c r="BT11" s="357">
        <v>0.47965239999999998</v>
      </c>
      <c r="BU11" s="357">
        <v>0.73759240000000004</v>
      </c>
      <c r="BV11" s="357">
        <v>0.97300690000000001</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10.776914250000001</v>
      </c>
      <c r="D14" s="216">
        <v>10.602830920000001</v>
      </c>
      <c r="E14" s="216">
        <v>9.4207592009999992</v>
      </c>
      <c r="F14" s="216">
        <v>9.1730032949999991</v>
      </c>
      <c r="G14" s="216">
        <v>9.2911598340000001</v>
      </c>
      <c r="H14" s="216">
        <v>10.95785238</v>
      </c>
      <c r="I14" s="216">
        <v>11.95762893</v>
      </c>
      <c r="J14" s="216">
        <v>12.024149120000001</v>
      </c>
      <c r="K14" s="216">
        <v>10.87541903</v>
      </c>
      <c r="L14" s="216">
        <v>9.2949543969999997</v>
      </c>
      <c r="M14" s="216">
        <v>9.1740132849999991</v>
      </c>
      <c r="N14" s="216">
        <v>9.7363140949999991</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10.243578729999999</v>
      </c>
      <c r="AB14" s="216">
        <v>10.310035510000001</v>
      </c>
      <c r="AC14" s="216">
        <v>9.4952184309999996</v>
      </c>
      <c r="AD14" s="216">
        <v>9.1645540039999993</v>
      </c>
      <c r="AE14" s="216">
        <v>9.2440614859999997</v>
      </c>
      <c r="AF14" s="216">
        <v>10.58061144</v>
      </c>
      <c r="AG14" s="216">
        <v>11.46816319</v>
      </c>
      <c r="AH14" s="216">
        <v>11.304424859999999</v>
      </c>
      <c r="AI14" s="216">
        <v>10.700669380000001</v>
      </c>
      <c r="AJ14" s="216">
        <v>9.4154507130000002</v>
      </c>
      <c r="AK14" s="216">
        <v>9.3119752889999994</v>
      </c>
      <c r="AL14" s="216">
        <v>10.131469470000001</v>
      </c>
      <c r="AM14" s="216">
        <v>10.93566174</v>
      </c>
      <c r="AN14" s="216">
        <v>11.035622289999999</v>
      </c>
      <c r="AO14" s="216">
        <v>9.6695589549999994</v>
      </c>
      <c r="AP14" s="216">
        <v>9.095431628</v>
      </c>
      <c r="AQ14" s="216">
        <v>9.2919138389999993</v>
      </c>
      <c r="AR14" s="216">
        <v>10.643404240000001</v>
      </c>
      <c r="AS14" s="216">
        <v>11.19840481</v>
      </c>
      <c r="AT14" s="216">
        <v>11.22624585</v>
      </c>
      <c r="AU14" s="216">
        <v>10.771890600000001</v>
      </c>
      <c r="AV14" s="216">
        <v>9.4532897120000001</v>
      </c>
      <c r="AW14" s="216">
        <v>9.4000779616999992</v>
      </c>
      <c r="AX14" s="216">
        <v>9.9571039999999993</v>
      </c>
      <c r="AY14" s="216">
        <v>10.6213</v>
      </c>
      <c r="AZ14" s="357">
        <v>10.772030000000001</v>
      </c>
      <c r="BA14" s="357">
        <v>9.5873650000000001</v>
      </c>
      <c r="BB14" s="357">
        <v>9.178858</v>
      </c>
      <c r="BC14" s="357">
        <v>9.3951259999999994</v>
      </c>
      <c r="BD14" s="357">
        <v>10.79435</v>
      </c>
      <c r="BE14" s="357">
        <v>11.60914</v>
      </c>
      <c r="BF14" s="357">
        <v>11.656409999999999</v>
      </c>
      <c r="BG14" s="357">
        <v>10.80781</v>
      </c>
      <c r="BH14" s="357">
        <v>9.5959629999999994</v>
      </c>
      <c r="BI14" s="357">
        <v>9.4165609999999997</v>
      </c>
      <c r="BJ14" s="357">
        <v>10.20581</v>
      </c>
      <c r="BK14" s="357">
        <v>10.83197</v>
      </c>
      <c r="BL14" s="357">
        <v>10.758190000000001</v>
      </c>
      <c r="BM14" s="357">
        <v>9.683344</v>
      </c>
      <c r="BN14" s="357">
        <v>9.2888870000000008</v>
      </c>
      <c r="BO14" s="357">
        <v>9.5080620000000007</v>
      </c>
      <c r="BP14" s="357">
        <v>10.88063</v>
      </c>
      <c r="BQ14" s="357">
        <v>11.6891</v>
      </c>
      <c r="BR14" s="357">
        <v>11.73807</v>
      </c>
      <c r="BS14" s="357">
        <v>10.88782</v>
      </c>
      <c r="BT14" s="357">
        <v>9.6971179999999997</v>
      </c>
      <c r="BU14" s="357">
        <v>9.5173950000000005</v>
      </c>
      <c r="BV14" s="357">
        <v>10.30837</v>
      </c>
    </row>
    <row r="15" spans="1:74" ht="11.1" customHeight="1" x14ac:dyDescent="0.2">
      <c r="A15" s="104" t="s">
        <v>796</v>
      </c>
      <c r="B15" s="130" t="s">
        <v>560</v>
      </c>
      <c r="C15" s="216">
        <v>4.6791604570000001</v>
      </c>
      <c r="D15" s="216">
        <v>4.290044999</v>
      </c>
      <c r="E15" s="216">
        <v>3.3845422900000002</v>
      </c>
      <c r="F15" s="216">
        <v>3.1233450679999999</v>
      </c>
      <c r="G15" s="216">
        <v>3.151239983</v>
      </c>
      <c r="H15" s="216">
        <v>4.1994221229999997</v>
      </c>
      <c r="I15" s="216">
        <v>4.9912511449999997</v>
      </c>
      <c r="J15" s="216">
        <v>4.9593099250000003</v>
      </c>
      <c r="K15" s="216">
        <v>4.0906541900000004</v>
      </c>
      <c r="L15" s="216">
        <v>3.0511310919999999</v>
      </c>
      <c r="M15" s="216">
        <v>3.1073412249999999</v>
      </c>
      <c r="N15" s="216">
        <v>3.7529443100000002</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4.2372307850000004</v>
      </c>
      <c r="AB15" s="216">
        <v>4.0305913809999998</v>
      </c>
      <c r="AC15" s="216">
        <v>3.6059374160000002</v>
      </c>
      <c r="AD15" s="216">
        <v>3.1765540539999999</v>
      </c>
      <c r="AE15" s="216">
        <v>3.0638159840000001</v>
      </c>
      <c r="AF15" s="216">
        <v>3.923615286</v>
      </c>
      <c r="AG15" s="216">
        <v>4.6270260140000001</v>
      </c>
      <c r="AH15" s="216">
        <v>4.4430394570000002</v>
      </c>
      <c r="AI15" s="216">
        <v>4.037143876</v>
      </c>
      <c r="AJ15" s="216">
        <v>3.1824624209999999</v>
      </c>
      <c r="AK15" s="216">
        <v>3.2604123199999999</v>
      </c>
      <c r="AL15" s="216">
        <v>4.1405353079999996</v>
      </c>
      <c r="AM15" s="216">
        <v>4.7237123240000001</v>
      </c>
      <c r="AN15" s="216">
        <v>4.6599142819999999</v>
      </c>
      <c r="AO15" s="216">
        <v>3.6825030139999999</v>
      </c>
      <c r="AP15" s="216">
        <v>3.0729418370000001</v>
      </c>
      <c r="AQ15" s="216">
        <v>3.080873789</v>
      </c>
      <c r="AR15" s="216">
        <v>3.9209876010000002</v>
      </c>
      <c r="AS15" s="216">
        <v>4.3948001190000001</v>
      </c>
      <c r="AT15" s="216">
        <v>4.3628191459999996</v>
      </c>
      <c r="AU15" s="216">
        <v>4.0039428470000002</v>
      </c>
      <c r="AV15" s="216">
        <v>3.14742108</v>
      </c>
      <c r="AW15" s="216">
        <v>3.3049250190000001</v>
      </c>
      <c r="AX15" s="216">
        <v>3.9656210000000001</v>
      </c>
      <c r="AY15" s="216">
        <v>4.3689530000000003</v>
      </c>
      <c r="AZ15" s="357">
        <v>4.3198460000000001</v>
      </c>
      <c r="BA15" s="357">
        <v>3.4915319999999999</v>
      </c>
      <c r="BB15" s="357">
        <v>3.0674640000000002</v>
      </c>
      <c r="BC15" s="357">
        <v>3.1122670000000001</v>
      </c>
      <c r="BD15" s="357">
        <v>3.9552149999999999</v>
      </c>
      <c r="BE15" s="357">
        <v>4.6160829999999997</v>
      </c>
      <c r="BF15" s="357">
        <v>4.6004740000000002</v>
      </c>
      <c r="BG15" s="357">
        <v>3.993887</v>
      </c>
      <c r="BH15" s="357">
        <v>3.236596</v>
      </c>
      <c r="BI15" s="357">
        <v>3.2377959999999999</v>
      </c>
      <c r="BJ15" s="357">
        <v>4.0939769999999998</v>
      </c>
      <c r="BK15" s="357">
        <v>4.5616589999999997</v>
      </c>
      <c r="BL15" s="357">
        <v>4.245736</v>
      </c>
      <c r="BM15" s="357">
        <v>3.529369</v>
      </c>
      <c r="BN15" s="357">
        <v>3.1011739999999999</v>
      </c>
      <c r="BO15" s="357">
        <v>3.1465879999999999</v>
      </c>
      <c r="BP15" s="357">
        <v>3.957373</v>
      </c>
      <c r="BQ15" s="357">
        <v>4.6191300000000002</v>
      </c>
      <c r="BR15" s="357">
        <v>4.6047760000000002</v>
      </c>
      <c r="BS15" s="357">
        <v>3.999358</v>
      </c>
      <c r="BT15" s="357">
        <v>3.2789890000000002</v>
      </c>
      <c r="BU15" s="357">
        <v>3.2808890000000002</v>
      </c>
      <c r="BV15" s="357">
        <v>4.1403239999999997</v>
      </c>
    </row>
    <row r="16" spans="1:74" ht="11.1" customHeight="1" x14ac:dyDescent="0.2">
      <c r="A16" s="104" t="s">
        <v>797</v>
      </c>
      <c r="B16" s="130" t="s">
        <v>559</v>
      </c>
      <c r="C16" s="216">
        <v>3.4917134519999999</v>
      </c>
      <c r="D16" s="216">
        <v>3.5638884800000001</v>
      </c>
      <c r="E16" s="216">
        <v>3.363323968</v>
      </c>
      <c r="F16" s="216">
        <v>3.3501616670000001</v>
      </c>
      <c r="G16" s="216">
        <v>3.4717500060000002</v>
      </c>
      <c r="H16" s="216">
        <v>3.9389623170000001</v>
      </c>
      <c r="I16" s="216">
        <v>4.131055462</v>
      </c>
      <c r="J16" s="216">
        <v>4.1732508389999996</v>
      </c>
      <c r="K16" s="216">
        <v>3.9316901770000001</v>
      </c>
      <c r="L16" s="216">
        <v>3.5050133290000001</v>
      </c>
      <c r="M16" s="216">
        <v>3.3517355229999999</v>
      </c>
      <c r="N16" s="216">
        <v>3.3829919959999999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3.4645022459999999</v>
      </c>
      <c r="AB16" s="216">
        <v>3.5972250319999999</v>
      </c>
      <c r="AC16" s="216">
        <v>3.349629481</v>
      </c>
      <c r="AD16" s="216">
        <v>3.3794909870000001</v>
      </c>
      <c r="AE16" s="216">
        <v>3.5123565640000001</v>
      </c>
      <c r="AF16" s="216">
        <v>3.922331647</v>
      </c>
      <c r="AG16" s="216">
        <v>4.1204880150000003</v>
      </c>
      <c r="AH16" s="216">
        <v>4.1086688919999999</v>
      </c>
      <c r="AI16" s="216">
        <v>3.9658948020000002</v>
      </c>
      <c r="AJ16" s="216">
        <v>3.6184249959999999</v>
      </c>
      <c r="AK16" s="216">
        <v>3.4482891179999999</v>
      </c>
      <c r="AL16" s="216">
        <v>3.5112688460000001</v>
      </c>
      <c r="AM16" s="216">
        <v>3.6848427300000002</v>
      </c>
      <c r="AN16" s="216">
        <v>3.7379239809999998</v>
      </c>
      <c r="AO16" s="216">
        <v>3.447518777</v>
      </c>
      <c r="AP16" s="216">
        <v>3.413426812</v>
      </c>
      <c r="AQ16" s="216">
        <v>3.5391291620000001</v>
      </c>
      <c r="AR16" s="216">
        <v>3.9591888559999999</v>
      </c>
      <c r="AS16" s="216">
        <v>4.0670934670000003</v>
      </c>
      <c r="AT16" s="216">
        <v>4.0815316910000004</v>
      </c>
      <c r="AU16" s="216">
        <v>4.0230863369999996</v>
      </c>
      <c r="AV16" s="216">
        <v>3.663001092</v>
      </c>
      <c r="AW16" s="216">
        <v>3.4805043126999999</v>
      </c>
      <c r="AX16" s="216">
        <v>3.4882010000000001</v>
      </c>
      <c r="AY16" s="216">
        <v>3.6672250000000002</v>
      </c>
      <c r="AZ16" s="357">
        <v>3.7512650000000001</v>
      </c>
      <c r="BA16" s="357">
        <v>3.5001720000000001</v>
      </c>
      <c r="BB16" s="357">
        <v>3.4460470000000001</v>
      </c>
      <c r="BC16" s="357">
        <v>3.585941</v>
      </c>
      <c r="BD16" s="357">
        <v>4.0396169999999998</v>
      </c>
      <c r="BE16" s="357">
        <v>4.1953469999999999</v>
      </c>
      <c r="BF16" s="357">
        <v>4.2112160000000003</v>
      </c>
      <c r="BG16" s="357">
        <v>4.0303269999999998</v>
      </c>
      <c r="BH16" s="357">
        <v>3.6750669999999999</v>
      </c>
      <c r="BI16" s="357">
        <v>3.5150450000000002</v>
      </c>
      <c r="BJ16" s="357">
        <v>3.5518689999999999</v>
      </c>
      <c r="BK16" s="357">
        <v>3.674668</v>
      </c>
      <c r="BL16" s="357">
        <v>3.7639529999999999</v>
      </c>
      <c r="BM16" s="357">
        <v>3.512235</v>
      </c>
      <c r="BN16" s="357">
        <v>3.4753310000000002</v>
      </c>
      <c r="BO16" s="357">
        <v>3.6167959999999999</v>
      </c>
      <c r="BP16" s="357">
        <v>4.074516</v>
      </c>
      <c r="BQ16" s="357">
        <v>4.2232229999999999</v>
      </c>
      <c r="BR16" s="357">
        <v>4.2392200000000004</v>
      </c>
      <c r="BS16" s="357">
        <v>4.0568160000000004</v>
      </c>
      <c r="BT16" s="357">
        <v>3.6875089999999999</v>
      </c>
      <c r="BU16" s="357">
        <v>3.526802</v>
      </c>
      <c r="BV16" s="357">
        <v>3.5636299999999999</v>
      </c>
    </row>
    <row r="17" spans="1:74" ht="11.1" customHeight="1" x14ac:dyDescent="0.2">
      <c r="A17" s="104" t="s">
        <v>798</v>
      </c>
      <c r="B17" s="130" t="s">
        <v>558</v>
      </c>
      <c r="C17" s="216">
        <v>2.5831226890000001</v>
      </c>
      <c r="D17" s="216">
        <v>2.726155984</v>
      </c>
      <c r="E17" s="216">
        <v>2.651486732</v>
      </c>
      <c r="F17" s="216">
        <v>2.67853787</v>
      </c>
      <c r="G17" s="216">
        <v>2.6482160260000001</v>
      </c>
      <c r="H17" s="216">
        <v>2.798040925</v>
      </c>
      <c r="I17" s="216">
        <v>2.814339806</v>
      </c>
      <c r="J17" s="216">
        <v>2.8714185109999999</v>
      </c>
      <c r="K17" s="216">
        <v>2.8319540999999999</v>
      </c>
      <c r="L17" s="216">
        <v>2.7189235950000001</v>
      </c>
      <c r="M17" s="216">
        <v>2.6952760859999998</v>
      </c>
      <c r="N17" s="216">
        <v>2.5792322219999999</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2.5206922089999999</v>
      </c>
      <c r="AB17" s="216">
        <v>2.659043456</v>
      </c>
      <c r="AC17" s="216">
        <v>2.5192470849999999</v>
      </c>
      <c r="AD17" s="216">
        <v>2.5877508059999998</v>
      </c>
      <c r="AE17" s="216">
        <v>2.6479358820000001</v>
      </c>
      <c r="AF17" s="216">
        <v>2.71369375</v>
      </c>
      <c r="AG17" s="216">
        <v>2.7000920169999998</v>
      </c>
      <c r="AH17" s="216">
        <v>2.7322799820000001</v>
      </c>
      <c r="AI17" s="216">
        <v>2.6766007460000001</v>
      </c>
      <c r="AJ17" s="216">
        <v>2.5955699019999998</v>
      </c>
      <c r="AK17" s="216">
        <v>2.5845326960000001</v>
      </c>
      <c r="AL17" s="216">
        <v>2.458210556</v>
      </c>
      <c r="AM17" s="216">
        <v>2.5037432650000002</v>
      </c>
      <c r="AN17" s="216">
        <v>2.611953089</v>
      </c>
      <c r="AO17" s="216">
        <v>2.5187375470000002</v>
      </c>
      <c r="AP17" s="216">
        <v>2.587938533</v>
      </c>
      <c r="AQ17" s="216">
        <v>2.6507683050000002</v>
      </c>
      <c r="AR17" s="216">
        <v>2.7427402230000002</v>
      </c>
      <c r="AS17" s="216">
        <v>2.7154532919999999</v>
      </c>
      <c r="AT17" s="216">
        <v>2.7611851000000001</v>
      </c>
      <c r="AU17" s="216">
        <v>2.7239152240000002</v>
      </c>
      <c r="AV17" s="216">
        <v>2.622553661</v>
      </c>
      <c r="AW17" s="216">
        <v>2.5933942349999999</v>
      </c>
      <c r="AX17" s="216">
        <v>2.481147</v>
      </c>
      <c r="AY17" s="216">
        <v>2.5618750000000001</v>
      </c>
      <c r="AZ17" s="357">
        <v>2.6770309999999999</v>
      </c>
      <c r="BA17" s="357">
        <v>2.574087</v>
      </c>
      <c r="BB17" s="357">
        <v>2.6439870000000001</v>
      </c>
      <c r="BC17" s="357">
        <v>2.676342</v>
      </c>
      <c r="BD17" s="357">
        <v>2.7774230000000002</v>
      </c>
      <c r="BE17" s="357">
        <v>2.7755070000000002</v>
      </c>
      <c r="BF17" s="357">
        <v>2.822635</v>
      </c>
      <c r="BG17" s="357">
        <v>2.760974</v>
      </c>
      <c r="BH17" s="357">
        <v>2.6630539999999998</v>
      </c>
      <c r="BI17" s="357">
        <v>2.6424729999999998</v>
      </c>
      <c r="BJ17" s="357">
        <v>2.537474</v>
      </c>
      <c r="BK17" s="357">
        <v>2.5720019999999999</v>
      </c>
      <c r="BL17" s="357">
        <v>2.7242090000000001</v>
      </c>
      <c r="BM17" s="357">
        <v>2.6197710000000001</v>
      </c>
      <c r="BN17" s="357">
        <v>2.690655</v>
      </c>
      <c r="BO17" s="357">
        <v>2.723757</v>
      </c>
      <c r="BP17" s="357">
        <v>2.8263240000000001</v>
      </c>
      <c r="BQ17" s="357">
        <v>2.8242530000000001</v>
      </c>
      <c r="BR17" s="357">
        <v>2.8717130000000002</v>
      </c>
      <c r="BS17" s="357">
        <v>2.8087610000000001</v>
      </c>
      <c r="BT17" s="357">
        <v>2.7091029999999998</v>
      </c>
      <c r="BU17" s="357">
        <v>2.6881849999999998</v>
      </c>
      <c r="BV17" s="357">
        <v>2.5816499999999998</v>
      </c>
    </row>
    <row r="18" spans="1:74" ht="11.1" customHeight="1" x14ac:dyDescent="0.2">
      <c r="A18" s="104" t="s">
        <v>799</v>
      </c>
      <c r="B18" s="130" t="s">
        <v>1070</v>
      </c>
      <c r="C18" s="216">
        <v>2.2917657000000001E-2</v>
      </c>
      <c r="D18" s="216">
        <v>2.2741457999999999E-2</v>
      </c>
      <c r="E18" s="216">
        <v>2.1406212000000001E-2</v>
      </c>
      <c r="F18" s="216">
        <v>2.0958689999999999E-2</v>
      </c>
      <c r="G18" s="216">
        <v>1.9953818000000002E-2</v>
      </c>
      <c r="H18" s="216">
        <v>2.1427014000000001E-2</v>
      </c>
      <c r="I18" s="216">
        <v>2.0982515E-2</v>
      </c>
      <c r="J18" s="216">
        <v>2.0169840000000001E-2</v>
      </c>
      <c r="K18" s="216">
        <v>2.1120561E-2</v>
      </c>
      <c r="L18" s="216">
        <v>1.9886382000000001E-2</v>
      </c>
      <c r="M18" s="216">
        <v>1.9660450999999999E-2</v>
      </c>
      <c r="N18" s="216">
        <v>2.1145566000000001E-2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2.1153495000000001E-2</v>
      </c>
      <c r="AB18" s="216">
        <v>2.3175643999999999E-2</v>
      </c>
      <c r="AC18" s="216">
        <v>2.0404447999999999E-2</v>
      </c>
      <c r="AD18" s="216">
        <v>2.0758157999999999E-2</v>
      </c>
      <c r="AE18" s="216">
        <v>1.9953057E-2</v>
      </c>
      <c r="AF18" s="216">
        <v>2.0970761000000001E-2</v>
      </c>
      <c r="AG18" s="216">
        <v>2.0557145999999998E-2</v>
      </c>
      <c r="AH18" s="216">
        <v>2.0436527999999999E-2</v>
      </c>
      <c r="AI18" s="216">
        <v>2.1029952000000001E-2</v>
      </c>
      <c r="AJ18" s="216">
        <v>1.8993393000000001E-2</v>
      </c>
      <c r="AK18" s="216">
        <v>1.8741153999999999E-2</v>
      </c>
      <c r="AL18" s="216">
        <v>2.1454760999999999E-2</v>
      </c>
      <c r="AM18" s="216">
        <v>2.3363419E-2</v>
      </c>
      <c r="AN18" s="216">
        <v>2.5830937000000002E-2</v>
      </c>
      <c r="AO18" s="216">
        <v>2.0799616999999999E-2</v>
      </c>
      <c r="AP18" s="216">
        <v>2.1124444999999999E-2</v>
      </c>
      <c r="AQ18" s="216">
        <v>2.1142583E-2</v>
      </c>
      <c r="AR18" s="216">
        <v>2.0487558999999999E-2</v>
      </c>
      <c r="AS18" s="216">
        <v>2.1057928E-2</v>
      </c>
      <c r="AT18" s="216">
        <v>2.0709914999999999E-2</v>
      </c>
      <c r="AU18" s="216">
        <v>2.0946189E-2</v>
      </c>
      <c r="AV18" s="216">
        <v>2.0313878E-2</v>
      </c>
      <c r="AW18" s="216">
        <v>2.1254394667E-2</v>
      </c>
      <c r="AX18" s="216">
        <v>2.21354E-2</v>
      </c>
      <c r="AY18" s="216">
        <v>2.3248999999999999E-2</v>
      </c>
      <c r="AZ18" s="357">
        <v>2.3884499999999999E-2</v>
      </c>
      <c r="BA18" s="357">
        <v>2.1573200000000001E-2</v>
      </c>
      <c r="BB18" s="357">
        <v>2.1360299999999999E-2</v>
      </c>
      <c r="BC18" s="357">
        <v>2.0576299999999999E-2</v>
      </c>
      <c r="BD18" s="357">
        <v>2.2093700000000001E-2</v>
      </c>
      <c r="BE18" s="357">
        <v>2.2201700000000001E-2</v>
      </c>
      <c r="BF18" s="357">
        <v>2.2081E-2</v>
      </c>
      <c r="BG18" s="357">
        <v>2.2619199999999999E-2</v>
      </c>
      <c r="BH18" s="357">
        <v>2.1246000000000001E-2</v>
      </c>
      <c r="BI18" s="357">
        <v>2.12474E-2</v>
      </c>
      <c r="BJ18" s="357">
        <v>2.2490099999999999E-2</v>
      </c>
      <c r="BK18" s="357">
        <v>2.36378E-2</v>
      </c>
      <c r="BL18" s="357">
        <v>2.4288299999999999E-2</v>
      </c>
      <c r="BM18" s="357">
        <v>2.1969200000000001E-2</v>
      </c>
      <c r="BN18" s="357">
        <v>2.1726700000000002E-2</v>
      </c>
      <c r="BO18" s="357">
        <v>2.09208E-2</v>
      </c>
      <c r="BP18" s="357">
        <v>2.2415999999999998E-2</v>
      </c>
      <c r="BQ18" s="357">
        <v>2.2496599999999999E-2</v>
      </c>
      <c r="BR18" s="357">
        <v>2.2360499999999998E-2</v>
      </c>
      <c r="BS18" s="357">
        <v>2.28896E-2</v>
      </c>
      <c r="BT18" s="357">
        <v>2.1516799999999999E-2</v>
      </c>
      <c r="BU18" s="357">
        <v>2.1519400000000001E-2</v>
      </c>
      <c r="BV18" s="357">
        <v>2.2767099999999998E-2</v>
      </c>
    </row>
    <row r="19" spans="1:74" ht="11.1" customHeight="1" x14ac:dyDescent="0.2">
      <c r="A19" s="104" t="s">
        <v>983</v>
      </c>
      <c r="B19" s="130" t="s">
        <v>395</v>
      </c>
      <c r="C19" s="216">
        <v>0.36273695</v>
      </c>
      <c r="D19" s="216">
        <v>0.35865282999999998</v>
      </c>
      <c r="E19" s="216">
        <v>0.33541946299999997</v>
      </c>
      <c r="F19" s="216">
        <v>0.346003801</v>
      </c>
      <c r="G19" s="216">
        <v>0.34454568299999999</v>
      </c>
      <c r="H19" s="216">
        <v>0.37270474999999997</v>
      </c>
      <c r="I19" s="216">
        <v>0.39147678000000002</v>
      </c>
      <c r="J19" s="216">
        <v>0.39652405000000002</v>
      </c>
      <c r="K19" s="216">
        <v>0.37329915000000002</v>
      </c>
      <c r="L19" s="216">
        <v>0.33883195599999999</v>
      </c>
      <c r="M19" s="216">
        <v>0.36293382499999999</v>
      </c>
      <c r="N19" s="216">
        <v>0.38090097499999997</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0.38857400590000002</v>
      </c>
      <c r="AB19" s="216">
        <v>0.39275700023999999</v>
      </c>
      <c r="AC19" s="216">
        <v>0.38207186805999999</v>
      </c>
      <c r="AD19" s="216">
        <v>0.35159270920000002</v>
      </c>
      <c r="AE19" s="216">
        <v>0.36819088188999999</v>
      </c>
      <c r="AF19" s="216">
        <v>0.38638280595000002</v>
      </c>
      <c r="AG19" s="216">
        <v>0.40020341045000002</v>
      </c>
      <c r="AH19" s="216">
        <v>0.39226984031000001</v>
      </c>
      <c r="AI19" s="216">
        <v>0.37824133235000001</v>
      </c>
      <c r="AJ19" s="216">
        <v>0.3632834023</v>
      </c>
      <c r="AK19" s="216">
        <v>0.38347274193999997</v>
      </c>
      <c r="AL19" s="216">
        <v>0.39657290493000003</v>
      </c>
      <c r="AM19" s="216">
        <v>0.39015737874</v>
      </c>
      <c r="AN19" s="216">
        <v>0.37817997587000002</v>
      </c>
      <c r="AO19" s="216">
        <v>0.36732513623000002</v>
      </c>
      <c r="AP19" s="216">
        <v>0.34902020080000001</v>
      </c>
      <c r="AQ19" s="216">
        <v>0.34189907664000002</v>
      </c>
      <c r="AR19" s="216">
        <v>0.36743936589999998</v>
      </c>
      <c r="AS19" s="216">
        <v>0.38218475566999999</v>
      </c>
      <c r="AT19" s="216">
        <v>0.37899187583999999</v>
      </c>
      <c r="AU19" s="216">
        <v>0.37065806231999998</v>
      </c>
      <c r="AV19" s="216">
        <v>0.343654191</v>
      </c>
      <c r="AW19" s="216">
        <v>0.36778505454999999</v>
      </c>
      <c r="AX19" s="216">
        <v>0.39192516693000001</v>
      </c>
      <c r="AY19" s="216">
        <v>0.39000742412</v>
      </c>
      <c r="AZ19" s="357">
        <v>0.38042949999999998</v>
      </c>
      <c r="BA19" s="357">
        <v>0.36993700000000002</v>
      </c>
      <c r="BB19" s="357">
        <v>0.3531512</v>
      </c>
      <c r="BC19" s="357">
        <v>0.34544920000000001</v>
      </c>
      <c r="BD19" s="357">
        <v>0.368923</v>
      </c>
      <c r="BE19" s="357">
        <v>0.38668219999999998</v>
      </c>
      <c r="BF19" s="357">
        <v>0.38366329999999998</v>
      </c>
      <c r="BG19" s="357">
        <v>0.3701624</v>
      </c>
      <c r="BH19" s="357">
        <v>0.34287960000000001</v>
      </c>
      <c r="BI19" s="357">
        <v>0.36427399999999999</v>
      </c>
      <c r="BJ19" s="357">
        <v>0.39526250000000002</v>
      </c>
      <c r="BK19" s="357">
        <v>0.39002310000000001</v>
      </c>
      <c r="BL19" s="357">
        <v>0.38102439999999999</v>
      </c>
      <c r="BM19" s="357">
        <v>0.37143900000000002</v>
      </c>
      <c r="BN19" s="357">
        <v>0.35612240000000001</v>
      </c>
      <c r="BO19" s="357">
        <v>0.34889589999999998</v>
      </c>
      <c r="BP19" s="357">
        <v>0.3731989</v>
      </c>
      <c r="BQ19" s="357">
        <v>0.39135039999999999</v>
      </c>
      <c r="BR19" s="357">
        <v>0.3889107</v>
      </c>
      <c r="BS19" s="357">
        <v>0.37591730000000001</v>
      </c>
      <c r="BT19" s="357">
        <v>0.34958889999999998</v>
      </c>
      <c r="BU19" s="357">
        <v>0.37163590000000002</v>
      </c>
      <c r="BV19" s="357">
        <v>0.40322259999999999</v>
      </c>
    </row>
    <row r="20" spans="1:74" ht="11.1" customHeight="1" x14ac:dyDescent="0.2">
      <c r="A20" s="107" t="s">
        <v>801</v>
      </c>
      <c r="B20" s="204" t="s">
        <v>627</v>
      </c>
      <c r="C20" s="216">
        <v>11.139651199999999</v>
      </c>
      <c r="D20" s="216">
        <v>10.961483749999999</v>
      </c>
      <c r="E20" s="216">
        <v>9.7561786640000001</v>
      </c>
      <c r="F20" s="216">
        <v>9.5190070959999993</v>
      </c>
      <c r="G20" s="216">
        <v>9.6357055169999999</v>
      </c>
      <c r="H20" s="216">
        <v>11.330557130000001</v>
      </c>
      <c r="I20" s="216">
        <v>12.34910571</v>
      </c>
      <c r="J20" s="216">
        <v>12.420673170000001</v>
      </c>
      <c r="K20" s="216">
        <v>11.248718179999999</v>
      </c>
      <c r="L20" s="216">
        <v>9.6337863529999996</v>
      </c>
      <c r="M20" s="216">
        <v>9.5369471099999998</v>
      </c>
      <c r="N20" s="216">
        <v>10.11721507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10.632152736</v>
      </c>
      <c r="AB20" s="216">
        <v>10.70279251</v>
      </c>
      <c r="AC20" s="216">
        <v>9.8772902991000002</v>
      </c>
      <c r="AD20" s="216">
        <v>9.5161467131999995</v>
      </c>
      <c r="AE20" s="216">
        <v>9.6122523679</v>
      </c>
      <c r="AF20" s="216">
        <v>10.966994246000001</v>
      </c>
      <c r="AG20" s="216">
        <v>11.8683666</v>
      </c>
      <c r="AH20" s="216">
        <v>11.6966947</v>
      </c>
      <c r="AI20" s="216">
        <v>11.078910712000001</v>
      </c>
      <c r="AJ20" s="216">
        <v>9.7787341153000007</v>
      </c>
      <c r="AK20" s="216">
        <v>9.6954480308999997</v>
      </c>
      <c r="AL20" s="216">
        <v>10.528042375</v>
      </c>
      <c r="AM20" s="216">
        <v>11.325819119</v>
      </c>
      <c r="AN20" s="216">
        <v>11.413802265999999</v>
      </c>
      <c r="AO20" s="216">
        <v>10.036884090999999</v>
      </c>
      <c r="AP20" s="216">
        <v>9.4444518288000001</v>
      </c>
      <c r="AQ20" s="216">
        <v>9.6338129156000001</v>
      </c>
      <c r="AR20" s="216">
        <v>11.010843606</v>
      </c>
      <c r="AS20" s="216">
        <v>11.580589566</v>
      </c>
      <c r="AT20" s="216">
        <v>11.605237726</v>
      </c>
      <c r="AU20" s="216">
        <v>11.142548661999999</v>
      </c>
      <c r="AV20" s="216">
        <v>9.7969439030000007</v>
      </c>
      <c r="AW20" s="216">
        <v>9.7678630161999997</v>
      </c>
      <c r="AX20" s="216">
        <v>10.349029166999999</v>
      </c>
      <c r="AY20" s="216">
        <v>11.011307424</v>
      </c>
      <c r="AZ20" s="357">
        <v>11.15246</v>
      </c>
      <c r="BA20" s="357">
        <v>9.9573020000000003</v>
      </c>
      <c r="BB20" s="357">
        <v>9.5320099999999996</v>
      </c>
      <c r="BC20" s="357">
        <v>9.7405749999999998</v>
      </c>
      <c r="BD20" s="357">
        <v>11.163270000000001</v>
      </c>
      <c r="BE20" s="357">
        <v>11.99582</v>
      </c>
      <c r="BF20" s="357">
        <v>12.04007</v>
      </c>
      <c r="BG20" s="357">
        <v>11.17797</v>
      </c>
      <c r="BH20" s="357">
        <v>9.9388430000000003</v>
      </c>
      <c r="BI20" s="357">
        <v>9.7808349999999997</v>
      </c>
      <c r="BJ20" s="357">
        <v>10.60107</v>
      </c>
      <c r="BK20" s="357">
        <v>11.22199</v>
      </c>
      <c r="BL20" s="357">
        <v>11.13921</v>
      </c>
      <c r="BM20" s="357">
        <v>10.054779999999999</v>
      </c>
      <c r="BN20" s="357">
        <v>9.6450099999999992</v>
      </c>
      <c r="BO20" s="357">
        <v>9.8569580000000006</v>
      </c>
      <c r="BP20" s="357">
        <v>11.253830000000001</v>
      </c>
      <c r="BQ20" s="357">
        <v>12.080450000000001</v>
      </c>
      <c r="BR20" s="357">
        <v>12.12698</v>
      </c>
      <c r="BS20" s="357">
        <v>11.26374</v>
      </c>
      <c r="BT20" s="357">
        <v>10.046709999999999</v>
      </c>
      <c r="BU20" s="357">
        <v>9.8890309999999992</v>
      </c>
      <c r="BV20" s="357">
        <v>10.711589999999999</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357"/>
      <c r="BA21" s="357"/>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1152.2852</v>
      </c>
      <c r="D22" s="277">
        <v>953.77323951000005</v>
      </c>
      <c r="E22" s="277">
        <v>832.88844929000004</v>
      </c>
      <c r="F22" s="277">
        <v>743.55915945000004</v>
      </c>
      <c r="G22" s="277">
        <v>774.9218204</v>
      </c>
      <c r="H22" s="277">
        <v>998.99044728000001</v>
      </c>
      <c r="I22" s="277">
        <v>1226.4641469000001</v>
      </c>
      <c r="J22" s="277">
        <v>1218.1332364</v>
      </c>
      <c r="K22" s="277">
        <v>971.95936256000005</v>
      </c>
      <c r="L22" s="277">
        <v>748.81633093999994</v>
      </c>
      <c r="M22" s="277">
        <v>737.69487158000004</v>
      </c>
      <c r="N22" s="277">
        <v>920.25042737000001</v>
      </c>
      <c r="O22" s="277">
        <v>995.31076098999995</v>
      </c>
      <c r="P22" s="277">
        <v>853.33247420999999</v>
      </c>
      <c r="Q22" s="277">
        <v>784.88027790000001</v>
      </c>
      <c r="R22" s="277">
        <v>695.60246709</v>
      </c>
      <c r="S22" s="277">
        <v>796.19333334999999</v>
      </c>
      <c r="T22" s="277">
        <v>969.60302313</v>
      </c>
      <c r="U22" s="277">
        <v>1218.5388413000001</v>
      </c>
      <c r="V22" s="277">
        <v>1165.5708347</v>
      </c>
      <c r="W22" s="277">
        <v>935.69957833000001</v>
      </c>
      <c r="X22" s="277">
        <v>760.75387393000005</v>
      </c>
      <c r="Y22" s="277">
        <v>764.12586921000002</v>
      </c>
      <c r="Z22" s="277">
        <v>897.54354172000001</v>
      </c>
      <c r="AA22" s="277">
        <v>1031.2765646</v>
      </c>
      <c r="AB22" s="277">
        <v>885.51197153999999</v>
      </c>
      <c r="AC22" s="277">
        <v>876.57267146000004</v>
      </c>
      <c r="AD22" s="277">
        <v>746.84430893000001</v>
      </c>
      <c r="AE22" s="277">
        <v>743.91885944000001</v>
      </c>
      <c r="AF22" s="277">
        <v>921.42839329000003</v>
      </c>
      <c r="AG22" s="277">
        <v>1122.2105896</v>
      </c>
      <c r="AH22" s="277">
        <v>1076.9944919</v>
      </c>
      <c r="AI22" s="277">
        <v>946.52494859000001</v>
      </c>
      <c r="AJ22" s="277">
        <v>770.60282260999998</v>
      </c>
      <c r="AK22" s="277">
        <v>763.61155797000004</v>
      </c>
      <c r="AL22" s="277">
        <v>1001.5532641</v>
      </c>
      <c r="AM22" s="277">
        <v>1142.6765289</v>
      </c>
      <c r="AN22" s="277">
        <v>1017.6282199</v>
      </c>
      <c r="AO22" s="277">
        <v>889.87076462000005</v>
      </c>
      <c r="AP22" s="277">
        <v>718.22518735999995</v>
      </c>
      <c r="AQ22" s="277">
        <v>743.66527101999998</v>
      </c>
      <c r="AR22" s="277">
        <v>915.39694128999997</v>
      </c>
      <c r="AS22" s="277">
        <v>1059.5912659999999</v>
      </c>
      <c r="AT22" s="277">
        <v>1051.2481871</v>
      </c>
      <c r="AU22" s="277">
        <v>933.07873187999996</v>
      </c>
      <c r="AV22" s="277">
        <v>757.44749537999996</v>
      </c>
      <c r="AW22" s="277">
        <v>769.20076246999997</v>
      </c>
      <c r="AX22" s="277">
        <v>953.11350000000004</v>
      </c>
      <c r="AY22" s="277">
        <v>1049.4929999999999</v>
      </c>
      <c r="AZ22" s="340">
        <v>936.62810000000002</v>
      </c>
      <c r="BA22" s="340">
        <v>837.5498</v>
      </c>
      <c r="BB22" s="340">
        <v>711.5693</v>
      </c>
      <c r="BC22" s="340">
        <v>745.4701</v>
      </c>
      <c r="BD22" s="340">
        <v>916.11490000000003</v>
      </c>
      <c r="BE22" s="340">
        <v>1103.9570000000001</v>
      </c>
      <c r="BF22" s="340">
        <v>1099.3389999999999</v>
      </c>
      <c r="BG22" s="340">
        <v>922.83939999999996</v>
      </c>
      <c r="BH22" s="340">
        <v>772.13430000000005</v>
      </c>
      <c r="BI22" s="340">
        <v>746.85910000000001</v>
      </c>
      <c r="BJ22" s="340">
        <v>974.97190000000001</v>
      </c>
      <c r="BK22" s="340">
        <v>1085.3710000000001</v>
      </c>
      <c r="BL22" s="340">
        <v>944.15970000000004</v>
      </c>
      <c r="BM22" s="340">
        <v>838.1961</v>
      </c>
      <c r="BN22" s="340">
        <v>712.0634</v>
      </c>
      <c r="BO22" s="340">
        <v>745.84550000000002</v>
      </c>
      <c r="BP22" s="340">
        <v>906.86720000000003</v>
      </c>
      <c r="BQ22" s="340">
        <v>1092.691</v>
      </c>
      <c r="BR22" s="340">
        <v>1088.172</v>
      </c>
      <c r="BS22" s="340">
        <v>913.65589999999997</v>
      </c>
      <c r="BT22" s="340">
        <v>773.22990000000004</v>
      </c>
      <c r="BU22" s="340">
        <v>747.90710000000001</v>
      </c>
      <c r="BV22" s="340">
        <v>974.20600000000002</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380"/>
      <c r="BA23" s="380"/>
      <c r="BB23" s="380"/>
      <c r="BC23" s="380"/>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380"/>
      <c r="BA24" s="380"/>
      <c r="BB24" s="380"/>
      <c r="BC24" s="380"/>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178.74679699999999</v>
      </c>
      <c r="AB25" s="260">
        <v>175.32500099999999</v>
      </c>
      <c r="AC25" s="260">
        <v>171.51834500000001</v>
      </c>
      <c r="AD25" s="260">
        <v>172.65373199999999</v>
      </c>
      <c r="AE25" s="260">
        <v>176.670151</v>
      </c>
      <c r="AF25" s="260">
        <v>170.53369799999999</v>
      </c>
      <c r="AG25" s="260">
        <v>159.53621000000001</v>
      </c>
      <c r="AH25" s="260">
        <v>154.118799</v>
      </c>
      <c r="AI25" s="260">
        <v>152.185498</v>
      </c>
      <c r="AJ25" s="260">
        <v>153.35242700000001</v>
      </c>
      <c r="AK25" s="260">
        <v>155.75422</v>
      </c>
      <c r="AL25" s="260">
        <v>147.97271499999999</v>
      </c>
      <c r="AM25" s="260">
        <v>132.323509</v>
      </c>
      <c r="AN25" s="260">
        <v>118.948849</v>
      </c>
      <c r="AO25" s="260">
        <v>117.974447</v>
      </c>
      <c r="AP25" s="260">
        <v>128.320785</v>
      </c>
      <c r="AQ25" s="260">
        <v>136.21821499999999</v>
      </c>
      <c r="AR25" s="260">
        <v>132.88501299999999</v>
      </c>
      <c r="AS25" s="260">
        <v>125.388909</v>
      </c>
      <c r="AT25" s="260">
        <v>121.041753</v>
      </c>
      <c r="AU25" s="260">
        <v>124.176374</v>
      </c>
      <c r="AV25" s="260">
        <v>136.188019</v>
      </c>
      <c r="AW25" s="260">
        <v>141.82711599999999</v>
      </c>
      <c r="AX25" s="260">
        <v>139.3416</v>
      </c>
      <c r="AY25" s="260">
        <v>134.62639999999999</v>
      </c>
      <c r="AZ25" s="348">
        <v>135.99930000000001</v>
      </c>
      <c r="BA25" s="348">
        <v>138.44820000000001</v>
      </c>
      <c r="BB25" s="348">
        <v>146.631</v>
      </c>
      <c r="BC25" s="348">
        <v>150.25069999999999</v>
      </c>
      <c r="BD25" s="348">
        <v>146.47569999999999</v>
      </c>
      <c r="BE25" s="348">
        <v>137.04509999999999</v>
      </c>
      <c r="BF25" s="348">
        <v>131.3408</v>
      </c>
      <c r="BG25" s="348">
        <v>129.62219999999999</v>
      </c>
      <c r="BH25" s="348">
        <v>136.44569999999999</v>
      </c>
      <c r="BI25" s="348">
        <v>138.5968</v>
      </c>
      <c r="BJ25" s="348">
        <v>134.8201</v>
      </c>
      <c r="BK25" s="348">
        <v>130.50319999999999</v>
      </c>
      <c r="BL25" s="348">
        <v>132.1463</v>
      </c>
      <c r="BM25" s="348">
        <v>137.76929999999999</v>
      </c>
      <c r="BN25" s="348">
        <v>145.9281</v>
      </c>
      <c r="BO25" s="348">
        <v>147.58709999999999</v>
      </c>
      <c r="BP25" s="348">
        <v>143.8475</v>
      </c>
      <c r="BQ25" s="348">
        <v>134.4485</v>
      </c>
      <c r="BR25" s="348">
        <v>128.7722</v>
      </c>
      <c r="BS25" s="348">
        <v>130.07849999999999</v>
      </c>
      <c r="BT25" s="348">
        <v>136.92420000000001</v>
      </c>
      <c r="BU25" s="348">
        <v>139.09469999999999</v>
      </c>
      <c r="BV25" s="348">
        <v>135.3349</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12.161417999999999</v>
      </c>
      <c r="AB26" s="260">
        <v>11.934797</v>
      </c>
      <c r="AC26" s="260">
        <v>12.869199</v>
      </c>
      <c r="AD26" s="260">
        <v>12.451003999999999</v>
      </c>
      <c r="AE26" s="260">
        <v>12.412285000000001</v>
      </c>
      <c r="AF26" s="260">
        <v>12.13383</v>
      </c>
      <c r="AG26" s="260">
        <v>11.676917</v>
      </c>
      <c r="AH26" s="260">
        <v>12.157126999999999</v>
      </c>
      <c r="AI26" s="260">
        <v>12.211531000000001</v>
      </c>
      <c r="AJ26" s="260">
        <v>12.383597</v>
      </c>
      <c r="AK26" s="260">
        <v>12.911186000000001</v>
      </c>
      <c r="AL26" s="260">
        <v>12.863137999999999</v>
      </c>
      <c r="AM26" s="260">
        <v>9.9232329999999997</v>
      </c>
      <c r="AN26" s="260">
        <v>10.622871</v>
      </c>
      <c r="AO26" s="260">
        <v>10.538003</v>
      </c>
      <c r="AP26" s="260">
        <v>10.526607</v>
      </c>
      <c r="AQ26" s="260">
        <v>10.608840000000001</v>
      </c>
      <c r="AR26" s="260">
        <v>10.698034</v>
      </c>
      <c r="AS26" s="260">
        <v>10.283605</v>
      </c>
      <c r="AT26" s="260">
        <v>10.474622999999999</v>
      </c>
      <c r="AU26" s="260">
        <v>10.537281</v>
      </c>
      <c r="AV26" s="260">
        <v>10.782581</v>
      </c>
      <c r="AW26" s="260">
        <v>11.863034000000001</v>
      </c>
      <c r="AX26" s="260">
        <v>12.15868</v>
      </c>
      <c r="AY26" s="260">
        <v>11.678710000000001</v>
      </c>
      <c r="AZ26" s="348">
        <v>11.8935</v>
      </c>
      <c r="BA26" s="348">
        <v>12.262359999999999</v>
      </c>
      <c r="BB26" s="348">
        <v>12.172840000000001</v>
      </c>
      <c r="BC26" s="348">
        <v>12.196479999999999</v>
      </c>
      <c r="BD26" s="348">
        <v>12.415380000000001</v>
      </c>
      <c r="BE26" s="348">
        <v>12.01379</v>
      </c>
      <c r="BF26" s="348">
        <v>12.05686</v>
      </c>
      <c r="BG26" s="348">
        <v>12.324669999999999</v>
      </c>
      <c r="BH26" s="348">
        <v>12.523770000000001</v>
      </c>
      <c r="BI26" s="348">
        <v>12.62486</v>
      </c>
      <c r="BJ26" s="348">
        <v>12.40639</v>
      </c>
      <c r="BK26" s="348">
        <v>11.874470000000001</v>
      </c>
      <c r="BL26" s="348">
        <v>11.96311</v>
      </c>
      <c r="BM26" s="348">
        <v>12.19402</v>
      </c>
      <c r="BN26" s="348">
        <v>11.963789999999999</v>
      </c>
      <c r="BO26" s="348">
        <v>11.87663</v>
      </c>
      <c r="BP26" s="348">
        <v>11.999090000000001</v>
      </c>
      <c r="BQ26" s="348">
        <v>11.524889999999999</v>
      </c>
      <c r="BR26" s="348">
        <v>11.51294</v>
      </c>
      <c r="BS26" s="348">
        <v>11.74037</v>
      </c>
      <c r="BT26" s="348">
        <v>11.920120000000001</v>
      </c>
      <c r="BU26" s="348">
        <v>12.01932</v>
      </c>
      <c r="BV26" s="348">
        <v>11.812060000000001</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16.328635999999999</v>
      </c>
      <c r="AB27" s="260">
        <v>16.314530999999999</v>
      </c>
      <c r="AC27" s="260">
        <v>16.208936000000001</v>
      </c>
      <c r="AD27" s="260">
        <v>16.00864</v>
      </c>
      <c r="AE27" s="260">
        <v>15.893758999999999</v>
      </c>
      <c r="AF27" s="260">
        <v>15.898189</v>
      </c>
      <c r="AG27" s="260">
        <v>15.695748</v>
      </c>
      <c r="AH27" s="260">
        <v>15.637072</v>
      </c>
      <c r="AI27" s="260">
        <v>15.511359000000001</v>
      </c>
      <c r="AJ27" s="260">
        <v>15.652443</v>
      </c>
      <c r="AK27" s="260">
        <v>15.792967000000001</v>
      </c>
      <c r="AL27" s="260">
        <v>15.735333000000001</v>
      </c>
      <c r="AM27" s="260">
        <v>14.604834</v>
      </c>
      <c r="AN27" s="260">
        <v>15.384302</v>
      </c>
      <c r="AO27" s="260">
        <v>15.435508</v>
      </c>
      <c r="AP27" s="260">
        <v>15.707401000000001</v>
      </c>
      <c r="AQ27" s="260">
        <v>15.446918</v>
      </c>
      <c r="AR27" s="260">
        <v>15.615812999999999</v>
      </c>
      <c r="AS27" s="260">
        <v>15.486765999999999</v>
      </c>
      <c r="AT27" s="260">
        <v>15.430306</v>
      </c>
      <c r="AU27" s="260">
        <v>15.717813</v>
      </c>
      <c r="AV27" s="260">
        <v>16.236136999999999</v>
      </c>
      <c r="AW27" s="260">
        <v>16.736426000000002</v>
      </c>
      <c r="AX27" s="260">
        <v>16.76267</v>
      </c>
      <c r="AY27" s="260">
        <v>16.763909999999999</v>
      </c>
      <c r="AZ27" s="348">
        <v>16.846620000000001</v>
      </c>
      <c r="BA27" s="348">
        <v>16.74803</v>
      </c>
      <c r="BB27" s="348">
        <v>16.62697</v>
      </c>
      <c r="BC27" s="348">
        <v>16.527989999999999</v>
      </c>
      <c r="BD27" s="348">
        <v>16.571650000000002</v>
      </c>
      <c r="BE27" s="348">
        <v>16.488409999999998</v>
      </c>
      <c r="BF27" s="348">
        <v>16.448779999999999</v>
      </c>
      <c r="BG27" s="348">
        <v>16.43224</v>
      </c>
      <c r="BH27" s="348">
        <v>16.47017</v>
      </c>
      <c r="BI27" s="348">
        <v>16.6053</v>
      </c>
      <c r="BJ27" s="348">
        <v>16.58652</v>
      </c>
      <c r="BK27" s="348">
        <v>16.58473</v>
      </c>
      <c r="BL27" s="348">
        <v>16.65964</v>
      </c>
      <c r="BM27" s="348">
        <v>16.552910000000001</v>
      </c>
      <c r="BN27" s="348">
        <v>16.42295</v>
      </c>
      <c r="BO27" s="348">
        <v>16.31589</v>
      </c>
      <c r="BP27" s="348">
        <v>16.350930000000002</v>
      </c>
      <c r="BQ27" s="348">
        <v>16.262630000000001</v>
      </c>
      <c r="BR27" s="348">
        <v>16.21294</v>
      </c>
      <c r="BS27" s="348">
        <v>16.195170000000001</v>
      </c>
      <c r="BT27" s="348">
        <v>16.234780000000001</v>
      </c>
      <c r="BU27" s="348">
        <v>16.374590000000001</v>
      </c>
      <c r="BV27" s="348">
        <v>16.362870000000001</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380"/>
      <c r="BA28" s="380"/>
      <c r="BB28" s="380"/>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380"/>
      <c r="BA29" s="380"/>
      <c r="BB29" s="380"/>
      <c r="BC29" s="380"/>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380"/>
      <c r="BA30" s="380"/>
      <c r="BB30" s="380"/>
      <c r="BC30" s="380"/>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2.35</v>
      </c>
      <c r="AB31" s="216">
        <v>2.35</v>
      </c>
      <c r="AC31" s="216">
        <v>2.35</v>
      </c>
      <c r="AD31" s="216">
        <v>2.38</v>
      </c>
      <c r="AE31" s="216">
        <v>2.37</v>
      </c>
      <c r="AF31" s="216">
        <v>2.36</v>
      </c>
      <c r="AG31" s="216">
        <v>2.3199999999999998</v>
      </c>
      <c r="AH31" s="216">
        <v>2.33</v>
      </c>
      <c r="AI31" s="216">
        <v>2.35</v>
      </c>
      <c r="AJ31" s="216">
        <v>2.35</v>
      </c>
      <c r="AK31" s="216">
        <v>2.33</v>
      </c>
      <c r="AL31" s="216">
        <v>2.34</v>
      </c>
      <c r="AM31" s="216">
        <v>2.2999999999999998</v>
      </c>
      <c r="AN31" s="216">
        <v>2.33</v>
      </c>
      <c r="AO31" s="216">
        <v>2.37</v>
      </c>
      <c r="AP31" s="216">
        <v>2.4</v>
      </c>
      <c r="AQ31" s="216">
        <v>2.39</v>
      </c>
      <c r="AR31" s="216">
        <v>2.38</v>
      </c>
      <c r="AS31" s="216">
        <v>2.37</v>
      </c>
      <c r="AT31" s="216">
        <v>2.37</v>
      </c>
      <c r="AU31" s="216">
        <v>2.37</v>
      </c>
      <c r="AV31" s="216">
        <v>2.2999999999999998</v>
      </c>
      <c r="AW31" s="216">
        <v>2.2999999999999998</v>
      </c>
      <c r="AX31" s="216">
        <v>2.288386</v>
      </c>
      <c r="AY31" s="216">
        <v>2.3164479999999998</v>
      </c>
      <c r="AZ31" s="357">
        <v>2.345351</v>
      </c>
      <c r="BA31" s="357">
        <v>2.3141509999999998</v>
      </c>
      <c r="BB31" s="357">
        <v>2.3280720000000001</v>
      </c>
      <c r="BC31" s="357">
        <v>2.3489040000000001</v>
      </c>
      <c r="BD31" s="357">
        <v>2.3431860000000002</v>
      </c>
      <c r="BE31" s="357">
        <v>2.3417650000000001</v>
      </c>
      <c r="BF31" s="357">
        <v>2.3430680000000002</v>
      </c>
      <c r="BG31" s="357">
        <v>2.3079390000000002</v>
      </c>
      <c r="BH31" s="357">
        <v>2.332884</v>
      </c>
      <c r="BI31" s="357">
        <v>2.290279</v>
      </c>
      <c r="BJ31" s="357">
        <v>2.3165900000000001</v>
      </c>
      <c r="BK31" s="357">
        <v>2.3322669999999999</v>
      </c>
      <c r="BL31" s="357">
        <v>2.3493400000000002</v>
      </c>
      <c r="BM31" s="357">
        <v>2.3402159999999999</v>
      </c>
      <c r="BN31" s="357">
        <v>2.348185</v>
      </c>
      <c r="BO31" s="357">
        <v>2.363775</v>
      </c>
      <c r="BP31" s="357">
        <v>2.374695</v>
      </c>
      <c r="BQ31" s="357">
        <v>2.3689520000000002</v>
      </c>
      <c r="BR31" s="357">
        <v>2.3639209999999999</v>
      </c>
      <c r="BS31" s="357">
        <v>2.3331390000000001</v>
      </c>
      <c r="BT31" s="357">
        <v>2.3402780000000001</v>
      </c>
      <c r="BU31" s="357">
        <v>2.2933119999999998</v>
      </c>
      <c r="BV31" s="357">
        <v>2.3195800000000002</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4.29</v>
      </c>
      <c r="AD32" s="216">
        <v>4.67</v>
      </c>
      <c r="AE32" s="216">
        <v>4.62</v>
      </c>
      <c r="AF32" s="216">
        <v>4.42</v>
      </c>
      <c r="AG32" s="216">
        <v>4.2</v>
      </c>
      <c r="AH32" s="216">
        <v>3.91</v>
      </c>
      <c r="AI32" s="216">
        <v>4.08</v>
      </c>
      <c r="AJ32" s="216">
        <v>4.1100000000000003</v>
      </c>
      <c r="AK32" s="216">
        <v>4.1900000000000004</v>
      </c>
      <c r="AL32" s="216">
        <v>4.91</v>
      </c>
      <c r="AM32" s="216">
        <v>7.03</v>
      </c>
      <c r="AN32" s="216">
        <v>7.39</v>
      </c>
      <c r="AO32" s="216">
        <v>6</v>
      </c>
      <c r="AP32" s="216">
        <v>5.07</v>
      </c>
      <c r="AQ32" s="216">
        <v>4.93</v>
      </c>
      <c r="AR32" s="216">
        <v>4.82</v>
      </c>
      <c r="AS32" s="216">
        <v>4.43</v>
      </c>
      <c r="AT32" s="216">
        <v>4.12</v>
      </c>
      <c r="AU32" s="216">
        <v>4.1900000000000004</v>
      </c>
      <c r="AV32" s="216">
        <v>4.09</v>
      </c>
      <c r="AW32" s="216">
        <v>4.4800000000000004</v>
      </c>
      <c r="AX32" s="216">
        <v>4.5788270000000004</v>
      </c>
      <c r="AY32" s="216">
        <v>4.1301860000000001</v>
      </c>
      <c r="AZ32" s="357">
        <v>3.8479390000000002</v>
      </c>
      <c r="BA32" s="357">
        <v>3.6949700000000001</v>
      </c>
      <c r="BB32" s="357">
        <v>3.623167</v>
      </c>
      <c r="BC32" s="357">
        <v>3.6568999999999998</v>
      </c>
      <c r="BD32" s="357">
        <v>3.7099760000000002</v>
      </c>
      <c r="BE32" s="357">
        <v>3.7772160000000001</v>
      </c>
      <c r="BF32" s="357">
        <v>3.9136609999999998</v>
      </c>
      <c r="BG32" s="357">
        <v>3.8892229999999999</v>
      </c>
      <c r="BH32" s="357">
        <v>4.0049320000000002</v>
      </c>
      <c r="BI32" s="357">
        <v>4.2729470000000003</v>
      </c>
      <c r="BJ32" s="357">
        <v>4.5246930000000001</v>
      </c>
      <c r="BK32" s="357">
        <v>4.5396869999999998</v>
      </c>
      <c r="BL32" s="357">
        <v>4.4042019999999997</v>
      </c>
      <c r="BM32" s="357">
        <v>4.1801120000000003</v>
      </c>
      <c r="BN32" s="357">
        <v>4.0356820000000004</v>
      </c>
      <c r="BO32" s="357">
        <v>3.980057</v>
      </c>
      <c r="BP32" s="357">
        <v>3.9076439999999999</v>
      </c>
      <c r="BQ32" s="357">
        <v>4.1269910000000003</v>
      </c>
      <c r="BR32" s="357">
        <v>4.2761779999999998</v>
      </c>
      <c r="BS32" s="357">
        <v>4.2443860000000004</v>
      </c>
      <c r="BT32" s="357">
        <v>4.3385100000000003</v>
      </c>
      <c r="BU32" s="357">
        <v>4.6015819999999996</v>
      </c>
      <c r="BV32" s="357">
        <v>4.7712479999999999</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19.149999999999999</v>
      </c>
      <c r="AB33" s="216">
        <v>19.7</v>
      </c>
      <c r="AC33" s="216">
        <v>19.39</v>
      </c>
      <c r="AD33" s="216">
        <v>20.260000000000002</v>
      </c>
      <c r="AE33" s="216">
        <v>19.55</v>
      </c>
      <c r="AF33" s="216">
        <v>19.68</v>
      </c>
      <c r="AG33" s="216">
        <v>18.77</v>
      </c>
      <c r="AH33" s="216">
        <v>18.600000000000001</v>
      </c>
      <c r="AI33" s="216">
        <v>18.93</v>
      </c>
      <c r="AJ33" s="216">
        <v>19.71</v>
      </c>
      <c r="AK33" s="216">
        <v>18.86</v>
      </c>
      <c r="AL33" s="216">
        <v>19.7</v>
      </c>
      <c r="AM33" s="216">
        <v>19.64</v>
      </c>
      <c r="AN33" s="216">
        <v>20.059999999999999</v>
      </c>
      <c r="AO33" s="216">
        <v>20.62</v>
      </c>
      <c r="AP33" s="216">
        <v>20.89</v>
      </c>
      <c r="AQ33" s="216">
        <v>19.98</v>
      </c>
      <c r="AR33" s="216">
        <v>20.38</v>
      </c>
      <c r="AS33" s="216">
        <v>20.56</v>
      </c>
      <c r="AT33" s="216">
        <v>19.89</v>
      </c>
      <c r="AU33" s="216">
        <v>18.64</v>
      </c>
      <c r="AV33" s="216">
        <v>17.190000000000001</v>
      </c>
      <c r="AW33" s="216">
        <v>16.3019</v>
      </c>
      <c r="AX33" s="216">
        <v>15.115729999999999</v>
      </c>
      <c r="AY33" s="216">
        <v>13.51247</v>
      </c>
      <c r="AZ33" s="357">
        <v>12.25257</v>
      </c>
      <c r="BA33" s="357">
        <v>11.34642</v>
      </c>
      <c r="BB33" s="357">
        <v>11.09845</v>
      </c>
      <c r="BC33" s="357">
        <v>10.48212</v>
      </c>
      <c r="BD33" s="357">
        <v>10.65485</v>
      </c>
      <c r="BE33" s="357">
        <v>10.47236</v>
      </c>
      <c r="BF33" s="357">
        <v>10.44467</v>
      </c>
      <c r="BG33" s="357">
        <v>10.79266</v>
      </c>
      <c r="BH33" s="357">
        <v>10.859529999999999</v>
      </c>
      <c r="BI33" s="357">
        <v>10.91934</v>
      </c>
      <c r="BJ33" s="357">
        <v>11.129379999999999</v>
      </c>
      <c r="BK33" s="357">
        <v>11.269410000000001</v>
      </c>
      <c r="BL33" s="357">
        <v>11.38645</v>
      </c>
      <c r="BM33" s="357">
        <v>11.60173</v>
      </c>
      <c r="BN33" s="357">
        <v>12.204840000000001</v>
      </c>
      <c r="BO33" s="357">
        <v>12.18933</v>
      </c>
      <c r="BP33" s="357">
        <v>12.76233</v>
      </c>
      <c r="BQ33" s="357">
        <v>12.815759999999999</v>
      </c>
      <c r="BR33" s="357">
        <v>12.88626</v>
      </c>
      <c r="BS33" s="357">
        <v>13.221489999999999</v>
      </c>
      <c r="BT33" s="357">
        <v>13.1607</v>
      </c>
      <c r="BU33" s="357">
        <v>13.01417</v>
      </c>
      <c r="BV33" s="357">
        <v>12.98668</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22.93</v>
      </c>
      <c r="AB34" s="216">
        <v>23.82</v>
      </c>
      <c r="AC34" s="216">
        <v>23.85</v>
      </c>
      <c r="AD34" s="216">
        <v>22.92</v>
      </c>
      <c r="AE34" s="216">
        <v>22.59</v>
      </c>
      <c r="AF34" s="216">
        <v>22.37</v>
      </c>
      <c r="AG34" s="216">
        <v>23.11</v>
      </c>
      <c r="AH34" s="216">
        <v>23.16</v>
      </c>
      <c r="AI34" s="216">
        <v>23.5</v>
      </c>
      <c r="AJ34" s="216">
        <v>22.84</v>
      </c>
      <c r="AK34" s="216">
        <v>22.74</v>
      </c>
      <c r="AL34" s="216">
        <v>23.21</v>
      </c>
      <c r="AM34" s="216">
        <v>23.12</v>
      </c>
      <c r="AN34" s="216">
        <v>23.96</v>
      </c>
      <c r="AO34" s="216">
        <v>23.82</v>
      </c>
      <c r="AP34" s="216">
        <v>22.82</v>
      </c>
      <c r="AQ34" s="216">
        <v>22.69</v>
      </c>
      <c r="AR34" s="216">
        <v>22.73</v>
      </c>
      <c r="AS34" s="216">
        <v>22.36</v>
      </c>
      <c r="AT34" s="216">
        <v>21.95</v>
      </c>
      <c r="AU34" s="216">
        <v>21.32</v>
      </c>
      <c r="AV34" s="216">
        <v>20.09</v>
      </c>
      <c r="AW34" s="216">
        <v>19.256740000000001</v>
      </c>
      <c r="AX34" s="216">
        <v>16.692810000000001</v>
      </c>
      <c r="AY34" s="216">
        <v>14.91497</v>
      </c>
      <c r="AZ34" s="357">
        <v>15.041259999999999</v>
      </c>
      <c r="BA34" s="357">
        <v>14.609540000000001</v>
      </c>
      <c r="BB34" s="357">
        <v>14.928269999999999</v>
      </c>
      <c r="BC34" s="357">
        <v>14.8893</v>
      </c>
      <c r="BD34" s="357">
        <v>14.83676</v>
      </c>
      <c r="BE34" s="357">
        <v>15.17094</v>
      </c>
      <c r="BF34" s="357">
        <v>15.420999999999999</v>
      </c>
      <c r="BG34" s="357">
        <v>16.158750000000001</v>
      </c>
      <c r="BH34" s="357">
        <v>17.029219999999999</v>
      </c>
      <c r="BI34" s="357">
        <v>17.520959999999999</v>
      </c>
      <c r="BJ34" s="357">
        <v>17.922969999999999</v>
      </c>
      <c r="BK34" s="357">
        <v>18.209800000000001</v>
      </c>
      <c r="BL34" s="357">
        <v>18.507930000000002</v>
      </c>
      <c r="BM34" s="357">
        <v>18.506879999999999</v>
      </c>
      <c r="BN34" s="357">
        <v>18.825510000000001</v>
      </c>
      <c r="BO34" s="357">
        <v>18.902830000000002</v>
      </c>
      <c r="BP34" s="357">
        <v>18.850439999999999</v>
      </c>
      <c r="BQ34" s="357">
        <v>18.86307</v>
      </c>
      <c r="BR34" s="357">
        <v>18.949850000000001</v>
      </c>
      <c r="BS34" s="357">
        <v>19.17342</v>
      </c>
      <c r="BT34" s="357">
        <v>19.54082</v>
      </c>
      <c r="BU34" s="357">
        <v>19.582370000000001</v>
      </c>
      <c r="BV34" s="357">
        <v>19.65549</v>
      </c>
    </row>
    <row r="35" spans="1:74" ht="11.1" customHeight="1" x14ac:dyDescent="0.2">
      <c r="A35" s="107"/>
      <c r="B35" s="55" t="s">
        <v>1071</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380"/>
      <c r="BA35" s="380"/>
      <c r="BB35" s="380"/>
      <c r="BC35" s="380"/>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11.47</v>
      </c>
      <c r="AB36" s="263">
        <v>11.63</v>
      </c>
      <c r="AC36" s="263">
        <v>11.6</v>
      </c>
      <c r="AD36" s="263">
        <v>11.93</v>
      </c>
      <c r="AE36" s="263">
        <v>12.42</v>
      </c>
      <c r="AF36" s="263">
        <v>12.54</v>
      </c>
      <c r="AG36" s="263">
        <v>12.61</v>
      </c>
      <c r="AH36" s="263">
        <v>12.51</v>
      </c>
      <c r="AI36" s="263">
        <v>12.49</v>
      </c>
      <c r="AJ36" s="263">
        <v>12.31</v>
      </c>
      <c r="AK36" s="263">
        <v>12.09</v>
      </c>
      <c r="AL36" s="263">
        <v>11.72</v>
      </c>
      <c r="AM36" s="263">
        <v>11.65</v>
      </c>
      <c r="AN36" s="263">
        <v>11.88</v>
      </c>
      <c r="AO36" s="263">
        <v>12.26</v>
      </c>
      <c r="AP36" s="263">
        <v>12.31</v>
      </c>
      <c r="AQ36" s="263">
        <v>12.84</v>
      </c>
      <c r="AR36" s="263">
        <v>12.97</v>
      </c>
      <c r="AS36" s="263">
        <v>13.05</v>
      </c>
      <c r="AT36" s="263">
        <v>13.01</v>
      </c>
      <c r="AU36" s="263">
        <v>12.94</v>
      </c>
      <c r="AV36" s="263">
        <v>12.58</v>
      </c>
      <c r="AW36" s="263">
        <v>12.46</v>
      </c>
      <c r="AX36" s="263">
        <v>12.09079</v>
      </c>
      <c r="AY36" s="263">
        <v>12.05237</v>
      </c>
      <c r="AZ36" s="386">
        <v>12.183339999999999</v>
      </c>
      <c r="BA36" s="386">
        <v>12.492990000000001</v>
      </c>
      <c r="BB36" s="386">
        <v>12.36886</v>
      </c>
      <c r="BC36" s="386">
        <v>12.9214</v>
      </c>
      <c r="BD36" s="386">
        <v>12.99919</v>
      </c>
      <c r="BE36" s="386">
        <v>13.08756</v>
      </c>
      <c r="BF36" s="386">
        <v>13.07685</v>
      </c>
      <c r="BG36" s="386">
        <v>12.982559999999999</v>
      </c>
      <c r="BH36" s="386">
        <v>12.51276</v>
      </c>
      <c r="BI36" s="386">
        <v>12.557359999999999</v>
      </c>
      <c r="BJ36" s="386">
        <v>12.213559999999999</v>
      </c>
      <c r="BK36" s="386">
        <v>12.16222</v>
      </c>
      <c r="BL36" s="386">
        <v>12.336069999999999</v>
      </c>
      <c r="BM36" s="386">
        <v>12.681229999999999</v>
      </c>
      <c r="BN36" s="386">
        <v>12.55969</v>
      </c>
      <c r="BO36" s="386">
        <v>13.15733</v>
      </c>
      <c r="BP36" s="386">
        <v>13.24053</v>
      </c>
      <c r="BQ36" s="386">
        <v>13.354889999999999</v>
      </c>
      <c r="BR36" s="386">
        <v>13.35107</v>
      </c>
      <c r="BS36" s="386">
        <v>13.265470000000001</v>
      </c>
      <c r="BT36" s="386">
        <v>12.775869999999999</v>
      </c>
      <c r="BU36" s="386">
        <v>12.82485</v>
      </c>
      <c r="BV36" s="386">
        <v>12.46499</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9.7899999999999991</v>
      </c>
      <c r="AB37" s="263">
        <v>10.07</v>
      </c>
      <c r="AC37" s="263">
        <v>10.02</v>
      </c>
      <c r="AD37" s="263">
        <v>9.9600000000000009</v>
      </c>
      <c r="AE37" s="263">
        <v>10.26</v>
      </c>
      <c r="AF37" s="263">
        <v>10.7</v>
      </c>
      <c r="AG37" s="263">
        <v>10.76</v>
      </c>
      <c r="AH37" s="263">
        <v>10.72</v>
      </c>
      <c r="AI37" s="263">
        <v>10.56</v>
      </c>
      <c r="AJ37" s="263">
        <v>10.3</v>
      </c>
      <c r="AK37" s="263">
        <v>10.119999999999999</v>
      </c>
      <c r="AL37" s="263">
        <v>9.98</v>
      </c>
      <c r="AM37" s="263">
        <v>10.34</v>
      </c>
      <c r="AN37" s="263">
        <v>10.7</v>
      </c>
      <c r="AO37" s="263">
        <v>10.68</v>
      </c>
      <c r="AP37" s="263">
        <v>10.4</v>
      </c>
      <c r="AQ37" s="263">
        <v>10.51</v>
      </c>
      <c r="AR37" s="263">
        <v>10.94</v>
      </c>
      <c r="AS37" s="263">
        <v>11.16</v>
      </c>
      <c r="AT37" s="263">
        <v>11.07</v>
      </c>
      <c r="AU37" s="263">
        <v>11.1</v>
      </c>
      <c r="AV37" s="263">
        <v>10.87</v>
      </c>
      <c r="AW37" s="263">
        <v>10.55</v>
      </c>
      <c r="AX37" s="263">
        <v>10.362539999999999</v>
      </c>
      <c r="AY37" s="263">
        <v>10.339930000000001</v>
      </c>
      <c r="AZ37" s="386">
        <v>10.402609999999999</v>
      </c>
      <c r="BA37" s="386">
        <v>10.404</v>
      </c>
      <c r="BB37" s="386">
        <v>10.36129</v>
      </c>
      <c r="BC37" s="386">
        <v>10.58315</v>
      </c>
      <c r="BD37" s="386">
        <v>11.057930000000001</v>
      </c>
      <c r="BE37" s="386">
        <v>11.175280000000001</v>
      </c>
      <c r="BF37" s="386">
        <v>11.16296</v>
      </c>
      <c r="BG37" s="386">
        <v>11.13527</v>
      </c>
      <c r="BH37" s="386">
        <v>10.80463</v>
      </c>
      <c r="BI37" s="386">
        <v>10.61875</v>
      </c>
      <c r="BJ37" s="386">
        <v>10.444290000000001</v>
      </c>
      <c r="BK37" s="386">
        <v>10.521520000000001</v>
      </c>
      <c r="BL37" s="386">
        <v>10.554819999999999</v>
      </c>
      <c r="BM37" s="386">
        <v>10.568429999999999</v>
      </c>
      <c r="BN37" s="386">
        <v>10.53092</v>
      </c>
      <c r="BO37" s="386">
        <v>10.76483</v>
      </c>
      <c r="BP37" s="386">
        <v>11.25511</v>
      </c>
      <c r="BQ37" s="386">
        <v>11.3767</v>
      </c>
      <c r="BR37" s="386">
        <v>11.36835</v>
      </c>
      <c r="BS37" s="386">
        <v>11.34117</v>
      </c>
      <c r="BT37" s="386">
        <v>11.01294</v>
      </c>
      <c r="BU37" s="386">
        <v>10.812749999999999</v>
      </c>
      <c r="BV37" s="386">
        <v>10.63678</v>
      </c>
    </row>
    <row r="38" spans="1:74" ht="11.1" customHeight="1" x14ac:dyDescent="0.2">
      <c r="A38" s="110" t="s">
        <v>7</v>
      </c>
      <c r="B38" s="205" t="s">
        <v>558</v>
      </c>
      <c r="C38" s="217">
        <v>6.53</v>
      </c>
      <c r="D38" s="217">
        <v>6.63</v>
      </c>
      <c r="E38" s="217">
        <v>6.53</v>
      </c>
      <c r="F38" s="217">
        <v>6.53</v>
      </c>
      <c r="G38" s="217">
        <v>6.68</v>
      </c>
      <c r="H38" s="217">
        <v>7.14</v>
      </c>
      <c r="I38" s="217">
        <v>7.31</v>
      </c>
      <c r="J38" s="217">
        <v>7.4</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6.45</v>
      </c>
      <c r="AB38" s="217">
        <v>6.61</v>
      </c>
      <c r="AC38" s="217">
        <v>6.59</v>
      </c>
      <c r="AD38" s="217">
        <v>6.53</v>
      </c>
      <c r="AE38" s="217">
        <v>6.7</v>
      </c>
      <c r="AF38" s="217">
        <v>7.13</v>
      </c>
      <c r="AG38" s="217">
        <v>7.32</v>
      </c>
      <c r="AH38" s="217">
        <v>7.25</v>
      </c>
      <c r="AI38" s="217">
        <v>7.14</v>
      </c>
      <c r="AJ38" s="217">
        <v>6.8</v>
      </c>
      <c r="AK38" s="217">
        <v>6.59</v>
      </c>
      <c r="AL38" s="217">
        <v>6.62</v>
      </c>
      <c r="AM38" s="217">
        <v>6.96</v>
      </c>
      <c r="AN38" s="217">
        <v>7.12</v>
      </c>
      <c r="AO38" s="217">
        <v>6.99</v>
      </c>
      <c r="AP38" s="217">
        <v>6.75</v>
      </c>
      <c r="AQ38" s="217">
        <v>6.76</v>
      </c>
      <c r="AR38" s="217">
        <v>7.3</v>
      </c>
      <c r="AS38" s="217">
        <v>7.49</v>
      </c>
      <c r="AT38" s="217">
        <v>7.38</v>
      </c>
      <c r="AU38" s="217">
        <v>7.22</v>
      </c>
      <c r="AV38" s="217">
        <v>6.95</v>
      </c>
      <c r="AW38" s="217">
        <v>6.67</v>
      </c>
      <c r="AX38" s="217">
        <v>6.672631</v>
      </c>
      <c r="AY38" s="217">
        <v>6.6473409999999999</v>
      </c>
      <c r="AZ38" s="388">
        <v>6.5906289999999998</v>
      </c>
      <c r="BA38" s="388">
        <v>6.5990409999999997</v>
      </c>
      <c r="BB38" s="388">
        <v>6.5613679999999999</v>
      </c>
      <c r="BC38" s="388">
        <v>6.6887249999999998</v>
      </c>
      <c r="BD38" s="388">
        <v>7.1269200000000001</v>
      </c>
      <c r="BE38" s="388">
        <v>7.3604390000000004</v>
      </c>
      <c r="BF38" s="388">
        <v>7.3235950000000001</v>
      </c>
      <c r="BG38" s="388">
        <v>7.1584149999999998</v>
      </c>
      <c r="BH38" s="388">
        <v>6.8673849999999996</v>
      </c>
      <c r="BI38" s="388">
        <v>6.6084430000000003</v>
      </c>
      <c r="BJ38" s="388">
        <v>6.6267250000000004</v>
      </c>
      <c r="BK38" s="388">
        <v>6.7269680000000003</v>
      </c>
      <c r="BL38" s="388">
        <v>6.6676669999999998</v>
      </c>
      <c r="BM38" s="388">
        <v>6.6866269999999997</v>
      </c>
      <c r="BN38" s="388">
        <v>6.658347</v>
      </c>
      <c r="BO38" s="388">
        <v>6.7934080000000003</v>
      </c>
      <c r="BP38" s="388">
        <v>7.2452990000000002</v>
      </c>
      <c r="BQ38" s="388">
        <v>7.4866820000000001</v>
      </c>
      <c r="BR38" s="388">
        <v>7.4536600000000002</v>
      </c>
      <c r="BS38" s="388">
        <v>7.2835590000000003</v>
      </c>
      <c r="BT38" s="388">
        <v>6.9798280000000004</v>
      </c>
      <c r="BU38" s="388">
        <v>6.7065890000000001</v>
      </c>
      <c r="BV38" s="388">
        <v>6.7302070000000001</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
      <c r="A40" s="101"/>
      <c r="B40" s="677" t="s">
        <v>1081</v>
      </c>
      <c r="C40" s="674"/>
      <c r="D40" s="674"/>
      <c r="E40" s="674"/>
      <c r="F40" s="674"/>
      <c r="G40" s="674"/>
      <c r="H40" s="674"/>
      <c r="I40" s="674"/>
      <c r="J40" s="674"/>
      <c r="K40" s="674"/>
      <c r="L40" s="674"/>
      <c r="M40" s="674"/>
      <c r="N40" s="674"/>
      <c r="O40" s="674"/>
      <c r="P40" s="674"/>
      <c r="Q40" s="674"/>
      <c r="AY40" s="521"/>
      <c r="AZ40" s="521"/>
      <c r="BA40" s="521"/>
      <c r="BB40" s="521"/>
      <c r="BC40" s="521"/>
      <c r="BD40" s="521"/>
      <c r="BE40" s="521"/>
      <c r="BF40" s="521"/>
      <c r="BG40" s="521"/>
      <c r="BH40" s="521"/>
      <c r="BI40" s="521"/>
      <c r="BJ40" s="521"/>
    </row>
    <row r="41" spans="1:74" s="276" customFormat="1" ht="12" customHeight="1" x14ac:dyDescent="0.2">
      <c r="A41" s="101"/>
      <c r="B41" s="679" t="s">
        <v>143</v>
      </c>
      <c r="C41" s="674"/>
      <c r="D41" s="674"/>
      <c r="E41" s="674"/>
      <c r="F41" s="674"/>
      <c r="G41" s="674"/>
      <c r="H41" s="674"/>
      <c r="I41" s="674"/>
      <c r="J41" s="674"/>
      <c r="K41" s="674"/>
      <c r="L41" s="674"/>
      <c r="M41" s="674"/>
      <c r="N41" s="674"/>
      <c r="O41" s="674"/>
      <c r="P41" s="674"/>
      <c r="Q41" s="674"/>
      <c r="AY41" s="521"/>
      <c r="AZ41" s="521"/>
      <c r="BA41" s="521"/>
      <c r="BB41" s="521"/>
      <c r="BC41" s="521"/>
      <c r="BD41" s="521"/>
      <c r="BE41" s="521"/>
      <c r="BF41" s="521"/>
      <c r="BG41" s="521"/>
      <c r="BH41" s="521"/>
      <c r="BI41" s="521"/>
      <c r="BJ41" s="521"/>
    </row>
    <row r="42" spans="1:74" s="461" customFormat="1" ht="12" customHeight="1" x14ac:dyDescent="0.2">
      <c r="A42" s="460"/>
      <c r="B42" s="707" t="s">
        <v>398</v>
      </c>
      <c r="C42" s="664"/>
      <c r="D42" s="664"/>
      <c r="E42" s="664"/>
      <c r="F42" s="664"/>
      <c r="G42" s="664"/>
      <c r="H42" s="664"/>
      <c r="I42" s="664"/>
      <c r="J42" s="664"/>
      <c r="K42" s="664"/>
      <c r="L42" s="664"/>
      <c r="M42" s="664"/>
      <c r="N42" s="664"/>
      <c r="O42" s="664"/>
      <c r="P42" s="664"/>
      <c r="Q42" s="660"/>
      <c r="AY42" s="522"/>
      <c r="AZ42" s="522"/>
      <c r="BA42" s="522"/>
      <c r="BB42" s="522"/>
      <c r="BC42" s="522"/>
      <c r="BD42" s="522"/>
      <c r="BE42" s="522"/>
      <c r="BF42" s="522"/>
      <c r="BG42" s="522"/>
      <c r="BH42" s="522"/>
      <c r="BI42" s="522"/>
      <c r="BJ42" s="522"/>
    </row>
    <row r="43" spans="1:74" s="461" customFormat="1" ht="12" customHeight="1" x14ac:dyDescent="0.2">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
      <c r="A44" s="462"/>
      <c r="B44" s="702" t="s">
        <v>396</v>
      </c>
      <c r="C44" s="664"/>
      <c r="D44" s="664"/>
      <c r="E44" s="664"/>
      <c r="F44" s="664"/>
      <c r="G44" s="664"/>
      <c r="H44" s="664"/>
      <c r="I44" s="664"/>
      <c r="J44" s="664"/>
      <c r="K44" s="664"/>
      <c r="L44" s="664"/>
      <c r="M44" s="664"/>
      <c r="N44" s="664"/>
      <c r="O44" s="664"/>
      <c r="P44" s="664"/>
      <c r="Q44" s="660"/>
      <c r="AY44" s="522"/>
      <c r="AZ44" s="522"/>
      <c r="BA44" s="522"/>
      <c r="BB44" s="522"/>
      <c r="BC44" s="522"/>
      <c r="BD44" s="522"/>
      <c r="BE44" s="522"/>
      <c r="BF44" s="522"/>
      <c r="BG44" s="522"/>
      <c r="BH44" s="522"/>
      <c r="BI44" s="522"/>
      <c r="BJ44" s="522"/>
    </row>
    <row r="45" spans="1:74" s="461" customFormat="1" ht="12" customHeight="1" x14ac:dyDescent="0.2">
      <c r="A45" s="462"/>
      <c r="B45" s="702" t="s">
        <v>397</v>
      </c>
      <c r="C45" s="664"/>
      <c r="D45" s="664"/>
      <c r="E45" s="664"/>
      <c r="F45" s="664"/>
      <c r="G45" s="664"/>
      <c r="H45" s="664"/>
      <c r="I45" s="664"/>
      <c r="J45" s="664"/>
      <c r="K45" s="664"/>
      <c r="L45" s="664"/>
      <c r="M45" s="664"/>
      <c r="N45" s="664"/>
      <c r="O45" s="664"/>
      <c r="P45" s="664"/>
      <c r="Q45" s="660"/>
      <c r="AY45" s="522"/>
      <c r="AZ45" s="522"/>
      <c r="BA45" s="522"/>
      <c r="BB45" s="522"/>
      <c r="BC45" s="522"/>
      <c r="BD45" s="522"/>
      <c r="BE45" s="522"/>
      <c r="BF45" s="522"/>
      <c r="BG45" s="522"/>
      <c r="BH45" s="522"/>
      <c r="BI45" s="522"/>
      <c r="BJ45" s="522"/>
    </row>
    <row r="46" spans="1:74" s="461" customFormat="1" ht="12" customHeight="1" x14ac:dyDescent="0.2">
      <c r="A46" s="462"/>
      <c r="B46" s="702" t="s">
        <v>1155</v>
      </c>
      <c r="C46" s="660"/>
      <c r="D46" s="660"/>
      <c r="E46" s="660"/>
      <c r="F46" s="660"/>
      <c r="G46" s="660"/>
      <c r="H46" s="660"/>
      <c r="I46" s="660"/>
      <c r="J46" s="660"/>
      <c r="K46" s="660"/>
      <c r="L46" s="660"/>
      <c r="M46" s="660"/>
      <c r="N46" s="660"/>
      <c r="O46" s="660"/>
      <c r="P46" s="660"/>
      <c r="Q46" s="660"/>
      <c r="AY46" s="522"/>
      <c r="AZ46" s="522"/>
      <c r="BA46" s="522"/>
      <c r="BB46" s="522"/>
      <c r="BC46" s="522"/>
      <c r="BD46" s="522"/>
      <c r="BE46" s="522"/>
      <c r="BF46" s="522"/>
      <c r="BG46" s="522"/>
      <c r="BH46" s="522"/>
      <c r="BI46" s="522"/>
      <c r="BJ46" s="522"/>
    </row>
    <row r="47" spans="1:74" s="461" customFormat="1" ht="12" customHeight="1" x14ac:dyDescent="0.2">
      <c r="A47" s="460"/>
      <c r="B47" s="663" t="s">
        <v>1108</v>
      </c>
      <c r="C47" s="664"/>
      <c r="D47" s="664"/>
      <c r="E47" s="664"/>
      <c r="F47" s="664"/>
      <c r="G47" s="664"/>
      <c r="H47" s="664"/>
      <c r="I47" s="664"/>
      <c r="J47" s="664"/>
      <c r="K47" s="664"/>
      <c r="L47" s="664"/>
      <c r="M47" s="664"/>
      <c r="N47" s="664"/>
      <c r="O47" s="664"/>
      <c r="P47" s="664"/>
      <c r="Q47" s="660"/>
      <c r="AY47" s="522"/>
      <c r="AZ47" s="522"/>
      <c r="BA47" s="522"/>
      <c r="BB47" s="522"/>
      <c r="BC47" s="522"/>
      <c r="BD47" s="522"/>
      <c r="BE47" s="522"/>
      <c r="BF47" s="522"/>
      <c r="BG47" s="522"/>
      <c r="BH47" s="522"/>
      <c r="BI47" s="522"/>
      <c r="BJ47" s="522"/>
    </row>
    <row r="48" spans="1:74" s="461" customFormat="1" ht="22.35" customHeight="1" x14ac:dyDescent="0.2">
      <c r="A48" s="460"/>
      <c r="B48" s="663" t="s">
        <v>1156</v>
      </c>
      <c r="C48" s="664"/>
      <c r="D48" s="664"/>
      <c r="E48" s="664"/>
      <c r="F48" s="664"/>
      <c r="G48" s="664"/>
      <c r="H48" s="664"/>
      <c r="I48" s="664"/>
      <c r="J48" s="664"/>
      <c r="K48" s="664"/>
      <c r="L48" s="664"/>
      <c r="M48" s="664"/>
      <c r="N48" s="664"/>
      <c r="O48" s="664"/>
      <c r="P48" s="664"/>
      <c r="Q48" s="660"/>
      <c r="AY48" s="522"/>
      <c r="AZ48" s="522"/>
      <c r="BA48" s="522"/>
      <c r="BB48" s="522"/>
      <c r="BC48" s="522"/>
      <c r="BD48" s="522"/>
      <c r="BE48" s="522"/>
      <c r="BF48" s="522"/>
      <c r="BG48" s="522"/>
      <c r="BH48" s="522"/>
      <c r="BI48" s="522"/>
      <c r="BJ48" s="522"/>
    </row>
    <row r="49" spans="1:74" s="461" customFormat="1" ht="12" customHeight="1" x14ac:dyDescent="0.2">
      <c r="A49" s="460"/>
      <c r="B49" s="658" t="s">
        <v>1112</v>
      </c>
      <c r="C49" s="659"/>
      <c r="D49" s="659"/>
      <c r="E49" s="659"/>
      <c r="F49" s="659"/>
      <c r="G49" s="659"/>
      <c r="H49" s="659"/>
      <c r="I49" s="659"/>
      <c r="J49" s="659"/>
      <c r="K49" s="659"/>
      <c r="L49" s="659"/>
      <c r="M49" s="659"/>
      <c r="N49" s="659"/>
      <c r="O49" s="659"/>
      <c r="P49" s="659"/>
      <c r="Q49" s="660"/>
      <c r="AY49" s="522"/>
      <c r="AZ49" s="522"/>
      <c r="BA49" s="522"/>
      <c r="BB49" s="522"/>
      <c r="BC49" s="522"/>
      <c r="BD49" s="522"/>
      <c r="BE49" s="522"/>
      <c r="BF49" s="522"/>
      <c r="BG49" s="522"/>
      <c r="BH49" s="522"/>
      <c r="BI49" s="522"/>
      <c r="BJ49" s="522"/>
    </row>
    <row r="50" spans="1:74" s="463" customFormat="1" ht="12" customHeight="1" x14ac:dyDescent="0.2">
      <c r="A50" s="438"/>
      <c r="B50" s="680" t="s">
        <v>1229</v>
      </c>
      <c r="C50" s="660"/>
      <c r="D50" s="660"/>
      <c r="E50" s="660"/>
      <c r="F50" s="660"/>
      <c r="G50" s="660"/>
      <c r="H50" s="660"/>
      <c r="I50" s="660"/>
      <c r="J50" s="660"/>
      <c r="K50" s="660"/>
      <c r="L50" s="660"/>
      <c r="M50" s="660"/>
      <c r="N50" s="660"/>
      <c r="O50" s="660"/>
      <c r="P50" s="660"/>
      <c r="Q50" s="660"/>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44" activePane="bottomRight" state="frozen"/>
      <selection activeCell="BC15" sqref="BC15"/>
      <selection pane="topRight" activeCell="BC15" sqref="BC15"/>
      <selection pane="bottomLeft" activeCell="BC15" sqref="BC15"/>
      <selection pane="bottomRight" activeCell="AR2" sqref="AR2"/>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8" customWidth="1"/>
    <col min="63" max="74" width="6.5703125" style="112" customWidth="1"/>
    <col min="75" max="16384" width="9.5703125" style="112"/>
  </cols>
  <sheetData>
    <row r="1" spans="1:74" ht="15.6" customHeight="1" x14ac:dyDescent="0.2">
      <c r="A1" s="666" t="s">
        <v>1054</v>
      </c>
      <c r="B1" s="712" t="s">
        <v>1073</v>
      </c>
      <c r="C1" s="713"/>
      <c r="D1" s="713"/>
      <c r="E1" s="713"/>
      <c r="F1" s="713"/>
      <c r="G1" s="713"/>
      <c r="H1" s="713"/>
      <c r="I1" s="713"/>
      <c r="J1" s="713"/>
      <c r="K1" s="713"/>
      <c r="L1" s="713"/>
      <c r="M1" s="713"/>
      <c r="N1" s="713"/>
      <c r="O1" s="713"/>
      <c r="P1" s="713"/>
      <c r="Q1" s="713"/>
      <c r="R1" s="713"/>
      <c r="S1" s="713"/>
      <c r="T1" s="713"/>
      <c r="U1" s="713"/>
      <c r="V1" s="713"/>
      <c r="W1" s="713"/>
      <c r="X1" s="713"/>
      <c r="Y1" s="713"/>
      <c r="Z1" s="713"/>
      <c r="AA1" s="713"/>
      <c r="AB1" s="713"/>
      <c r="AC1" s="713"/>
      <c r="AD1" s="713"/>
      <c r="AE1" s="713"/>
      <c r="AF1" s="713"/>
      <c r="AG1" s="713"/>
      <c r="AH1" s="713"/>
      <c r="AI1" s="713"/>
      <c r="AJ1" s="713"/>
      <c r="AK1" s="713"/>
      <c r="AL1" s="713"/>
      <c r="AM1" s="116"/>
    </row>
    <row r="2" spans="1:74" ht="13.35" customHeight="1"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149.54106644999999</v>
      </c>
      <c r="AB6" s="242">
        <v>151.83113071</v>
      </c>
      <c r="AC6" s="242">
        <v>130.27373258</v>
      </c>
      <c r="AD6" s="242">
        <v>117.45603233</v>
      </c>
      <c r="AE6" s="242">
        <v>101.98414806</v>
      </c>
      <c r="AF6" s="242">
        <v>127.03776533</v>
      </c>
      <c r="AG6" s="242">
        <v>168.02342322999999</v>
      </c>
      <c r="AH6" s="242">
        <v>143.07495258</v>
      </c>
      <c r="AI6" s="242">
        <v>125.13714333</v>
      </c>
      <c r="AJ6" s="242">
        <v>104.87595032</v>
      </c>
      <c r="AK6" s="242">
        <v>117.248966</v>
      </c>
      <c r="AL6" s="242">
        <v>144.36229452000001</v>
      </c>
      <c r="AM6" s="242">
        <v>163.47168289999999</v>
      </c>
      <c r="AN6" s="242">
        <v>159.94445963999999</v>
      </c>
      <c r="AO6" s="242">
        <v>137.90845128999999</v>
      </c>
      <c r="AP6" s="242">
        <v>116.21708633</v>
      </c>
      <c r="AQ6" s="242">
        <v>104.14120516</v>
      </c>
      <c r="AR6" s="242">
        <v>113.65355099999999</v>
      </c>
      <c r="AS6" s="242">
        <v>145.75909451999999</v>
      </c>
      <c r="AT6" s="242">
        <v>133.04929548000001</v>
      </c>
      <c r="AU6" s="242">
        <v>129.19731267</v>
      </c>
      <c r="AV6" s="242">
        <v>102.19721161</v>
      </c>
      <c r="AW6" s="242">
        <v>116.23368867000001</v>
      </c>
      <c r="AX6" s="242">
        <v>131.97120000000001</v>
      </c>
      <c r="AY6" s="242">
        <v>155.4846</v>
      </c>
      <c r="AZ6" s="335">
        <v>155.5924</v>
      </c>
      <c r="BA6" s="335">
        <v>130.0342</v>
      </c>
      <c r="BB6" s="335">
        <v>114.33029999999999</v>
      </c>
      <c r="BC6" s="335">
        <v>105.206</v>
      </c>
      <c r="BD6" s="335">
        <v>121.2552</v>
      </c>
      <c r="BE6" s="335">
        <v>147.4427</v>
      </c>
      <c r="BF6" s="335">
        <v>144.3896</v>
      </c>
      <c r="BG6" s="335">
        <v>123.4708</v>
      </c>
      <c r="BH6" s="335">
        <v>104.3904</v>
      </c>
      <c r="BI6" s="335">
        <v>113.9145</v>
      </c>
      <c r="BJ6" s="335">
        <v>143.34479999999999</v>
      </c>
      <c r="BK6" s="335">
        <v>156.47139999999999</v>
      </c>
      <c r="BL6" s="335">
        <v>147.35659999999999</v>
      </c>
      <c r="BM6" s="335">
        <v>132.44929999999999</v>
      </c>
      <c r="BN6" s="335">
        <v>116.4708</v>
      </c>
      <c r="BO6" s="335">
        <v>107.19629999999999</v>
      </c>
      <c r="BP6" s="335">
        <v>120.2778</v>
      </c>
      <c r="BQ6" s="335">
        <v>146.28970000000001</v>
      </c>
      <c r="BR6" s="335">
        <v>143.29580000000001</v>
      </c>
      <c r="BS6" s="335">
        <v>122.5667</v>
      </c>
      <c r="BT6" s="335">
        <v>107.8672</v>
      </c>
      <c r="BU6" s="335">
        <v>117.7413</v>
      </c>
      <c r="BV6" s="335">
        <v>144.98259999999999</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401.35958515999999</v>
      </c>
      <c r="AB7" s="242">
        <v>415.58960107000001</v>
      </c>
      <c r="AC7" s="242">
        <v>355.28490871000002</v>
      </c>
      <c r="AD7" s="242">
        <v>316.80167799999998</v>
      </c>
      <c r="AE7" s="242">
        <v>289.74278515999998</v>
      </c>
      <c r="AF7" s="242">
        <v>365.25722400000001</v>
      </c>
      <c r="AG7" s="242">
        <v>472.46720806000002</v>
      </c>
      <c r="AH7" s="242">
        <v>415.71461548000002</v>
      </c>
      <c r="AI7" s="242">
        <v>358.96600332999998</v>
      </c>
      <c r="AJ7" s="242">
        <v>290.76930935000001</v>
      </c>
      <c r="AK7" s="242">
        <v>313.92882832999999</v>
      </c>
      <c r="AL7" s="242">
        <v>384.60672097000003</v>
      </c>
      <c r="AM7" s="242">
        <v>442.47882613000002</v>
      </c>
      <c r="AN7" s="242">
        <v>444.47235999999998</v>
      </c>
      <c r="AO7" s="242">
        <v>383.47860871</v>
      </c>
      <c r="AP7" s="242">
        <v>319.209497</v>
      </c>
      <c r="AQ7" s="242">
        <v>281.60341194</v>
      </c>
      <c r="AR7" s="242">
        <v>345.50020332999998</v>
      </c>
      <c r="AS7" s="242">
        <v>408.06332677</v>
      </c>
      <c r="AT7" s="242">
        <v>385.50177097</v>
      </c>
      <c r="AU7" s="242">
        <v>353.49040832999998</v>
      </c>
      <c r="AV7" s="242">
        <v>281.38774934999998</v>
      </c>
      <c r="AW7" s="242">
        <v>316.54668900000001</v>
      </c>
      <c r="AX7" s="242">
        <v>372.76589999999999</v>
      </c>
      <c r="AY7" s="242">
        <v>427.78500000000003</v>
      </c>
      <c r="AZ7" s="335">
        <v>422.80430000000001</v>
      </c>
      <c r="BA7" s="335">
        <v>356.06040000000002</v>
      </c>
      <c r="BB7" s="335">
        <v>310.6814</v>
      </c>
      <c r="BC7" s="335">
        <v>291.39510000000001</v>
      </c>
      <c r="BD7" s="335">
        <v>351.55590000000001</v>
      </c>
      <c r="BE7" s="335">
        <v>431.30579999999998</v>
      </c>
      <c r="BF7" s="335">
        <v>425.79489999999998</v>
      </c>
      <c r="BG7" s="335">
        <v>358.73009999999999</v>
      </c>
      <c r="BH7" s="335">
        <v>291.79000000000002</v>
      </c>
      <c r="BI7" s="335">
        <v>309.68540000000002</v>
      </c>
      <c r="BJ7" s="335">
        <v>383.53980000000001</v>
      </c>
      <c r="BK7" s="335">
        <v>425.41059999999999</v>
      </c>
      <c r="BL7" s="335">
        <v>407.62400000000002</v>
      </c>
      <c r="BM7" s="335">
        <v>361.3603</v>
      </c>
      <c r="BN7" s="335">
        <v>315.39729999999997</v>
      </c>
      <c r="BO7" s="335">
        <v>295.91629999999998</v>
      </c>
      <c r="BP7" s="335">
        <v>349.33319999999998</v>
      </c>
      <c r="BQ7" s="335">
        <v>428.72579999999999</v>
      </c>
      <c r="BR7" s="335">
        <v>423.38929999999999</v>
      </c>
      <c r="BS7" s="335">
        <v>356.82049999999998</v>
      </c>
      <c r="BT7" s="335">
        <v>297.11020000000002</v>
      </c>
      <c r="BU7" s="335">
        <v>315.43239999999997</v>
      </c>
      <c r="BV7" s="335">
        <v>387.14370000000002</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591.02924710000002</v>
      </c>
      <c r="AB8" s="242">
        <v>570.06688499999996</v>
      </c>
      <c r="AC8" s="242">
        <v>526.93660258</v>
      </c>
      <c r="AD8" s="242">
        <v>431.61473167000003</v>
      </c>
      <c r="AE8" s="242">
        <v>416.92120612999997</v>
      </c>
      <c r="AF8" s="242">
        <v>493.80951933</v>
      </c>
      <c r="AG8" s="242">
        <v>612.04458387</v>
      </c>
      <c r="AH8" s="242">
        <v>566.69460774000004</v>
      </c>
      <c r="AI8" s="242">
        <v>476.85654933000001</v>
      </c>
      <c r="AJ8" s="242">
        <v>408.83328065000001</v>
      </c>
      <c r="AK8" s="242">
        <v>477.74626232999998</v>
      </c>
      <c r="AL8" s="242">
        <v>596.46749354999997</v>
      </c>
      <c r="AM8" s="242">
        <v>669.77141644999995</v>
      </c>
      <c r="AN8" s="242">
        <v>646.23155213999996</v>
      </c>
      <c r="AO8" s="242">
        <v>535.94190742000001</v>
      </c>
      <c r="AP8" s="242">
        <v>412.69268567</v>
      </c>
      <c r="AQ8" s="242">
        <v>405.44675710000001</v>
      </c>
      <c r="AR8" s="242">
        <v>520.44493133000003</v>
      </c>
      <c r="AS8" s="242">
        <v>529.95969032000005</v>
      </c>
      <c r="AT8" s="242">
        <v>554.27035258000001</v>
      </c>
      <c r="AU8" s="242">
        <v>452.30131367000001</v>
      </c>
      <c r="AV8" s="242">
        <v>391.30500516000001</v>
      </c>
      <c r="AW8" s="242">
        <v>487.66263099999998</v>
      </c>
      <c r="AX8" s="242">
        <v>563.85170000000005</v>
      </c>
      <c r="AY8" s="242">
        <v>618.05619999999999</v>
      </c>
      <c r="AZ8" s="335">
        <v>573.84460000000001</v>
      </c>
      <c r="BA8" s="335">
        <v>494.50310000000002</v>
      </c>
      <c r="BB8" s="335">
        <v>410.10899999999998</v>
      </c>
      <c r="BC8" s="335">
        <v>405.76960000000003</v>
      </c>
      <c r="BD8" s="335">
        <v>514.33969999999999</v>
      </c>
      <c r="BE8" s="335">
        <v>615.10320000000002</v>
      </c>
      <c r="BF8" s="335">
        <v>594.6857</v>
      </c>
      <c r="BG8" s="335">
        <v>464.31760000000003</v>
      </c>
      <c r="BH8" s="335">
        <v>415.54300000000001</v>
      </c>
      <c r="BI8" s="335">
        <v>471.78500000000003</v>
      </c>
      <c r="BJ8" s="335">
        <v>574.06920000000002</v>
      </c>
      <c r="BK8" s="335">
        <v>619.16750000000002</v>
      </c>
      <c r="BL8" s="335">
        <v>563.48479999999995</v>
      </c>
      <c r="BM8" s="335">
        <v>498.5763</v>
      </c>
      <c r="BN8" s="335">
        <v>413.58569999999997</v>
      </c>
      <c r="BO8" s="335">
        <v>409.30180000000001</v>
      </c>
      <c r="BP8" s="335">
        <v>510.10210000000001</v>
      </c>
      <c r="BQ8" s="335">
        <v>610.16459999999995</v>
      </c>
      <c r="BR8" s="335">
        <v>590.03</v>
      </c>
      <c r="BS8" s="335">
        <v>460.78219999999999</v>
      </c>
      <c r="BT8" s="335">
        <v>417.93209999999999</v>
      </c>
      <c r="BU8" s="335">
        <v>474.6146</v>
      </c>
      <c r="BV8" s="335">
        <v>576.93320000000006</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346.5910629</v>
      </c>
      <c r="AB9" s="242">
        <v>325.73479643000002</v>
      </c>
      <c r="AC9" s="242">
        <v>294.58672225999999</v>
      </c>
      <c r="AD9" s="242">
        <v>248.95707733</v>
      </c>
      <c r="AE9" s="242">
        <v>224.43449258000001</v>
      </c>
      <c r="AF9" s="242">
        <v>268.66974099999999</v>
      </c>
      <c r="AG9" s="242">
        <v>330.48704257999998</v>
      </c>
      <c r="AH9" s="242">
        <v>315.90805096999998</v>
      </c>
      <c r="AI9" s="242">
        <v>282.91392033</v>
      </c>
      <c r="AJ9" s="242">
        <v>221.2944171</v>
      </c>
      <c r="AK9" s="242">
        <v>256.39991466999999</v>
      </c>
      <c r="AL9" s="242">
        <v>345.70085934999997</v>
      </c>
      <c r="AM9" s="242">
        <v>385.22700322999998</v>
      </c>
      <c r="AN9" s="242">
        <v>375.22784571</v>
      </c>
      <c r="AO9" s="242">
        <v>298.09490839</v>
      </c>
      <c r="AP9" s="242">
        <v>233.69510133</v>
      </c>
      <c r="AQ9" s="242">
        <v>225.40991806</v>
      </c>
      <c r="AR9" s="242">
        <v>280.99339333</v>
      </c>
      <c r="AS9" s="242">
        <v>303.79953999999998</v>
      </c>
      <c r="AT9" s="242">
        <v>317.23962</v>
      </c>
      <c r="AU9" s="242">
        <v>256.32761367000001</v>
      </c>
      <c r="AV9" s="242">
        <v>211.55009580999999</v>
      </c>
      <c r="AW9" s="242">
        <v>261.80766399999999</v>
      </c>
      <c r="AX9" s="242">
        <v>320.95769999999999</v>
      </c>
      <c r="AY9" s="242">
        <v>349.94869999999997</v>
      </c>
      <c r="AZ9" s="335">
        <v>340.32440000000003</v>
      </c>
      <c r="BA9" s="335">
        <v>274.54579999999999</v>
      </c>
      <c r="BB9" s="335">
        <v>229.99469999999999</v>
      </c>
      <c r="BC9" s="335">
        <v>224.48099999999999</v>
      </c>
      <c r="BD9" s="335">
        <v>285.04480000000001</v>
      </c>
      <c r="BE9" s="335">
        <v>345.61860000000001</v>
      </c>
      <c r="BF9" s="335">
        <v>333.64359999999999</v>
      </c>
      <c r="BG9" s="335">
        <v>265.27749999999997</v>
      </c>
      <c r="BH9" s="335">
        <v>223.39590000000001</v>
      </c>
      <c r="BI9" s="335">
        <v>252.3785</v>
      </c>
      <c r="BJ9" s="335">
        <v>334.38409999999999</v>
      </c>
      <c r="BK9" s="335">
        <v>365.29520000000002</v>
      </c>
      <c r="BL9" s="335">
        <v>338.71949999999998</v>
      </c>
      <c r="BM9" s="335">
        <v>276.62049999999999</v>
      </c>
      <c r="BN9" s="335">
        <v>231.74080000000001</v>
      </c>
      <c r="BO9" s="335">
        <v>226.19200000000001</v>
      </c>
      <c r="BP9" s="335">
        <v>284.05099999999999</v>
      </c>
      <c r="BQ9" s="335">
        <v>344.4205</v>
      </c>
      <c r="BR9" s="335">
        <v>332.4905</v>
      </c>
      <c r="BS9" s="335">
        <v>264.36439999999999</v>
      </c>
      <c r="BT9" s="335">
        <v>225.79679999999999</v>
      </c>
      <c r="BU9" s="335">
        <v>255.09649999999999</v>
      </c>
      <c r="BV9" s="335">
        <v>337.67680000000001</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996.08866</v>
      </c>
      <c r="AB10" s="242">
        <v>988.13841892999994</v>
      </c>
      <c r="AC10" s="242">
        <v>904.49015968000003</v>
      </c>
      <c r="AD10" s="242">
        <v>783.40840232999994</v>
      </c>
      <c r="AE10" s="242">
        <v>753.65680483999995</v>
      </c>
      <c r="AF10" s="242">
        <v>1005.1496303</v>
      </c>
      <c r="AG10" s="242">
        <v>1121.9511328999999</v>
      </c>
      <c r="AH10" s="242">
        <v>1100.0933018999999</v>
      </c>
      <c r="AI10" s="242">
        <v>1000.6362286999999</v>
      </c>
      <c r="AJ10" s="242">
        <v>800.58761709999999</v>
      </c>
      <c r="AK10" s="242">
        <v>827.78405699999996</v>
      </c>
      <c r="AL10" s="242">
        <v>989.95988032000002</v>
      </c>
      <c r="AM10" s="242">
        <v>1193.8648094</v>
      </c>
      <c r="AN10" s="242">
        <v>1141.9892256999999</v>
      </c>
      <c r="AO10" s="242">
        <v>913.00812515999996</v>
      </c>
      <c r="AP10" s="242">
        <v>758.16554432999999</v>
      </c>
      <c r="AQ10" s="242">
        <v>801.75301032000004</v>
      </c>
      <c r="AR10" s="242">
        <v>1014.6233767</v>
      </c>
      <c r="AS10" s="242">
        <v>1132.9553584</v>
      </c>
      <c r="AT10" s="242">
        <v>1105.6933710000001</v>
      </c>
      <c r="AU10" s="242">
        <v>1022.8551937</v>
      </c>
      <c r="AV10" s="242">
        <v>781.73867710000002</v>
      </c>
      <c r="AW10" s="242">
        <v>830.20423032999997</v>
      </c>
      <c r="AX10" s="242">
        <v>963.84770000000003</v>
      </c>
      <c r="AY10" s="242">
        <v>1080.604</v>
      </c>
      <c r="AZ10" s="335">
        <v>1067.444</v>
      </c>
      <c r="BA10" s="335">
        <v>861.37170000000003</v>
      </c>
      <c r="BB10" s="335">
        <v>755.9289</v>
      </c>
      <c r="BC10" s="335">
        <v>793.32539999999995</v>
      </c>
      <c r="BD10" s="335">
        <v>1028.2639999999999</v>
      </c>
      <c r="BE10" s="335">
        <v>1166.057</v>
      </c>
      <c r="BF10" s="335">
        <v>1161.682</v>
      </c>
      <c r="BG10" s="335">
        <v>1032.018</v>
      </c>
      <c r="BH10" s="335">
        <v>828.33249999999998</v>
      </c>
      <c r="BI10" s="335">
        <v>814.16269999999997</v>
      </c>
      <c r="BJ10" s="335">
        <v>999.68970000000002</v>
      </c>
      <c r="BK10" s="335">
        <v>1138.742</v>
      </c>
      <c r="BL10" s="335">
        <v>1060.2380000000001</v>
      </c>
      <c r="BM10" s="335">
        <v>874.24360000000001</v>
      </c>
      <c r="BN10" s="335">
        <v>767.26670000000001</v>
      </c>
      <c r="BO10" s="335">
        <v>805.26890000000003</v>
      </c>
      <c r="BP10" s="335">
        <v>1032.3489999999999</v>
      </c>
      <c r="BQ10" s="335">
        <v>1170.7650000000001</v>
      </c>
      <c r="BR10" s="335">
        <v>1166.4480000000001</v>
      </c>
      <c r="BS10" s="335">
        <v>1036.3230000000001</v>
      </c>
      <c r="BT10" s="335">
        <v>842.76390000000004</v>
      </c>
      <c r="BU10" s="335">
        <v>828.41669999999999</v>
      </c>
      <c r="BV10" s="335">
        <v>1014.86</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363.64734613000002</v>
      </c>
      <c r="AB11" s="242">
        <v>351.71979857000002</v>
      </c>
      <c r="AC11" s="242">
        <v>318.56895355</v>
      </c>
      <c r="AD11" s="242">
        <v>269.54569067</v>
      </c>
      <c r="AE11" s="242">
        <v>243.78851516</v>
      </c>
      <c r="AF11" s="242">
        <v>329.32727</v>
      </c>
      <c r="AG11" s="242">
        <v>372.35083709999998</v>
      </c>
      <c r="AH11" s="242">
        <v>371.54355773999998</v>
      </c>
      <c r="AI11" s="242">
        <v>353.57412133000003</v>
      </c>
      <c r="AJ11" s="242">
        <v>259.57430419000002</v>
      </c>
      <c r="AK11" s="242">
        <v>266.81368832999999</v>
      </c>
      <c r="AL11" s="242">
        <v>353.29539870999997</v>
      </c>
      <c r="AM11" s="242">
        <v>447.30318968</v>
      </c>
      <c r="AN11" s="242">
        <v>451.31560393000001</v>
      </c>
      <c r="AO11" s="242">
        <v>318.5930371</v>
      </c>
      <c r="AP11" s="242">
        <v>253.46146933</v>
      </c>
      <c r="AQ11" s="242">
        <v>248.56409452</v>
      </c>
      <c r="AR11" s="242">
        <v>332.13741800000003</v>
      </c>
      <c r="AS11" s="242">
        <v>365.66870452000001</v>
      </c>
      <c r="AT11" s="242">
        <v>367.39636483999999</v>
      </c>
      <c r="AU11" s="242">
        <v>356.16844266999999</v>
      </c>
      <c r="AV11" s="242">
        <v>252.87528258</v>
      </c>
      <c r="AW11" s="242">
        <v>281.17652233000001</v>
      </c>
      <c r="AX11" s="242">
        <v>353.39550000000003</v>
      </c>
      <c r="AY11" s="242">
        <v>383.81040000000002</v>
      </c>
      <c r="AZ11" s="335">
        <v>406.92309999999998</v>
      </c>
      <c r="BA11" s="335">
        <v>299.73570000000001</v>
      </c>
      <c r="BB11" s="335">
        <v>254.30860000000001</v>
      </c>
      <c r="BC11" s="335">
        <v>255.56030000000001</v>
      </c>
      <c r="BD11" s="335">
        <v>332.9067</v>
      </c>
      <c r="BE11" s="335">
        <v>386.28710000000001</v>
      </c>
      <c r="BF11" s="335">
        <v>389.16289999999998</v>
      </c>
      <c r="BG11" s="335">
        <v>349.28039999999999</v>
      </c>
      <c r="BH11" s="335">
        <v>263.40600000000001</v>
      </c>
      <c r="BI11" s="335">
        <v>260.4701</v>
      </c>
      <c r="BJ11" s="335">
        <v>355.54669999999999</v>
      </c>
      <c r="BK11" s="335">
        <v>417.57740000000001</v>
      </c>
      <c r="BL11" s="335">
        <v>402.48200000000003</v>
      </c>
      <c r="BM11" s="335">
        <v>302.31650000000002</v>
      </c>
      <c r="BN11" s="335">
        <v>256.54969999999997</v>
      </c>
      <c r="BO11" s="335">
        <v>257.86309999999997</v>
      </c>
      <c r="BP11" s="335">
        <v>332.60289999999998</v>
      </c>
      <c r="BQ11" s="335">
        <v>386.00880000000001</v>
      </c>
      <c r="BR11" s="335">
        <v>388.9538</v>
      </c>
      <c r="BS11" s="335">
        <v>349.16070000000002</v>
      </c>
      <c r="BT11" s="335">
        <v>266.83679999999998</v>
      </c>
      <c r="BU11" s="335">
        <v>263.9196</v>
      </c>
      <c r="BV11" s="335">
        <v>359.32389999999998</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599.91088709999997</v>
      </c>
      <c r="AB12" s="242">
        <v>519.86509214</v>
      </c>
      <c r="AC12" s="242">
        <v>465.42144129000002</v>
      </c>
      <c r="AD12" s="242">
        <v>438.71172899999999</v>
      </c>
      <c r="AE12" s="242">
        <v>454.42185516000001</v>
      </c>
      <c r="AF12" s="242">
        <v>661.37930100000005</v>
      </c>
      <c r="AG12" s="242">
        <v>753.54004419</v>
      </c>
      <c r="AH12" s="242">
        <v>780.80185031999997</v>
      </c>
      <c r="AI12" s="242">
        <v>729.59492266999996</v>
      </c>
      <c r="AJ12" s="242">
        <v>526.40502613000001</v>
      </c>
      <c r="AK12" s="242">
        <v>432.89400467000002</v>
      </c>
      <c r="AL12" s="242">
        <v>588.80778935000001</v>
      </c>
      <c r="AM12" s="242">
        <v>682.06377741999995</v>
      </c>
      <c r="AN12" s="242">
        <v>751.97592393000002</v>
      </c>
      <c r="AO12" s="242">
        <v>501.06849226000003</v>
      </c>
      <c r="AP12" s="242">
        <v>417.21780200000001</v>
      </c>
      <c r="AQ12" s="242">
        <v>452.00092710000001</v>
      </c>
      <c r="AR12" s="242">
        <v>634.23752566999997</v>
      </c>
      <c r="AS12" s="242">
        <v>721.63135096999997</v>
      </c>
      <c r="AT12" s="242">
        <v>748.30971677000002</v>
      </c>
      <c r="AU12" s="242">
        <v>718.19156233000001</v>
      </c>
      <c r="AV12" s="242">
        <v>521.96253967999996</v>
      </c>
      <c r="AW12" s="242">
        <v>451.77911933000001</v>
      </c>
      <c r="AX12" s="242">
        <v>550.15620000000001</v>
      </c>
      <c r="AY12" s="242">
        <v>629.80849999999998</v>
      </c>
      <c r="AZ12" s="335">
        <v>650.8021</v>
      </c>
      <c r="BA12" s="335">
        <v>460.65519999999998</v>
      </c>
      <c r="BB12" s="335">
        <v>430.76929999999999</v>
      </c>
      <c r="BC12" s="335">
        <v>482.48930000000001</v>
      </c>
      <c r="BD12" s="335">
        <v>651.63760000000002</v>
      </c>
      <c r="BE12" s="335">
        <v>743.76819999999998</v>
      </c>
      <c r="BF12" s="335">
        <v>764.9615</v>
      </c>
      <c r="BG12" s="335">
        <v>681.73009999999999</v>
      </c>
      <c r="BH12" s="335">
        <v>523.51890000000003</v>
      </c>
      <c r="BI12" s="335">
        <v>435.73559999999998</v>
      </c>
      <c r="BJ12" s="335">
        <v>578.76490000000001</v>
      </c>
      <c r="BK12" s="335">
        <v>674.30780000000004</v>
      </c>
      <c r="BL12" s="335">
        <v>635.07849999999996</v>
      </c>
      <c r="BM12" s="335">
        <v>460.56639999999999</v>
      </c>
      <c r="BN12" s="335">
        <v>430.79969999999997</v>
      </c>
      <c r="BO12" s="335">
        <v>482.6848</v>
      </c>
      <c r="BP12" s="335">
        <v>654.13099999999997</v>
      </c>
      <c r="BQ12" s="335">
        <v>746.8963</v>
      </c>
      <c r="BR12" s="335">
        <v>768.46590000000003</v>
      </c>
      <c r="BS12" s="335">
        <v>685.10969999999998</v>
      </c>
      <c r="BT12" s="335">
        <v>528.97190000000001</v>
      </c>
      <c r="BU12" s="335">
        <v>440.44229999999999</v>
      </c>
      <c r="BV12" s="335">
        <v>585.13490000000002</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289.05494451999999</v>
      </c>
      <c r="AB13" s="242">
        <v>252.70900821000001</v>
      </c>
      <c r="AC13" s="242">
        <v>216.05571097000001</v>
      </c>
      <c r="AD13" s="242">
        <v>206.70059932999999</v>
      </c>
      <c r="AE13" s="242">
        <v>229.42466644999999</v>
      </c>
      <c r="AF13" s="242">
        <v>309.83986499999997</v>
      </c>
      <c r="AG13" s="242">
        <v>361.86891322999998</v>
      </c>
      <c r="AH13" s="242">
        <v>337.79448129000002</v>
      </c>
      <c r="AI13" s="242">
        <v>282.21769499999999</v>
      </c>
      <c r="AJ13" s="242">
        <v>205.90650031999999</v>
      </c>
      <c r="AK13" s="242">
        <v>206.92145099999999</v>
      </c>
      <c r="AL13" s="242">
        <v>267.27607258</v>
      </c>
      <c r="AM13" s="242">
        <v>265.95604355</v>
      </c>
      <c r="AN13" s="242">
        <v>241.07147107</v>
      </c>
      <c r="AO13" s="242">
        <v>209.58170741999999</v>
      </c>
      <c r="AP13" s="242">
        <v>202.41686799999999</v>
      </c>
      <c r="AQ13" s="242">
        <v>223.99923193999999</v>
      </c>
      <c r="AR13" s="242">
        <v>301.25571266999998</v>
      </c>
      <c r="AS13" s="242">
        <v>355.58008096999998</v>
      </c>
      <c r="AT13" s="242">
        <v>318.46083773999999</v>
      </c>
      <c r="AU13" s="242">
        <v>285.35917032999998</v>
      </c>
      <c r="AV13" s="242">
        <v>218.16575581000001</v>
      </c>
      <c r="AW13" s="242">
        <v>209.98929433000001</v>
      </c>
      <c r="AX13" s="242">
        <v>257.50170000000003</v>
      </c>
      <c r="AY13" s="242">
        <v>264.303</v>
      </c>
      <c r="AZ13" s="335">
        <v>256.35359999999997</v>
      </c>
      <c r="BA13" s="335">
        <v>219.30549999999999</v>
      </c>
      <c r="BB13" s="335">
        <v>205.44300000000001</v>
      </c>
      <c r="BC13" s="335">
        <v>224.9211</v>
      </c>
      <c r="BD13" s="335">
        <v>300.23050000000001</v>
      </c>
      <c r="BE13" s="335">
        <v>369.34789999999998</v>
      </c>
      <c r="BF13" s="335">
        <v>356.06639999999999</v>
      </c>
      <c r="BG13" s="335">
        <v>302.96940000000001</v>
      </c>
      <c r="BH13" s="335">
        <v>222.11709999999999</v>
      </c>
      <c r="BI13" s="335">
        <v>213.62010000000001</v>
      </c>
      <c r="BJ13" s="335">
        <v>269.887</v>
      </c>
      <c r="BK13" s="335">
        <v>284.93549999999999</v>
      </c>
      <c r="BL13" s="335">
        <v>252.6054</v>
      </c>
      <c r="BM13" s="335">
        <v>222.72110000000001</v>
      </c>
      <c r="BN13" s="335">
        <v>208.68440000000001</v>
      </c>
      <c r="BO13" s="335">
        <v>228.51759999999999</v>
      </c>
      <c r="BP13" s="335">
        <v>302.96620000000001</v>
      </c>
      <c r="BQ13" s="335">
        <v>372.79169999999999</v>
      </c>
      <c r="BR13" s="335">
        <v>359.46030000000002</v>
      </c>
      <c r="BS13" s="335">
        <v>305.9205</v>
      </c>
      <c r="BT13" s="335">
        <v>224.77809999999999</v>
      </c>
      <c r="BU13" s="335">
        <v>216.22460000000001</v>
      </c>
      <c r="BV13" s="335">
        <v>273.89519999999999</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484.92451999999997</v>
      </c>
      <c r="AB14" s="242">
        <v>441.33407606999998</v>
      </c>
      <c r="AC14" s="242">
        <v>381.33462322999998</v>
      </c>
      <c r="AD14" s="242">
        <v>350.39063433000001</v>
      </c>
      <c r="AE14" s="242">
        <v>337.27690645000001</v>
      </c>
      <c r="AF14" s="242">
        <v>351.46619466999999</v>
      </c>
      <c r="AG14" s="242">
        <v>422.42016225999998</v>
      </c>
      <c r="AH14" s="242">
        <v>399.33291451999997</v>
      </c>
      <c r="AI14" s="242">
        <v>415.11763932999997</v>
      </c>
      <c r="AJ14" s="242">
        <v>351.64794354999998</v>
      </c>
      <c r="AK14" s="242">
        <v>347.54699133000003</v>
      </c>
      <c r="AL14" s="242">
        <v>455.31966065</v>
      </c>
      <c r="AM14" s="242">
        <v>458.95322226000002</v>
      </c>
      <c r="AN14" s="242">
        <v>433.91134856999997</v>
      </c>
      <c r="AO14" s="242">
        <v>371.83272161000002</v>
      </c>
      <c r="AP14" s="242">
        <v>348.04626532999998</v>
      </c>
      <c r="AQ14" s="242">
        <v>326.69803516000002</v>
      </c>
      <c r="AR14" s="242">
        <v>366.71990333000002</v>
      </c>
      <c r="AS14" s="242">
        <v>419.68016839000001</v>
      </c>
      <c r="AT14" s="242">
        <v>420.99356870999998</v>
      </c>
      <c r="AU14" s="242">
        <v>417.99826100000001</v>
      </c>
      <c r="AV14" s="242">
        <v>373.39649613</v>
      </c>
      <c r="AW14" s="242">
        <v>336.47135800000001</v>
      </c>
      <c r="AX14" s="242">
        <v>436.8211</v>
      </c>
      <c r="AY14" s="242">
        <v>444.70350000000002</v>
      </c>
      <c r="AZ14" s="335">
        <v>432.1053</v>
      </c>
      <c r="BA14" s="335">
        <v>382.69529999999997</v>
      </c>
      <c r="BB14" s="335">
        <v>343.76490000000001</v>
      </c>
      <c r="BC14" s="335">
        <v>317.6977</v>
      </c>
      <c r="BD14" s="335">
        <v>358.40359999999998</v>
      </c>
      <c r="BE14" s="335">
        <v>399.47199999999998</v>
      </c>
      <c r="BF14" s="335">
        <v>418.1816</v>
      </c>
      <c r="BG14" s="335">
        <v>404.18669999999997</v>
      </c>
      <c r="BH14" s="335">
        <v>351.68450000000001</v>
      </c>
      <c r="BI14" s="335">
        <v>352.84039999999999</v>
      </c>
      <c r="BJ14" s="335">
        <v>440.5179</v>
      </c>
      <c r="BK14" s="335">
        <v>465.06509999999997</v>
      </c>
      <c r="BL14" s="335">
        <v>424.7491</v>
      </c>
      <c r="BM14" s="335">
        <v>388.00689999999997</v>
      </c>
      <c r="BN14" s="335">
        <v>348.65809999999999</v>
      </c>
      <c r="BO14" s="335">
        <v>322.33159999999998</v>
      </c>
      <c r="BP14" s="335">
        <v>360.14850000000001</v>
      </c>
      <c r="BQ14" s="335">
        <v>401.55509999999998</v>
      </c>
      <c r="BR14" s="335">
        <v>420.50659999999999</v>
      </c>
      <c r="BS14" s="335">
        <v>406.57369999999997</v>
      </c>
      <c r="BT14" s="335">
        <v>354.5924</v>
      </c>
      <c r="BU14" s="335">
        <v>355.88029999999998</v>
      </c>
      <c r="BV14" s="335">
        <v>446.21960000000001</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15.083465160999999</v>
      </c>
      <c r="AB15" s="242">
        <v>13.602575356999999</v>
      </c>
      <c r="AC15" s="242">
        <v>12.984562258</v>
      </c>
      <c r="AD15" s="242">
        <v>12.967478</v>
      </c>
      <c r="AE15" s="242">
        <v>12.164605484000001</v>
      </c>
      <c r="AF15" s="242">
        <v>11.678774333</v>
      </c>
      <c r="AG15" s="242">
        <v>11.872667419000001</v>
      </c>
      <c r="AH15" s="242">
        <v>12.081126128999999</v>
      </c>
      <c r="AI15" s="242">
        <v>12.129654333</v>
      </c>
      <c r="AJ15" s="242">
        <v>12.568072902999999</v>
      </c>
      <c r="AK15" s="242">
        <v>13.128156333</v>
      </c>
      <c r="AL15" s="242">
        <v>14.739140967999999</v>
      </c>
      <c r="AM15" s="242">
        <v>14.622353548</v>
      </c>
      <c r="AN15" s="242">
        <v>13.774492499999999</v>
      </c>
      <c r="AO15" s="242">
        <v>12.995055806</v>
      </c>
      <c r="AP15" s="242">
        <v>11.819518333</v>
      </c>
      <c r="AQ15" s="242">
        <v>11.257198387000001</v>
      </c>
      <c r="AR15" s="242">
        <v>11.421587000000001</v>
      </c>
      <c r="AS15" s="242">
        <v>11.702804194</v>
      </c>
      <c r="AT15" s="242">
        <v>11.904247419000001</v>
      </c>
      <c r="AU15" s="242">
        <v>12.053569</v>
      </c>
      <c r="AV15" s="242">
        <v>12.842269032000001</v>
      </c>
      <c r="AW15" s="242">
        <v>13.053822332999999</v>
      </c>
      <c r="AX15" s="242">
        <v>14.35201</v>
      </c>
      <c r="AY15" s="242">
        <v>14.44904</v>
      </c>
      <c r="AZ15" s="335">
        <v>13.65226</v>
      </c>
      <c r="BA15" s="335">
        <v>12.62555</v>
      </c>
      <c r="BB15" s="335">
        <v>12.133839999999999</v>
      </c>
      <c r="BC15" s="335">
        <v>11.421250000000001</v>
      </c>
      <c r="BD15" s="335">
        <v>11.576969999999999</v>
      </c>
      <c r="BE15" s="335">
        <v>11.68032</v>
      </c>
      <c r="BF15" s="335">
        <v>11.90587</v>
      </c>
      <c r="BG15" s="335">
        <v>11.906560000000001</v>
      </c>
      <c r="BH15" s="335">
        <v>12.417400000000001</v>
      </c>
      <c r="BI15" s="335">
        <v>13.203250000000001</v>
      </c>
      <c r="BJ15" s="335">
        <v>14.23288</v>
      </c>
      <c r="BK15" s="335">
        <v>14.686349999999999</v>
      </c>
      <c r="BL15" s="335">
        <v>13.39809</v>
      </c>
      <c r="BM15" s="335">
        <v>12.50807</v>
      </c>
      <c r="BN15" s="335">
        <v>12.021039999999999</v>
      </c>
      <c r="BO15" s="335">
        <v>11.315149999999999</v>
      </c>
      <c r="BP15" s="335">
        <v>11.411199999999999</v>
      </c>
      <c r="BQ15" s="335">
        <v>11.513120000000001</v>
      </c>
      <c r="BR15" s="335">
        <v>11.735480000000001</v>
      </c>
      <c r="BS15" s="335">
        <v>11.736179999999999</v>
      </c>
      <c r="BT15" s="335">
        <v>12.33972</v>
      </c>
      <c r="BU15" s="335">
        <v>13.12064</v>
      </c>
      <c r="BV15" s="335">
        <v>14.153420000000001</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4237.2307844999996</v>
      </c>
      <c r="AB16" s="242">
        <v>4030.5913824999998</v>
      </c>
      <c r="AC16" s="242">
        <v>3605.9374170999999</v>
      </c>
      <c r="AD16" s="242">
        <v>3176.5540529999998</v>
      </c>
      <c r="AE16" s="242">
        <v>3063.8159854999999</v>
      </c>
      <c r="AF16" s="242">
        <v>3923.6152849999999</v>
      </c>
      <c r="AG16" s="242">
        <v>4627.0260147999998</v>
      </c>
      <c r="AH16" s="242">
        <v>4443.0394587000001</v>
      </c>
      <c r="AI16" s="242">
        <v>4037.1438776999998</v>
      </c>
      <c r="AJ16" s="242">
        <v>3182.4624216000002</v>
      </c>
      <c r="AK16" s="242">
        <v>3260.4123199999999</v>
      </c>
      <c r="AL16" s="242">
        <v>4140.5353109999996</v>
      </c>
      <c r="AM16" s="242">
        <v>4723.7123245000002</v>
      </c>
      <c r="AN16" s="242">
        <v>4659.9142831999998</v>
      </c>
      <c r="AO16" s="242">
        <v>3682.5030151999999</v>
      </c>
      <c r="AP16" s="242">
        <v>3072.9418377000002</v>
      </c>
      <c r="AQ16" s="242">
        <v>3080.8737897000001</v>
      </c>
      <c r="AR16" s="242">
        <v>3920.9876023000002</v>
      </c>
      <c r="AS16" s="242">
        <v>4394.8001190000004</v>
      </c>
      <c r="AT16" s="242">
        <v>4362.8191454999996</v>
      </c>
      <c r="AU16" s="242">
        <v>4003.9428472999998</v>
      </c>
      <c r="AV16" s="242">
        <v>3147.4210822999999</v>
      </c>
      <c r="AW16" s="242">
        <v>3304.9250189999998</v>
      </c>
      <c r="AX16" s="242">
        <v>3965.6210000000001</v>
      </c>
      <c r="AY16" s="242">
        <v>4368.9530000000004</v>
      </c>
      <c r="AZ16" s="335">
        <v>4319.8459999999995</v>
      </c>
      <c r="BA16" s="335">
        <v>3491.5320000000002</v>
      </c>
      <c r="BB16" s="335">
        <v>3067.4639999999999</v>
      </c>
      <c r="BC16" s="335">
        <v>3112.2669999999998</v>
      </c>
      <c r="BD16" s="335">
        <v>3955.2150000000001</v>
      </c>
      <c r="BE16" s="335">
        <v>4616.0829999999996</v>
      </c>
      <c r="BF16" s="335">
        <v>4600.4740000000002</v>
      </c>
      <c r="BG16" s="335">
        <v>3993.8870000000002</v>
      </c>
      <c r="BH16" s="335">
        <v>3236.596</v>
      </c>
      <c r="BI16" s="335">
        <v>3237.7959999999998</v>
      </c>
      <c r="BJ16" s="335">
        <v>4093.9769999999999</v>
      </c>
      <c r="BK16" s="335">
        <v>4561.6589999999997</v>
      </c>
      <c r="BL16" s="335">
        <v>4245.7359999999999</v>
      </c>
      <c r="BM16" s="335">
        <v>3529.3690000000001</v>
      </c>
      <c r="BN16" s="335">
        <v>3101.174</v>
      </c>
      <c r="BO16" s="335">
        <v>3146.5880000000002</v>
      </c>
      <c r="BP16" s="335">
        <v>3957.373</v>
      </c>
      <c r="BQ16" s="335">
        <v>4619.13</v>
      </c>
      <c r="BR16" s="335">
        <v>4604.7759999999998</v>
      </c>
      <c r="BS16" s="335">
        <v>3999.3580000000002</v>
      </c>
      <c r="BT16" s="335">
        <v>3278.989</v>
      </c>
      <c r="BU16" s="335">
        <v>3280.8890000000001</v>
      </c>
      <c r="BV16" s="335">
        <v>4140.3239999999996</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374"/>
      <c r="BA17" s="374"/>
      <c r="BB17" s="374"/>
      <c r="BC17" s="374"/>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121.67306194</v>
      </c>
      <c r="AB18" s="242">
        <v>128.31195178999999</v>
      </c>
      <c r="AC18" s="242">
        <v>115.13264031999999</v>
      </c>
      <c r="AD18" s="242">
        <v>113.51696200000001</v>
      </c>
      <c r="AE18" s="242">
        <v>112.56138194</v>
      </c>
      <c r="AF18" s="242">
        <v>129.32090700000001</v>
      </c>
      <c r="AG18" s="242">
        <v>144.26365258000001</v>
      </c>
      <c r="AH18" s="242">
        <v>132.29919387000001</v>
      </c>
      <c r="AI18" s="242">
        <v>127.46885167000001</v>
      </c>
      <c r="AJ18" s="242">
        <v>116.14600129</v>
      </c>
      <c r="AK18" s="242">
        <v>115.40465533</v>
      </c>
      <c r="AL18" s="242">
        <v>119.91580903000001</v>
      </c>
      <c r="AM18" s="242">
        <v>155.4953471</v>
      </c>
      <c r="AN18" s="242">
        <v>164.09388786</v>
      </c>
      <c r="AO18" s="242">
        <v>140.32485774</v>
      </c>
      <c r="AP18" s="242">
        <v>134.95171367</v>
      </c>
      <c r="AQ18" s="242">
        <v>131.82077419000001</v>
      </c>
      <c r="AR18" s="242">
        <v>147.08134233000001</v>
      </c>
      <c r="AS18" s="242">
        <v>158.73089225999999</v>
      </c>
      <c r="AT18" s="242">
        <v>149.42651548000001</v>
      </c>
      <c r="AU18" s="242">
        <v>154.57505067</v>
      </c>
      <c r="AV18" s="242">
        <v>138.49332451999999</v>
      </c>
      <c r="AW18" s="242">
        <v>138.91727</v>
      </c>
      <c r="AX18" s="242">
        <v>136.79820000000001</v>
      </c>
      <c r="AY18" s="242">
        <v>151.41999999999999</v>
      </c>
      <c r="AZ18" s="335">
        <v>158.0283</v>
      </c>
      <c r="BA18" s="335">
        <v>142.8186</v>
      </c>
      <c r="BB18" s="335">
        <v>132.28960000000001</v>
      </c>
      <c r="BC18" s="335">
        <v>131.61060000000001</v>
      </c>
      <c r="BD18" s="335">
        <v>150.30539999999999</v>
      </c>
      <c r="BE18" s="335">
        <v>161.88849999999999</v>
      </c>
      <c r="BF18" s="335">
        <v>156.57919999999999</v>
      </c>
      <c r="BG18" s="335">
        <v>151.19980000000001</v>
      </c>
      <c r="BH18" s="335">
        <v>137.79499999999999</v>
      </c>
      <c r="BI18" s="335">
        <v>135.66489999999999</v>
      </c>
      <c r="BJ18" s="335">
        <v>140.4725</v>
      </c>
      <c r="BK18" s="335">
        <v>148.93620000000001</v>
      </c>
      <c r="BL18" s="335">
        <v>154.87710000000001</v>
      </c>
      <c r="BM18" s="335">
        <v>139.96889999999999</v>
      </c>
      <c r="BN18" s="335">
        <v>131.6371</v>
      </c>
      <c r="BO18" s="335">
        <v>130.95699999999999</v>
      </c>
      <c r="BP18" s="335">
        <v>149.55969999999999</v>
      </c>
      <c r="BQ18" s="335">
        <v>160.6001</v>
      </c>
      <c r="BR18" s="335">
        <v>155.33359999999999</v>
      </c>
      <c r="BS18" s="335">
        <v>149.9957</v>
      </c>
      <c r="BT18" s="335">
        <v>135.5925</v>
      </c>
      <c r="BU18" s="335">
        <v>133.49520000000001</v>
      </c>
      <c r="BV18" s="335">
        <v>138.22630000000001</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417.95101129</v>
      </c>
      <c r="AB19" s="242">
        <v>458.35502143000002</v>
      </c>
      <c r="AC19" s="242">
        <v>407.47243064999998</v>
      </c>
      <c r="AD19" s="242">
        <v>396.46093932999997</v>
      </c>
      <c r="AE19" s="242">
        <v>395.56043839</v>
      </c>
      <c r="AF19" s="242">
        <v>449.84505300000001</v>
      </c>
      <c r="AG19" s="242">
        <v>492.44966613000003</v>
      </c>
      <c r="AH19" s="242">
        <v>475.47529161</v>
      </c>
      <c r="AI19" s="242">
        <v>454.538771</v>
      </c>
      <c r="AJ19" s="242">
        <v>409.05833934999998</v>
      </c>
      <c r="AK19" s="242">
        <v>405.79127899999997</v>
      </c>
      <c r="AL19" s="242">
        <v>419.89697870999998</v>
      </c>
      <c r="AM19" s="242">
        <v>436.22439000000003</v>
      </c>
      <c r="AN19" s="242">
        <v>469.39259857000002</v>
      </c>
      <c r="AO19" s="242">
        <v>423.64828194</v>
      </c>
      <c r="AP19" s="242">
        <v>402.84472367000001</v>
      </c>
      <c r="AQ19" s="242">
        <v>393.89249547999998</v>
      </c>
      <c r="AR19" s="242">
        <v>442.47118533000003</v>
      </c>
      <c r="AS19" s="242">
        <v>472.76608709999999</v>
      </c>
      <c r="AT19" s="242">
        <v>454.30588483999998</v>
      </c>
      <c r="AU19" s="242">
        <v>454.69857000000002</v>
      </c>
      <c r="AV19" s="242">
        <v>406.8413271</v>
      </c>
      <c r="AW19" s="242">
        <v>402.211322</v>
      </c>
      <c r="AX19" s="242">
        <v>409.51850000000002</v>
      </c>
      <c r="AY19" s="242">
        <v>426.88049999999998</v>
      </c>
      <c r="AZ19" s="335">
        <v>459.43990000000002</v>
      </c>
      <c r="BA19" s="335">
        <v>418.03109999999998</v>
      </c>
      <c r="BB19" s="335">
        <v>394.95229999999998</v>
      </c>
      <c r="BC19" s="335">
        <v>397.4658</v>
      </c>
      <c r="BD19" s="335">
        <v>450.17149999999998</v>
      </c>
      <c r="BE19" s="335">
        <v>481.9923</v>
      </c>
      <c r="BF19" s="335">
        <v>469.24209999999999</v>
      </c>
      <c r="BG19" s="335">
        <v>454.5</v>
      </c>
      <c r="BH19" s="335">
        <v>408.79840000000002</v>
      </c>
      <c r="BI19" s="335">
        <v>399.82330000000002</v>
      </c>
      <c r="BJ19" s="335">
        <v>415.26369999999997</v>
      </c>
      <c r="BK19" s="335">
        <v>437.33330000000001</v>
      </c>
      <c r="BL19" s="335">
        <v>460.8202</v>
      </c>
      <c r="BM19" s="335">
        <v>419.28719999999998</v>
      </c>
      <c r="BN19" s="335">
        <v>396.14010000000002</v>
      </c>
      <c r="BO19" s="335">
        <v>398.66109999999998</v>
      </c>
      <c r="BP19" s="335">
        <v>451.52550000000002</v>
      </c>
      <c r="BQ19" s="335">
        <v>484.40649999999999</v>
      </c>
      <c r="BR19" s="335">
        <v>471.5926</v>
      </c>
      <c r="BS19" s="335">
        <v>456.7765</v>
      </c>
      <c r="BT19" s="335">
        <v>409.21030000000002</v>
      </c>
      <c r="BU19" s="335">
        <v>400.22550000000001</v>
      </c>
      <c r="BV19" s="335">
        <v>415.68029999999999</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494.06998613000002</v>
      </c>
      <c r="AB20" s="242">
        <v>502.71466571000002</v>
      </c>
      <c r="AC20" s="242">
        <v>480.47990419000001</v>
      </c>
      <c r="AD20" s="242">
        <v>463.94158599999997</v>
      </c>
      <c r="AE20" s="242">
        <v>482.62613613000002</v>
      </c>
      <c r="AF20" s="242">
        <v>525.16533833000005</v>
      </c>
      <c r="AG20" s="242">
        <v>551.71440968000002</v>
      </c>
      <c r="AH20" s="242">
        <v>548.12135225999998</v>
      </c>
      <c r="AI20" s="242">
        <v>515.27105467000001</v>
      </c>
      <c r="AJ20" s="242">
        <v>492.07280161</v>
      </c>
      <c r="AK20" s="242">
        <v>472.47872532999997</v>
      </c>
      <c r="AL20" s="242">
        <v>500.81677483999999</v>
      </c>
      <c r="AM20" s="242">
        <v>523.87286515999995</v>
      </c>
      <c r="AN20" s="242">
        <v>519.52937999999995</v>
      </c>
      <c r="AO20" s="242">
        <v>488.78833838999998</v>
      </c>
      <c r="AP20" s="242">
        <v>458.79761567000003</v>
      </c>
      <c r="AQ20" s="242">
        <v>475.41254451999998</v>
      </c>
      <c r="AR20" s="242">
        <v>537.33961166999995</v>
      </c>
      <c r="AS20" s="242">
        <v>528.43110032000004</v>
      </c>
      <c r="AT20" s="242">
        <v>539.35320387000002</v>
      </c>
      <c r="AU20" s="242">
        <v>508.59295666999998</v>
      </c>
      <c r="AV20" s="242">
        <v>475.10900644999998</v>
      </c>
      <c r="AW20" s="242">
        <v>480.66784567000002</v>
      </c>
      <c r="AX20" s="242">
        <v>492.21109999999999</v>
      </c>
      <c r="AY20" s="242">
        <v>517.12339999999995</v>
      </c>
      <c r="AZ20" s="335">
        <v>519.6472</v>
      </c>
      <c r="BA20" s="335">
        <v>490.21460000000002</v>
      </c>
      <c r="BB20" s="335">
        <v>462.96519999999998</v>
      </c>
      <c r="BC20" s="335">
        <v>488.4015</v>
      </c>
      <c r="BD20" s="335">
        <v>542.32979999999998</v>
      </c>
      <c r="BE20" s="335">
        <v>567.9357</v>
      </c>
      <c r="BF20" s="335">
        <v>557.2799</v>
      </c>
      <c r="BG20" s="335">
        <v>508.47559999999999</v>
      </c>
      <c r="BH20" s="335">
        <v>490.11829999999998</v>
      </c>
      <c r="BI20" s="335">
        <v>479.4058</v>
      </c>
      <c r="BJ20" s="335">
        <v>496.55399999999997</v>
      </c>
      <c r="BK20" s="335">
        <v>520.97799999999995</v>
      </c>
      <c r="BL20" s="335">
        <v>522.27329999999995</v>
      </c>
      <c r="BM20" s="335">
        <v>492.68090000000001</v>
      </c>
      <c r="BN20" s="335">
        <v>467.60669999999999</v>
      </c>
      <c r="BO20" s="335">
        <v>493.28769999999997</v>
      </c>
      <c r="BP20" s="335">
        <v>547.74369999999999</v>
      </c>
      <c r="BQ20" s="335">
        <v>573.03330000000005</v>
      </c>
      <c r="BR20" s="335">
        <v>562.28200000000004</v>
      </c>
      <c r="BS20" s="335">
        <v>513.03830000000005</v>
      </c>
      <c r="BT20" s="335">
        <v>490.10430000000002</v>
      </c>
      <c r="BU20" s="335">
        <v>479.38940000000002</v>
      </c>
      <c r="BV20" s="335">
        <v>496.5333</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270.84922</v>
      </c>
      <c r="AB21" s="242">
        <v>279.44282035999998</v>
      </c>
      <c r="AC21" s="242">
        <v>261.46380902999999</v>
      </c>
      <c r="AD21" s="242">
        <v>256.90783567</v>
      </c>
      <c r="AE21" s="242">
        <v>257.85383547999999</v>
      </c>
      <c r="AF21" s="242">
        <v>283.275757</v>
      </c>
      <c r="AG21" s="242">
        <v>298.30718612999999</v>
      </c>
      <c r="AH21" s="242">
        <v>304.75496032000001</v>
      </c>
      <c r="AI21" s="242">
        <v>291.35006900000002</v>
      </c>
      <c r="AJ21" s="242">
        <v>266.94207258</v>
      </c>
      <c r="AK21" s="242">
        <v>269.54687367000002</v>
      </c>
      <c r="AL21" s="242">
        <v>277.76964548000001</v>
      </c>
      <c r="AM21" s="242">
        <v>288.41401194000002</v>
      </c>
      <c r="AN21" s="242">
        <v>296.47066357</v>
      </c>
      <c r="AO21" s="242">
        <v>266.95781419000002</v>
      </c>
      <c r="AP21" s="242">
        <v>258.95732099999998</v>
      </c>
      <c r="AQ21" s="242">
        <v>266.61482612999998</v>
      </c>
      <c r="AR21" s="242">
        <v>293.53840200000002</v>
      </c>
      <c r="AS21" s="242">
        <v>296.47550194000002</v>
      </c>
      <c r="AT21" s="242">
        <v>310.07940516000002</v>
      </c>
      <c r="AU21" s="242">
        <v>285.60581932999997</v>
      </c>
      <c r="AV21" s="242">
        <v>265.01690452000003</v>
      </c>
      <c r="AW21" s="242">
        <v>275.69306699999999</v>
      </c>
      <c r="AX21" s="242">
        <v>269.16980000000001</v>
      </c>
      <c r="AY21" s="242">
        <v>286.34449999999998</v>
      </c>
      <c r="AZ21" s="335">
        <v>293.2217</v>
      </c>
      <c r="BA21" s="335">
        <v>268.50020000000001</v>
      </c>
      <c r="BB21" s="335">
        <v>263.38</v>
      </c>
      <c r="BC21" s="335">
        <v>270.40230000000003</v>
      </c>
      <c r="BD21" s="335">
        <v>302.75639999999999</v>
      </c>
      <c r="BE21" s="335">
        <v>314.0797</v>
      </c>
      <c r="BF21" s="335">
        <v>314.25790000000001</v>
      </c>
      <c r="BG21" s="335">
        <v>288.45460000000003</v>
      </c>
      <c r="BH21" s="335">
        <v>270.19159999999999</v>
      </c>
      <c r="BI21" s="335">
        <v>268.98169999999999</v>
      </c>
      <c r="BJ21" s="335">
        <v>277.26080000000002</v>
      </c>
      <c r="BK21" s="335">
        <v>285.49259999999998</v>
      </c>
      <c r="BL21" s="335">
        <v>293.21109999999999</v>
      </c>
      <c r="BM21" s="335">
        <v>268.48899999999998</v>
      </c>
      <c r="BN21" s="335">
        <v>264.41910000000001</v>
      </c>
      <c r="BO21" s="335">
        <v>271.46980000000002</v>
      </c>
      <c r="BP21" s="335">
        <v>303.94839999999999</v>
      </c>
      <c r="BQ21" s="335">
        <v>315.94209999999998</v>
      </c>
      <c r="BR21" s="335">
        <v>316.12220000000002</v>
      </c>
      <c r="BS21" s="335">
        <v>290.16730000000001</v>
      </c>
      <c r="BT21" s="335">
        <v>271.52879999999999</v>
      </c>
      <c r="BU21" s="335">
        <v>270.31659999999999</v>
      </c>
      <c r="BV21" s="335">
        <v>278.64150000000001</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776.72459742000001</v>
      </c>
      <c r="AB22" s="242">
        <v>805.46511893000002</v>
      </c>
      <c r="AC22" s="242">
        <v>763.70795452000004</v>
      </c>
      <c r="AD22" s="242">
        <v>759.58377532999998</v>
      </c>
      <c r="AE22" s="242">
        <v>820.42922483999996</v>
      </c>
      <c r="AF22" s="242">
        <v>916.89785967</v>
      </c>
      <c r="AG22" s="242">
        <v>933.20425387</v>
      </c>
      <c r="AH22" s="242">
        <v>926.59572258000003</v>
      </c>
      <c r="AI22" s="242">
        <v>891.97498299999995</v>
      </c>
      <c r="AJ22" s="242">
        <v>825.44446968</v>
      </c>
      <c r="AK22" s="242">
        <v>793.12955999999997</v>
      </c>
      <c r="AL22" s="242">
        <v>777.60232581000002</v>
      </c>
      <c r="AM22" s="242">
        <v>834.33235612999999</v>
      </c>
      <c r="AN22" s="242">
        <v>799.97072106999997</v>
      </c>
      <c r="AO22" s="242">
        <v>775.33164548000002</v>
      </c>
      <c r="AP22" s="242">
        <v>773.59754133000001</v>
      </c>
      <c r="AQ22" s="242">
        <v>833.23912676999998</v>
      </c>
      <c r="AR22" s="242">
        <v>920.59017400000005</v>
      </c>
      <c r="AS22" s="242">
        <v>928.30039581000005</v>
      </c>
      <c r="AT22" s="242">
        <v>937.38834354999995</v>
      </c>
      <c r="AU22" s="242">
        <v>893.71165632999998</v>
      </c>
      <c r="AV22" s="242">
        <v>820.99242871000001</v>
      </c>
      <c r="AW22" s="242">
        <v>793.55892167000002</v>
      </c>
      <c r="AX22" s="242">
        <v>771.47040000000004</v>
      </c>
      <c r="AY22" s="242">
        <v>825.5684</v>
      </c>
      <c r="AZ22" s="335">
        <v>825.02440000000001</v>
      </c>
      <c r="BA22" s="335">
        <v>776.87260000000003</v>
      </c>
      <c r="BB22" s="335">
        <v>781.06029999999998</v>
      </c>
      <c r="BC22" s="335">
        <v>838.79179999999997</v>
      </c>
      <c r="BD22" s="335">
        <v>939.28139999999996</v>
      </c>
      <c r="BE22" s="335">
        <v>953.37649999999996</v>
      </c>
      <c r="BF22" s="335">
        <v>947.12649999999996</v>
      </c>
      <c r="BG22" s="335">
        <v>907.6934</v>
      </c>
      <c r="BH22" s="335">
        <v>829.60770000000002</v>
      </c>
      <c r="BI22" s="335">
        <v>798.22180000000003</v>
      </c>
      <c r="BJ22" s="335">
        <v>795.79480000000001</v>
      </c>
      <c r="BK22" s="335">
        <v>826.88649999999996</v>
      </c>
      <c r="BL22" s="335">
        <v>829.08270000000005</v>
      </c>
      <c r="BM22" s="335">
        <v>780.76319999999998</v>
      </c>
      <c r="BN22" s="335">
        <v>789.62040000000002</v>
      </c>
      <c r="BO22" s="335">
        <v>848.01689999999996</v>
      </c>
      <c r="BP22" s="335">
        <v>949.68020000000001</v>
      </c>
      <c r="BQ22" s="335">
        <v>958.21289999999999</v>
      </c>
      <c r="BR22" s="335">
        <v>951.93529999999998</v>
      </c>
      <c r="BS22" s="335">
        <v>912.28679999999997</v>
      </c>
      <c r="BT22" s="335">
        <v>830.45889999999997</v>
      </c>
      <c r="BU22" s="335">
        <v>799.02850000000001</v>
      </c>
      <c r="BV22" s="335">
        <v>796.60350000000005</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227.94386097</v>
      </c>
      <c r="AB23" s="242">
        <v>240.50610463999999</v>
      </c>
      <c r="AC23" s="242">
        <v>216.88705741999999</v>
      </c>
      <c r="AD23" s="242">
        <v>222.69211766999999</v>
      </c>
      <c r="AE23" s="242">
        <v>229.64312935000001</v>
      </c>
      <c r="AF23" s="242">
        <v>276.91281633</v>
      </c>
      <c r="AG23" s="242">
        <v>289.09740290000002</v>
      </c>
      <c r="AH23" s="242">
        <v>291.46775516000002</v>
      </c>
      <c r="AI23" s="242">
        <v>283.779426</v>
      </c>
      <c r="AJ23" s="242">
        <v>239.80182128999999</v>
      </c>
      <c r="AK23" s="242">
        <v>224.35450066999999</v>
      </c>
      <c r="AL23" s="242">
        <v>228.38063774</v>
      </c>
      <c r="AM23" s="242">
        <v>247.01517741999999</v>
      </c>
      <c r="AN23" s="242">
        <v>253.69677856999999</v>
      </c>
      <c r="AO23" s="242">
        <v>217.98029839</v>
      </c>
      <c r="AP23" s="242">
        <v>219.84789067</v>
      </c>
      <c r="AQ23" s="242">
        <v>228.74886645000001</v>
      </c>
      <c r="AR23" s="242">
        <v>264.03555232999997</v>
      </c>
      <c r="AS23" s="242">
        <v>268.53326967999999</v>
      </c>
      <c r="AT23" s="242">
        <v>271.03691161</v>
      </c>
      <c r="AU23" s="242">
        <v>275.00583499999999</v>
      </c>
      <c r="AV23" s="242">
        <v>233.85929257999999</v>
      </c>
      <c r="AW23" s="242">
        <v>223.14939799999999</v>
      </c>
      <c r="AX23" s="242">
        <v>226.84129999999999</v>
      </c>
      <c r="AY23" s="242">
        <v>237.36429999999999</v>
      </c>
      <c r="AZ23" s="335">
        <v>254.81870000000001</v>
      </c>
      <c r="BA23" s="335">
        <v>226.5196</v>
      </c>
      <c r="BB23" s="335">
        <v>221.64529999999999</v>
      </c>
      <c r="BC23" s="335">
        <v>230.52719999999999</v>
      </c>
      <c r="BD23" s="335">
        <v>270.601</v>
      </c>
      <c r="BE23" s="335">
        <v>285.42</v>
      </c>
      <c r="BF23" s="335">
        <v>288.23200000000003</v>
      </c>
      <c r="BG23" s="335">
        <v>275.41489999999999</v>
      </c>
      <c r="BH23" s="335">
        <v>237.61160000000001</v>
      </c>
      <c r="BI23" s="335">
        <v>227.17619999999999</v>
      </c>
      <c r="BJ23" s="335">
        <v>230.0686</v>
      </c>
      <c r="BK23" s="335">
        <v>246.72810000000001</v>
      </c>
      <c r="BL23" s="335">
        <v>255.60079999999999</v>
      </c>
      <c r="BM23" s="335">
        <v>227.20580000000001</v>
      </c>
      <c r="BN23" s="335">
        <v>223.8647</v>
      </c>
      <c r="BO23" s="335">
        <v>232.82749999999999</v>
      </c>
      <c r="BP23" s="335">
        <v>273.29320000000001</v>
      </c>
      <c r="BQ23" s="335">
        <v>290.25560000000002</v>
      </c>
      <c r="BR23" s="335">
        <v>293.11660000000001</v>
      </c>
      <c r="BS23" s="335">
        <v>280.08280000000002</v>
      </c>
      <c r="BT23" s="335">
        <v>239.976</v>
      </c>
      <c r="BU23" s="335">
        <v>229.43600000000001</v>
      </c>
      <c r="BV23" s="335">
        <v>232.35589999999999</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466.15541968000002</v>
      </c>
      <c r="AB24" s="242">
        <v>480.38648357</v>
      </c>
      <c r="AC24" s="242">
        <v>442.31962773999999</v>
      </c>
      <c r="AD24" s="242">
        <v>471.27498666999998</v>
      </c>
      <c r="AE24" s="242">
        <v>493.85060773999999</v>
      </c>
      <c r="AF24" s="242">
        <v>578.32075199999997</v>
      </c>
      <c r="AG24" s="242">
        <v>602.81471839000005</v>
      </c>
      <c r="AH24" s="242">
        <v>615.45785838999996</v>
      </c>
      <c r="AI24" s="242">
        <v>611.85325899999998</v>
      </c>
      <c r="AJ24" s="242">
        <v>543.24707290000003</v>
      </c>
      <c r="AK24" s="242">
        <v>485.599176</v>
      </c>
      <c r="AL24" s="242">
        <v>482.70960194000003</v>
      </c>
      <c r="AM24" s="242">
        <v>502.35616613000002</v>
      </c>
      <c r="AN24" s="242">
        <v>521.39827535999996</v>
      </c>
      <c r="AO24" s="242">
        <v>463.04651839000002</v>
      </c>
      <c r="AP24" s="242">
        <v>469.45129400000002</v>
      </c>
      <c r="AQ24" s="242">
        <v>507.35312290000002</v>
      </c>
      <c r="AR24" s="242">
        <v>590.34026667000001</v>
      </c>
      <c r="AS24" s="242">
        <v>593.51783612999998</v>
      </c>
      <c r="AT24" s="242">
        <v>611.76923323000005</v>
      </c>
      <c r="AU24" s="242">
        <v>622.95227666999995</v>
      </c>
      <c r="AV24" s="242">
        <v>550.81206902999998</v>
      </c>
      <c r="AW24" s="242">
        <v>483.73337266999999</v>
      </c>
      <c r="AX24" s="242">
        <v>474.20119999999997</v>
      </c>
      <c r="AY24" s="242">
        <v>511.25450000000001</v>
      </c>
      <c r="AZ24" s="335">
        <v>515.98209999999995</v>
      </c>
      <c r="BA24" s="335">
        <v>481.30680000000001</v>
      </c>
      <c r="BB24" s="335">
        <v>487.65280000000001</v>
      </c>
      <c r="BC24" s="335">
        <v>516.5145</v>
      </c>
      <c r="BD24" s="335">
        <v>604.86350000000004</v>
      </c>
      <c r="BE24" s="335">
        <v>613.66499999999996</v>
      </c>
      <c r="BF24" s="335">
        <v>637.5009</v>
      </c>
      <c r="BG24" s="335">
        <v>619.61829999999998</v>
      </c>
      <c r="BH24" s="335">
        <v>551.1576</v>
      </c>
      <c r="BI24" s="335">
        <v>498.46809999999999</v>
      </c>
      <c r="BJ24" s="335">
        <v>483.74180000000001</v>
      </c>
      <c r="BK24" s="335">
        <v>502.18900000000002</v>
      </c>
      <c r="BL24" s="335">
        <v>518.05629999999996</v>
      </c>
      <c r="BM24" s="335">
        <v>483.2423</v>
      </c>
      <c r="BN24" s="335">
        <v>494.01069999999999</v>
      </c>
      <c r="BO24" s="335">
        <v>523.24789999999996</v>
      </c>
      <c r="BP24" s="335">
        <v>612.74980000000005</v>
      </c>
      <c r="BQ24" s="335">
        <v>621.05709999999999</v>
      </c>
      <c r="BR24" s="335">
        <v>645.18359999999996</v>
      </c>
      <c r="BS24" s="335">
        <v>627.08579999999995</v>
      </c>
      <c r="BT24" s="335">
        <v>552.83709999999996</v>
      </c>
      <c r="BU24" s="335">
        <v>499.98200000000003</v>
      </c>
      <c r="BV24" s="335">
        <v>485.20389999999998</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238.34441290000001</v>
      </c>
      <c r="AB25" s="242">
        <v>244.02597249999999</v>
      </c>
      <c r="AC25" s="242">
        <v>230.49034065000001</v>
      </c>
      <c r="AD25" s="242">
        <v>243.84247400000001</v>
      </c>
      <c r="AE25" s="242">
        <v>255.14035483999999</v>
      </c>
      <c r="AF25" s="242">
        <v>286.13398167000003</v>
      </c>
      <c r="AG25" s="242">
        <v>289.50691</v>
      </c>
      <c r="AH25" s="242">
        <v>295.90402354999998</v>
      </c>
      <c r="AI25" s="242">
        <v>275.61830932999999</v>
      </c>
      <c r="AJ25" s="242">
        <v>242.48433323</v>
      </c>
      <c r="AK25" s="242">
        <v>241.57948866999999</v>
      </c>
      <c r="AL25" s="242">
        <v>243.87197</v>
      </c>
      <c r="AM25" s="242">
        <v>240.13942581000001</v>
      </c>
      <c r="AN25" s="242">
        <v>241.95150892999999</v>
      </c>
      <c r="AO25" s="242">
        <v>235.12480128999999</v>
      </c>
      <c r="AP25" s="242">
        <v>241.44710233000001</v>
      </c>
      <c r="AQ25" s="242">
        <v>255.99773999999999</v>
      </c>
      <c r="AR25" s="242">
        <v>274.61531332999999</v>
      </c>
      <c r="AS25" s="242">
        <v>294.17532225999997</v>
      </c>
      <c r="AT25" s="242">
        <v>286.90622676999999</v>
      </c>
      <c r="AU25" s="242">
        <v>279.01763099999999</v>
      </c>
      <c r="AV25" s="242">
        <v>248.63766903000001</v>
      </c>
      <c r="AW25" s="242">
        <v>243.08965133000001</v>
      </c>
      <c r="AX25" s="242">
        <v>240.81630000000001</v>
      </c>
      <c r="AY25" s="242">
        <v>249.28</v>
      </c>
      <c r="AZ25" s="335">
        <v>250.42789999999999</v>
      </c>
      <c r="BA25" s="335">
        <v>238.4965</v>
      </c>
      <c r="BB25" s="335">
        <v>246.803</v>
      </c>
      <c r="BC25" s="335">
        <v>256.61419999999998</v>
      </c>
      <c r="BD25" s="335">
        <v>284.06330000000003</v>
      </c>
      <c r="BE25" s="335">
        <v>299.48259999999999</v>
      </c>
      <c r="BF25" s="335">
        <v>301.46449999999999</v>
      </c>
      <c r="BG25" s="335">
        <v>286.6155</v>
      </c>
      <c r="BH25" s="335">
        <v>252.38130000000001</v>
      </c>
      <c r="BI25" s="335">
        <v>245.8545</v>
      </c>
      <c r="BJ25" s="335">
        <v>245.99260000000001</v>
      </c>
      <c r="BK25" s="335">
        <v>247.946</v>
      </c>
      <c r="BL25" s="335">
        <v>254.6772</v>
      </c>
      <c r="BM25" s="335">
        <v>242.54169999999999</v>
      </c>
      <c r="BN25" s="335">
        <v>251.23</v>
      </c>
      <c r="BO25" s="335">
        <v>261.21710000000002</v>
      </c>
      <c r="BP25" s="335">
        <v>289.15719999999999</v>
      </c>
      <c r="BQ25" s="335">
        <v>304.55110000000002</v>
      </c>
      <c r="BR25" s="335">
        <v>306.56580000000002</v>
      </c>
      <c r="BS25" s="335">
        <v>291.46640000000002</v>
      </c>
      <c r="BT25" s="335">
        <v>256.40289999999999</v>
      </c>
      <c r="BU25" s="335">
        <v>249.77590000000001</v>
      </c>
      <c r="BV25" s="335">
        <v>249.92160000000001</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434.28394613</v>
      </c>
      <c r="AB26" s="242">
        <v>440.97039286</v>
      </c>
      <c r="AC26" s="242">
        <v>415.65539000000001</v>
      </c>
      <c r="AD26" s="242">
        <v>434.86513200000002</v>
      </c>
      <c r="AE26" s="242">
        <v>448.32228902999998</v>
      </c>
      <c r="AF26" s="242">
        <v>460.23973999999998</v>
      </c>
      <c r="AG26" s="242">
        <v>502.58871194</v>
      </c>
      <c r="AH26" s="242">
        <v>501.58802709999998</v>
      </c>
      <c r="AI26" s="242">
        <v>497.12178799999998</v>
      </c>
      <c r="AJ26" s="242">
        <v>466.5430829</v>
      </c>
      <c r="AK26" s="242">
        <v>423.49601467000002</v>
      </c>
      <c r="AL26" s="242">
        <v>442.64491386999998</v>
      </c>
      <c r="AM26" s="242">
        <v>440.67707418999998</v>
      </c>
      <c r="AN26" s="242">
        <v>454.00705356999998</v>
      </c>
      <c r="AO26" s="242">
        <v>420.39235194000003</v>
      </c>
      <c r="AP26" s="242">
        <v>437.45934667</v>
      </c>
      <c r="AQ26" s="242">
        <v>430.35654290000002</v>
      </c>
      <c r="AR26" s="242">
        <v>473.32998866999998</v>
      </c>
      <c r="AS26" s="242">
        <v>510.09957000000003</v>
      </c>
      <c r="AT26" s="242">
        <v>504.69469742000001</v>
      </c>
      <c r="AU26" s="242">
        <v>531.96320200000002</v>
      </c>
      <c r="AV26" s="242">
        <v>506.49794613</v>
      </c>
      <c r="AW26" s="242">
        <v>422.88901533000001</v>
      </c>
      <c r="AX26" s="242">
        <v>449.86930000000001</v>
      </c>
      <c r="AY26" s="242">
        <v>445.59059999999999</v>
      </c>
      <c r="AZ26" s="335">
        <v>457.49279999999999</v>
      </c>
      <c r="BA26" s="335">
        <v>441.3639</v>
      </c>
      <c r="BB26" s="335">
        <v>439.06659999999999</v>
      </c>
      <c r="BC26" s="335">
        <v>439.65859999999998</v>
      </c>
      <c r="BD26" s="335">
        <v>479.28460000000001</v>
      </c>
      <c r="BE26" s="335">
        <v>501.1277</v>
      </c>
      <c r="BF26" s="335">
        <v>522.57240000000002</v>
      </c>
      <c r="BG26" s="335">
        <v>521.38340000000005</v>
      </c>
      <c r="BH26" s="335">
        <v>480.39589999999998</v>
      </c>
      <c r="BI26" s="335">
        <v>444.05810000000002</v>
      </c>
      <c r="BJ26" s="335">
        <v>449.23239999999998</v>
      </c>
      <c r="BK26" s="335">
        <v>441.58199999999999</v>
      </c>
      <c r="BL26" s="335">
        <v>457.9658</v>
      </c>
      <c r="BM26" s="335">
        <v>441.81509999999997</v>
      </c>
      <c r="BN26" s="335">
        <v>440.39240000000001</v>
      </c>
      <c r="BO26" s="335">
        <v>440.98099999999999</v>
      </c>
      <c r="BP26" s="335">
        <v>480.72219999999999</v>
      </c>
      <c r="BQ26" s="335">
        <v>498.62110000000001</v>
      </c>
      <c r="BR26" s="335">
        <v>519.95830000000001</v>
      </c>
      <c r="BS26" s="335">
        <v>518.77440000000001</v>
      </c>
      <c r="BT26" s="335">
        <v>484.23570000000001</v>
      </c>
      <c r="BU26" s="335">
        <v>447.60550000000001</v>
      </c>
      <c r="BV26" s="335">
        <v>452.8184</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16.506730322999999</v>
      </c>
      <c r="AB27" s="242">
        <v>17.046502143000001</v>
      </c>
      <c r="AC27" s="242">
        <v>16.020326774000001</v>
      </c>
      <c r="AD27" s="242">
        <v>16.405179333</v>
      </c>
      <c r="AE27" s="242">
        <v>16.369166452000002</v>
      </c>
      <c r="AF27" s="242">
        <v>16.219442999999998</v>
      </c>
      <c r="AG27" s="242">
        <v>16.541105161000001</v>
      </c>
      <c r="AH27" s="242">
        <v>17.004706773999999</v>
      </c>
      <c r="AI27" s="242">
        <v>16.918290667000001</v>
      </c>
      <c r="AJ27" s="242">
        <v>16.685002903000001</v>
      </c>
      <c r="AK27" s="242">
        <v>16.908846</v>
      </c>
      <c r="AL27" s="242">
        <v>17.66018871</v>
      </c>
      <c r="AM27" s="242">
        <v>16.315916452</v>
      </c>
      <c r="AN27" s="242">
        <v>17.413114285999999</v>
      </c>
      <c r="AO27" s="242">
        <v>15.923870322999999</v>
      </c>
      <c r="AP27" s="242">
        <v>16.072264666999999</v>
      </c>
      <c r="AQ27" s="242">
        <v>15.693123226000001</v>
      </c>
      <c r="AR27" s="242">
        <v>15.847019667</v>
      </c>
      <c r="AS27" s="242">
        <v>16.063491934999998</v>
      </c>
      <c r="AT27" s="242">
        <v>16.571269032</v>
      </c>
      <c r="AU27" s="242">
        <v>16.963339333</v>
      </c>
      <c r="AV27" s="242">
        <v>16.741125484000001</v>
      </c>
      <c r="AW27" s="242">
        <v>16.594449000000001</v>
      </c>
      <c r="AX27" s="242">
        <v>17.3047</v>
      </c>
      <c r="AY27" s="242">
        <v>16.39921</v>
      </c>
      <c r="AZ27" s="335">
        <v>17.182189999999999</v>
      </c>
      <c r="BA27" s="335">
        <v>16.04853</v>
      </c>
      <c r="BB27" s="335">
        <v>16.231639999999999</v>
      </c>
      <c r="BC27" s="335">
        <v>15.954750000000001</v>
      </c>
      <c r="BD27" s="335">
        <v>15.96063</v>
      </c>
      <c r="BE27" s="335">
        <v>16.37895</v>
      </c>
      <c r="BF27" s="335">
        <v>16.96058</v>
      </c>
      <c r="BG27" s="335">
        <v>16.971820000000001</v>
      </c>
      <c r="BH27" s="335">
        <v>17.009810000000002</v>
      </c>
      <c r="BI27" s="335">
        <v>17.39049</v>
      </c>
      <c r="BJ27" s="335">
        <v>17.487590000000001</v>
      </c>
      <c r="BK27" s="335">
        <v>16.595749999999999</v>
      </c>
      <c r="BL27" s="335">
        <v>17.388259999999999</v>
      </c>
      <c r="BM27" s="335">
        <v>16.24108</v>
      </c>
      <c r="BN27" s="335">
        <v>16.410250000000001</v>
      </c>
      <c r="BO27" s="335">
        <v>16.13036</v>
      </c>
      <c r="BP27" s="335">
        <v>16.136310000000002</v>
      </c>
      <c r="BQ27" s="335">
        <v>16.54288</v>
      </c>
      <c r="BR27" s="335">
        <v>17.13034</v>
      </c>
      <c r="BS27" s="335">
        <v>17.14171</v>
      </c>
      <c r="BT27" s="335">
        <v>17.163070000000001</v>
      </c>
      <c r="BU27" s="335">
        <v>17.547180000000001</v>
      </c>
      <c r="BV27" s="335">
        <v>17.645150000000001</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3464.5022468000002</v>
      </c>
      <c r="AB28" s="242">
        <v>3597.2250339000002</v>
      </c>
      <c r="AC28" s="242">
        <v>3349.6294813</v>
      </c>
      <c r="AD28" s="242">
        <v>3379.490988</v>
      </c>
      <c r="AE28" s="242">
        <v>3512.3565641999999</v>
      </c>
      <c r="AF28" s="242">
        <v>3922.3316479999999</v>
      </c>
      <c r="AG28" s="242">
        <v>4120.4880168</v>
      </c>
      <c r="AH28" s="242">
        <v>4108.6688916000003</v>
      </c>
      <c r="AI28" s="242">
        <v>3965.8948022999998</v>
      </c>
      <c r="AJ28" s="242">
        <v>3618.4249976999999</v>
      </c>
      <c r="AK28" s="242">
        <v>3448.2891193</v>
      </c>
      <c r="AL28" s="242">
        <v>3511.2688460999998</v>
      </c>
      <c r="AM28" s="242">
        <v>3684.8427302999999</v>
      </c>
      <c r="AN28" s="242">
        <v>3737.9239818000001</v>
      </c>
      <c r="AO28" s="242">
        <v>3447.5187781</v>
      </c>
      <c r="AP28" s="242">
        <v>3413.4268136999999</v>
      </c>
      <c r="AQ28" s="242">
        <v>3539.1291626000002</v>
      </c>
      <c r="AR28" s="242">
        <v>3959.1888560000002</v>
      </c>
      <c r="AS28" s="242">
        <v>4067.0934674</v>
      </c>
      <c r="AT28" s="242">
        <v>4081.5316910000001</v>
      </c>
      <c r="AU28" s="242">
        <v>4023.0863370000002</v>
      </c>
      <c r="AV28" s="242">
        <v>3663.0010935</v>
      </c>
      <c r="AW28" s="242">
        <v>3480.5043126999999</v>
      </c>
      <c r="AX28" s="242">
        <v>3488.201</v>
      </c>
      <c r="AY28" s="242">
        <v>3667.2249999999999</v>
      </c>
      <c r="AZ28" s="335">
        <v>3751.2649999999999</v>
      </c>
      <c r="BA28" s="335">
        <v>3500.172</v>
      </c>
      <c r="BB28" s="335">
        <v>3446.047</v>
      </c>
      <c r="BC28" s="335">
        <v>3585.9409999999998</v>
      </c>
      <c r="BD28" s="335">
        <v>4039.6170000000002</v>
      </c>
      <c r="BE28" s="335">
        <v>4195.3469999999998</v>
      </c>
      <c r="BF28" s="335">
        <v>4211.2160000000003</v>
      </c>
      <c r="BG28" s="335">
        <v>4030.3270000000002</v>
      </c>
      <c r="BH28" s="335">
        <v>3675.067</v>
      </c>
      <c r="BI28" s="335">
        <v>3515.0450000000001</v>
      </c>
      <c r="BJ28" s="335">
        <v>3551.8690000000001</v>
      </c>
      <c r="BK28" s="335">
        <v>3674.6680000000001</v>
      </c>
      <c r="BL28" s="335">
        <v>3763.953</v>
      </c>
      <c r="BM28" s="335">
        <v>3512.2350000000001</v>
      </c>
      <c r="BN28" s="335">
        <v>3475.3310000000001</v>
      </c>
      <c r="BO28" s="335">
        <v>3616.7959999999998</v>
      </c>
      <c r="BP28" s="335">
        <v>4074.5160000000001</v>
      </c>
      <c r="BQ28" s="335">
        <v>4223.223</v>
      </c>
      <c r="BR28" s="335">
        <v>4239.22</v>
      </c>
      <c r="BS28" s="335">
        <v>4056.8159999999998</v>
      </c>
      <c r="BT28" s="335">
        <v>3687.509</v>
      </c>
      <c r="BU28" s="335">
        <v>3526.8020000000001</v>
      </c>
      <c r="BV28" s="335">
        <v>3563.63</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374"/>
      <c r="BA29" s="374"/>
      <c r="BB29" s="374"/>
      <c r="BC29" s="374"/>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71.217703225999998</v>
      </c>
      <c r="AB30" s="242">
        <v>76.555528929000005</v>
      </c>
      <c r="AC30" s="242">
        <v>69.853901289999996</v>
      </c>
      <c r="AD30" s="242">
        <v>72.420795333000001</v>
      </c>
      <c r="AE30" s="242">
        <v>71.306568386999999</v>
      </c>
      <c r="AF30" s="242">
        <v>75.666460000000001</v>
      </c>
      <c r="AG30" s="242">
        <v>80.302399031999997</v>
      </c>
      <c r="AH30" s="242">
        <v>76.535209355000006</v>
      </c>
      <c r="AI30" s="242">
        <v>77.674035333000006</v>
      </c>
      <c r="AJ30" s="242">
        <v>71.529315483999994</v>
      </c>
      <c r="AK30" s="242">
        <v>70.612410667000006</v>
      </c>
      <c r="AL30" s="242">
        <v>69.478509032000005</v>
      </c>
      <c r="AM30" s="242">
        <v>47.319488710000002</v>
      </c>
      <c r="AN30" s="242">
        <v>52.359293929000003</v>
      </c>
      <c r="AO30" s="242">
        <v>48.154649032000002</v>
      </c>
      <c r="AP30" s="242">
        <v>49.127016666999999</v>
      </c>
      <c r="AQ30" s="242">
        <v>47.112127096999998</v>
      </c>
      <c r="AR30" s="242">
        <v>51.202458333000003</v>
      </c>
      <c r="AS30" s="242">
        <v>52.130847418999998</v>
      </c>
      <c r="AT30" s="242">
        <v>54.202442257999998</v>
      </c>
      <c r="AU30" s="242">
        <v>50.965116000000002</v>
      </c>
      <c r="AV30" s="242">
        <v>50.685641613000001</v>
      </c>
      <c r="AW30" s="242">
        <v>51.796022667000003</v>
      </c>
      <c r="AX30" s="242">
        <v>44.837850000000003</v>
      </c>
      <c r="AY30" s="242">
        <v>47.755609999999997</v>
      </c>
      <c r="AZ30" s="335">
        <v>50.859029999999997</v>
      </c>
      <c r="BA30" s="335">
        <v>47.781390000000002</v>
      </c>
      <c r="BB30" s="335">
        <v>48.636150000000001</v>
      </c>
      <c r="BC30" s="335">
        <v>47.612130000000001</v>
      </c>
      <c r="BD30" s="335">
        <v>51.206270000000004</v>
      </c>
      <c r="BE30" s="335">
        <v>52.741100000000003</v>
      </c>
      <c r="BF30" s="335">
        <v>52.955919999999999</v>
      </c>
      <c r="BG30" s="335">
        <v>52.86242</v>
      </c>
      <c r="BH30" s="335">
        <v>49.247349999999997</v>
      </c>
      <c r="BI30" s="335">
        <v>49.199260000000002</v>
      </c>
      <c r="BJ30" s="335">
        <v>46.22193</v>
      </c>
      <c r="BK30" s="335">
        <v>47.41713</v>
      </c>
      <c r="BL30" s="335">
        <v>50.919550000000001</v>
      </c>
      <c r="BM30" s="335">
        <v>47.857059999999997</v>
      </c>
      <c r="BN30" s="335">
        <v>48.71566</v>
      </c>
      <c r="BO30" s="335">
        <v>47.696510000000004</v>
      </c>
      <c r="BP30" s="335">
        <v>51.28349</v>
      </c>
      <c r="BQ30" s="335">
        <v>52.803849999999997</v>
      </c>
      <c r="BR30" s="335">
        <v>53.01099</v>
      </c>
      <c r="BS30" s="335">
        <v>52.913519999999998</v>
      </c>
      <c r="BT30" s="335">
        <v>49.29392</v>
      </c>
      <c r="BU30" s="335">
        <v>49.245469999999997</v>
      </c>
      <c r="BV30" s="335">
        <v>46.266390000000001</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181.99454774</v>
      </c>
      <c r="AB31" s="242">
        <v>199.23464749999999</v>
      </c>
      <c r="AC31" s="242">
        <v>184.90451064999999</v>
      </c>
      <c r="AD31" s="242">
        <v>184.394792</v>
      </c>
      <c r="AE31" s="242">
        <v>182.97304258</v>
      </c>
      <c r="AF31" s="242">
        <v>191.61289567</v>
      </c>
      <c r="AG31" s="242">
        <v>198.53333419000001</v>
      </c>
      <c r="AH31" s="242">
        <v>190.18592193999999</v>
      </c>
      <c r="AI31" s="242">
        <v>189.75265633000001</v>
      </c>
      <c r="AJ31" s="242">
        <v>186.81702612999999</v>
      </c>
      <c r="AK31" s="242">
        <v>186.63724733000001</v>
      </c>
      <c r="AL31" s="242">
        <v>190.70487032</v>
      </c>
      <c r="AM31" s="242">
        <v>201.04866677000001</v>
      </c>
      <c r="AN31" s="242">
        <v>209.83408535999999</v>
      </c>
      <c r="AO31" s="242">
        <v>192.4486871</v>
      </c>
      <c r="AP31" s="242">
        <v>194.06694267</v>
      </c>
      <c r="AQ31" s="242">
        <v>196.54800419</v>
      </c>
      <c r="AR31" s="242">
        <v>202.67468432999999</v>
      </c>
      <c r="AS31" s="242">
        <v>202.34269613000001</v>
      </c>
      <c r="AT31" s="242">
        <v>206.82736548</v>
      </c>
      <c r="AU31" s="242">
        <v>205.77589732999999</v>
      </c>
      <c r="AV31" s="242">
        <v>200.16771032</v>
      </c>
      <c r="AW31" s="242">
        <v>193.07223999999999</v>
      </c>
      <c r="AX31" s="242">
        <v>195.25290000000001</v>
      </c>
      <c r="AY31" s="242">
        <v>196.91720000000001</v>
      </c>
      <c r="AZ31" s="335">
        <v>205.0301</v>
      </c>
      <c r="BA31" s="335">
        <v>194.31739999999999</v>
      </c>
      <c r="BB31" s="335">
        <v>194.43090000000001</v>
      </c>
      <c r="BC31" s="335">
        <v>195.9085</v>
      </c>
      <c r="BD31" s="335">
        <v>202.2056</v>
      </c>
      <c r="BE31" s="335">
        <v>204.19499999999999</v>
      </c>
      <c r="BF31" s="335">
        <v>203.6859</v>
      </c>
      <c r="BG31" s="335">
        <v>203.86959999999999</v>
      </c>
      <c r="BH31" s="335">
        <v>196.0643</v>
      </c>
      <c r="BI31" s="335">
        <v>192.99100000000001</v>
      </c>
      <c r="BJ31" s="335">
        <v>193.01089999999999</v>
      </c>
      <c r="BK31" s="335">
        <v>201.98480000000001</v>
      </c>
      <c r="BL31" s="335">
        <v>212.6523</v>
      </c>
      <c r="BM31" s="335">
        <v>201.6156</v>
      </c>
      <c r="BN31" s="335">
        <v>201.7379</v>
      </c>
      <c r="BO31" s="335">
        <v>203.2884</v>
      </c>
      <c r="BP31" s="335">
        <v>209.79159999999999</v>
      </c>
      <c r="BQ31" s="335">
        <v>211.8125</v>
      </c>
      <c r="BR31" s="335">
        <v>211.2612</v>
      </c>
      <c r="BS31" s="335">
        <v>211.43899999999999</v>
      </c>
      <c r="BT31" s="335">
        <v>203.3364</v>
      </c>
      <c r="BU31" s="335">
        <v>200.14320000000001</v>
      </c>
      <c r="BV31" s="335">
        <v>200.16050000000001</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521.72952032000001</v>
      </c>
      <c r="AB32" s="242">
        <v>554.68180749999999</v>
      </c>
      <c r="AC32" s="242">
        <v>523.63965097000005</v>
      </c>
      <c r="AD32" s="242">
        <v>523.81780633000005</v>
      </c>
      <c r="AE32" s="242">
        <v>538.08718839000005</v>
      </c>
      <c r="AF32" s="242">
        <v>540.04829632999997</v>
      </c>
      <c r="AG32" s="242">
        <v>535.10481838999999</v>
      </c>
      <c r="AH32" s="242">
        <v>549.52583258000004</v>
      </c>
      <c r="AI32" s="242">
        <v>533.14943800000003</v>
      </c>
      <c r="AJ32" s="242">
        <v>525.51925194</v>
      </c>
      <c r="AK32" s="242">
        <v>516.59998199999995</v>
      </c>
      <c r="AL32" s="242">
        <v>495.89149967999998</v>
      </c>
      <c r="AM32" s="242">
        <v>517.55537967999999</v>
      </c>
      <c r="AN32" s="242">
        <v>538.02837036000005</v>
      </c>
      <c r="AO32" s="242">
        <v>521.89723289999995</v>
      </c>
      <c r="AP32" s="242">
        <v>510.35896532999999</v>
      </c>
      <c r="AQ32" s="242">
        <v>533.49295547999998</v>
      </c>
      <c r="AR32" s="242">
        <v>550.67845066999996</v>
      </c>
      <c r="AS32" s="242">
        <v>538.88925613000004</v>
      </c>
      <c r="AT32" s="242">
        <v>554.30714387</v>
      </c>
      <c r="AU32" s="242">
        <v>538.94789733000005</v>
      </c>
      <c r="AV32" s="242">
        <v>529.66551742000001</v>
      </c>
      <c r="AW32" s="242">
        <v>527.15447932999996</v>
      </c>
      <c r="AX32" s="242">
        <v>507.39179999999999</v>
      </c>
      <c r="AY32" s="242">
        <v>522.7681</v>
      </c>
      <c r="AZ32" s="335">
        <v>546.38900000000001</v>
      </c>
      <c r="BA32" s="335">
        <v>524.62</v>
      </c>
      <c r="BB32" s="335">
        <v>525.71209999999996</v>
      </c>
      <c r="BC32" s="335">
        <v>535.60670000000005</v>
      </c>
      <c r="BD32" s="335">
        <v>548.22580000000005</v>
      </c>
      <c r="BE32" s="335">
        <v>545.83399999999995</v>
      </c>
      <c r="BF32" s="335">
        <v>556.35059999999999</v>
      </c>
      <c r="BG32" s="335">
        <v>539.18010000000004</v>
      </c>
      <c r="BH32" s="335">
        <v>529.50800000000004</v>
      </c>
      <c r="BI32" s="335">
        <v>522.42269999999996</v>
      </c>
      <c r="BJ32" s="335">
        <v>506.36900000000003</v>
      </c>
      <c r="BK32" s="335">
        <v>521.18119999999999</v>
      </c>
      <c r="BL32" s="335">
        <v>554.97360000000003</v>
      </c>
      <c r="BM32" s="335">
        <v>533.07979999999998</v>
      </c>
      <c r="BN32" s="335">
        <v>534.14369999999997</v>
      </c>
      <c r="BO32" s="335">
        <v>544.17309999999998</v>
      </c>
      <c r="BP32" s="335">
        <v>556.80439999999999</v>
      </c>
      <c r="BQ32" s="335">
        <v>554.23090000000002</v>
      </c>
      <c r="BR32" s="335">
        <v>564.84479999999996</v>
      </c>
      <c r="BS32" s="335">
        <v>547.37339999999995</v>
      </c>
      <c r="BT32" s="335">
        <v>537.52120000000002</v>
      </c>
      <c r="BU32" s="335">
        <v>530.28340000000003</v>
      </c>
      <c r="BV32" s="335">
        <v>513.95630000000006</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226.58545290000001</v>
      </c>
      <c r="AB33" s="242">
        <v>238.36950143000001</v>
      </c>
      <c r="AC33" s="242">
        <v>227.26954258000001</v>
      </c>
      <c r="AD33" s="242">
        <v>228.73792800000001</v>
      </c>
      <c r="AE33" s="242">
        <v>240.32773258</v>
      </c>
      <c r="AF33" s="242">
        <v>248.04105433000001</v>
      </c>
      <c r="AG33" s="242">
        <v>250.31521581000001</v>
      </c>
      <c r="AH33" s="242">
        <v>258.00385225999997</v>
      </c>
      <c r="AI33" s="242">
        <v>244.13097833</v>
      </c>
      <c r="AJ33" s="242">
        <v>237.02840387000001</v>
      </c>
      <c r="AK33" s="242">
        <v>245.30541199999999</v>
      </c>
      <c r="AL33" s="242">
        <v>232.70932065</v>
      </c>
      <c r="AM33" s="242">
        <v>229.12495999999999</v>
      </c>
      <c r="AN33" s="242">
        <v>242.64978500000001</v>
      </c>
      <c r="AO33" s="242">
        <v>230.52390484</v>
      </c>
      <c r="AP33" s="242">
        <v>233.49502000000001</v>
      </c>
      <c r="AQ33" s="242">
        <v>241.24249226000001</v>
      </c>
      <c r="AR33" s="242">
        <v>246.73388632999999</v>
      </c>
      <c r="AS33" s="242">
        <v>254.06777289999999</v>
      </c>
      <c r="AT33" s="242">
        <v>254.71279419000001</v>
      </c>
      <c r="AU33" s="242">
        <v>250.224705</v>
      </c>
      <c r="AV33" s="242">
        <v>239.55498968000001</v>
      </c>
      <c r="AW33" s="242">
        <v>243.08474466999999</v>
      </c>
      <c r="AX33" s="242">
        <v>232.9408</v>
      </c>
      <c r="AY33" s="242">
        <v>240.76660000000001</v>
      </c>
      <c r="AZ33" s="335">
        <v>253.4794</v>
      </c>
      <c r="BA33" s="335">
        <v>242.09469999999999</v>
      </c>
      <c r="BB33" s="335">
        <v>247.9992</v>
      </c>
      <c r="BC33" s="335">
        <v>253.2741</v>
      </c>
      <c r="BD33" s="335">
        <v>262.39510000000001</v>
      </c>
      <c r="BE33" s="335">
        <v>270.88479999999998</v>
      </c>
      <c r="BF33" s="335">
        <v>272.7482</v>
      </c>
      <c r="BG33" s="335">
        <v>262.11959999999999</v>
      </c>
      <c r="BH33" s="335">
        <v>251.381</v>
      </c>
      <c r="BI33" s="335">
        <v>257.57260000000002</v>
      </c>
      <c r="BJ33" s="335">
        <v>245.2714</v>
      </c>
      <c r="BK33" s="335">
        <v>245.3126</v>
      </c>
      <c r="BL33" s="335">
        <v>260.55500000000001</v>
      </c>
      <c r="BM33" s="335">
        <v>248.84280000000001</v>
      </c>
      <c r="BN33" s="335">
        <v>254.8982</v>
      </c>
      <c r="BO33" s="335">
        <v>260.30990000000003</v>
      </c>
      <c r="BP33" s="335">
        <v>269.66860000000003</v>
      </c>
      <c r="BQ33" s="335">
        <v>278.37130000000002</v>
      </c>
      <c r="BR33" s="335">
        <v>280.27569999999997</v>
      </c>
      <c r="BS33" s="335">
        <v>269.3476</v>
      </c>
      <c r="BT33" s="335">
        <v>258.33409999999998</v>
      </c>
      <c r="BU33" s="335">
        <v>264.71350000000001</v>
      </c>
      <c r="BV33" s="335">
        <v>252.08260000000001</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355.51615032000001</v>
      </c>
      <c r="AB34" s="242">
        <v>382.19158428999998</v>
      </c>
      <c r="AC34" s="242">
        <v>365.90271805999998</v>
      </c>
      <c r="AD34" s="242">
        <v>371.51549667</v>
      </c>
      <c r="AE34" s="242">
        <v>392.42953032000003</v>
      </c>
      <c r="AF34" s="242">
        <v>398.75168667000003</v>
      </c>
      <c r="AG34" s="242">
        <v>402.40860355000001</v>
      </c>
      <c r="AH34" s="242">
        <v>397.58895289999998</v>
      </c>
      <c r="AI34" s="242">
        <v>389.31897400000003</v>
      </c>
      <c r="AJ34" s="242">
        <v>388.12277323000001</v>
      </c>
      <c r="AK34" s="242">
        <v>390.19279433000003</v>
      </c>
      <c r="AL34" s="242">
        <v>342.57116581000002</v>
      </c>
      <c r="AM34" s="242">
        <v>365.51241419000002</v>
      </c>
      <c r="AN34" s="242">
        <v>371.24381678999998</v>
      </c>
      <c r="AO34" s="242">
        <v>378.29344709999998</v>
      </c>
      <c r="AP34" s="242">
        <v>379.93914232999998</v>
      </c>
      <c r="AQ34" s="242">
        <v>400.23841644999999</v>
      </c>
      <c r="AR34" s="242">
        <v>410.30177233000001</v>
      </c>
      <c r="AS34" s="242">
        <v>391.26289677</v>
      </c>
      <c r="AT34" s="242">
        <v>417.09241902999997</v>
      </c>
      <c r="AU34" s="242">
        <v>402.42223200000001</v>
      </c>
      <c r="AV34" s="242">
        <v>392.60615547999998</v>
      </c>
      <c r="AW34" s="242">
        <v>395.38512166999999</v>
      </c>
      <c r="AX34" s="242">
        <v>363.78919999999999</v>
      </c>
      <c r="AY34" s="242">
        <v>369.72089999999997</v>
      </c>
      <c r="AZ34" s="335">
        <v>386.60070000000002</v>
      </c>
      <c r="BA34" s="335">
        <v>374.58100000000002</v>
      </c>
      <c r="BB34" s="335">
        <v>386.697</v>
      </c>
      <c r="BC34" s="335">
        <v>401.82929999999999</v>
      </c>
      <c r="BD34" s="335">
        <v>407.13690000000003</v>
      </c>
      <c r="BE34" s="335">
        <v>401.93299999999999</v>
      </c>
      <c r="BF34" s="335">
        <v>411.71660000000003</v>
      </c>
      <c r="BG34" s="335">
        <v>397.66629999999998</v>
      </c>
      <c r="BH34" s="335">
        <v>391.84559999999999</v>
      </c>
      <c r="BI34" s="335">
        <v>389.19799999999998</v>
      </c>
      <c r="BJ34" s="335">
        <v>360.92680000000001</v>
      </c>
      <c r="BK34" s="335">
        <v>361.77890000000002</v>
      </c>
      <c r="BL34" s="335">
        <v>392.14420000000001</v>
      </c>
      <c r="BM34" s="335">
        <v>380.12090000000001</v>
      </c>
      <c r="BN34" s="335">
        <v>392.37419999999997</v>
      </c>
      <c r="BO34" s="335">
        <v>407.73559999999998</v>
      </c>
      <c r="BP34" s="335">
        <v>412.9554</v>
      </c>
      <c r="BQ34" s="335">
        <v>407.56180000000001</v>
      </c>
      <c r="BR34" s="335">
        <v>417.4522</v>
      </c>
      <c r="BS34" s="335">
        <v>403.1977</v>
      </c>
      <c r="BT34" s="335">
        <v>397.29270000000002</v>
      </c>
      <c r="BU34" s="335">
        <v>394.60449999999997</v>
      </c>
      <c r="BV34" s="335">
        <v>365.94080000000002</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313.83700515999999</v>
      </c>
      <c r="AB35" s="242">
        <v>325.74132286000003</v>
      </c>
      <c r="AC35" s="242">
        <v>313.61135194000002</v>
      </c>
      <c r="AD35" s="242">
        <v>323.00920632999998</v>
      </c>
      <c r="AE35" s="242">
        <v>315.58416903</v>
      </c>
      <c r="AF35" s="242">
        <v>298.63474033</v>
      </c>
      <c r="AG35" s="242">
        <v>279.23719225999997</v>
      </c>
      <c r="AH35" s="242">
        <v>293.54419516000002</v>
      </c>
      <c r="AI35" s="242">
        <v>285.68027999999998</v>
      </c>
      <c r="AJ35" s="242">
        <v>284.02205355000001</v>
      </c>
      <c r="AK35" s="242">
        <v>280.98722932999999</v>
      </c>
      <c r="AL35" s="242">
        <v>265.56654613000001</v>
      </c>
      <c r="AM35" s="242">
        <v>273.25349483999997</v>
      </c>
      <c r="AN35" s="242">
        <v>285.01242250000001</v>
      </c>
      <c r="AO35" s="242">
        <v>278.55328967999998</v>
      </c>
      <c r="AP35" s="242">
        <v>279.54621366999999</v>
      </c>
      <c r="AQ35" s="242">
        <v>286.38468129</v>
      </c>
      <c r="AR35" s="242">
        <v>296.59273066999998</v>
      </c>
      <c r="AS35" s="242">
        <v>293.28304515999997</v>
      </c>
      <c r="AT35" s="242">
        <v>297.17260064999999</v>
      </c>
      <c r="AU35" s="242">
        <v>297.74651533000002</v>
      </c>
      <c r="AV35" s="242">
        <v>288.44071418999999</v>
      </c>
      <c r="AW35" s="242">
        <v>283.33814032999999</v>
      </c>
      <c r="AX35" s="242">
        <v>278.52249999999998</v>
      </c>
      <c r="AY35" s="242">
        <v>294.17739999999998</v>
      </c>
      <c r="AZ35" s="335">
        <v>302.4282</v>
      </c>
      <c r="BA35" s="335">
        <v>294.50049999999999</v>
      </c>
      <c r="BB35" s="335">
        <v>296.59820000000002</v>
      </c>
      <c r="BC35" s="335">
        <v>289.65570000000002</v>
      </c>
      <c r="BD35" s="335">
        <v>287.45280000000002</v>
      </c>
      <c r="BE35" s="335">
        <v>283.07440000000003</v>
      </c>
      <c r="BF35" s="335">
        <v>290.66309999999999</v>
      </c>
      <c r="BG35" s="335">
        <v>293.88389999999998</v>
      </c>
      <c r="BH35" s="335">
        <v>288.1671</v>
      </c>
      <c r="BI35" s="335">
        <v>285.66879999999998</v>
      </c>
      <c r="BJ35" s="335">
        <v>278.94200000000001</v>
      </c>
      <c r="BK35" s="335">
        <v>292.83850000000001</v>
      </c>
      <c r="BL35" s="335">
        <v>307.29379999999998</v>
      </c>
      <c r="BM35" s="335">
        <v>299.25139999999999</v>
      </c>
      <c r="BN35" s="335">
        <v>301.32150000000001</v>
      </c>
      <c r="BO35" s="335">
        <v>294.28719999999998</v>
      </c>
      <c r="BP35" s="335">
        <v>292.01729999999998</v>
      </c>
      <c r="BQ35" s="335">
        <v>287.55130000000003</v>
      </c>
      <c r="BR35" s="335">
        <v>295.2627</v>
      </c>
      <c r="BS35" s="335">
        <v>298.53800000000001</v>
      </c>
      <c r="BT35" s="335">
        <v>292.7362</v>
      </c>
      <c r="BU35" s="335">
        <v>290.20119999999997</v>
      </c>
      <c r="BV35" s="335">
        <v>283.3689</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405.51699871</v>
      </c>
      <c r="AB36" s="242">
        <v>422.19672571000001</v>
      </c>
      <c r="AC36" s="242">
        <v>395.59811323000002</v>
      </c>
      <c r="AD36" s="242">
        <v>429.47840532999999</v>
      </c>
      <c r="AE36" s="242">
        <v>426.40937129000002</v>
      </c>
      <c r="AF36" s="242">
        <v>448.50057900000002</v>
      </c>
      <c r="AG36" s="242">
        <v>434.11250774000001</v>
      </c>
      <c r="AH36" s="242">
        <v>451.59729871000002</v>
      </c>
      <c r="AI36" s="242">
        <v>459.17438766999999</v>
      </c>
      <c r="AJ36" s="242">
        <v>431.03090515999997</v>
      </c>
      <c r="AK36" s="242">
        <v>425.67327667000001</v>
      </c>
      <c r="AL36" s="242">
        <v>408.91928129000001</v>
      </c>
      <c r="AM36" s="242">
        <v>423.35275516000002</v>
      </c>
      <c r="AN36" s="242">
        <v>440.88112856999999</v>
      </c>
      <c r="AO36" s="242">
        <v>428.39830547999998</v>
      </c>
      <c r="AP36" s="242">
        <v>469.17649933000001</v>
      </c>
      <c r="AQ36" s="242">
        <v>460.13706096999999</v>
      </c>
      <c r="AR36" s="242">
        <v>465.13644133000003</v>
      </c>
      <c r="AS36" s="242">
        <v>463.11625257999998</v>
      </c>
      <c r="AT36" s="242">
        <v>475.08231418999998</v>
      </c>
      <c r="AU36" s="242">
        <v>475.49071800000002</v>
      </c>
      <c r="AV36" s="242">
        <v>452.77736064999999</v>
      </c>
      <c r="AW36" s="242">
        <v>449.13399233000001</v>
      </c>
      <c r="AX36" s="242">
        <v>419.85750000000002</v>
      </c>
      <c r="AY36" s="242">
        <v>441.6626</v>
      </c>
      <c r="AZ36" s="335">
        <v>461.10669999999999</v>
      </c>
      <c r="BA36" s="335">
        <v>445.10359999999997</v>
      </c>
      <c r="BB36" s="335">
        <v>473.90929999999997</v>
      </c>
      <c r="BC36" s="335">
        <v>471.0247</v>
      </c>
      <c r="BD36" s="335">
        <v>496.50139999999999</v>
      </c>
      <c r="BE36" s="335">
        <v>489.06950000000001</v>
      </c>
      <c r="BF36" s="335">
        <v>505.91460000000001</v>
      </c>
      <c r="BG36" s="335">
        <v>500.56049999999999</v>
      </c>
      <c r="BH36" s="335">
        <v>472.21420000000001</v>
      </c>
      <c r="BI36" s="335">
        <v>469.9939</v>
      </c>
      <c r="BJ36" s="335">
        <v>444.16739999999999</v>
      </c>
      <c r="BK36" s="335">
        <v>445.7029</v>
      </c>
      <c r="BL36" s="335">
        <v>463.78859999999997</v>
      </c>
      <c r="BM36" s="335">
        <v>447.5926</v>
      </c>
      <c r="BN36" s="335">
        <v>476.67410000000001</v>
      </c>
      <c r="BO36" s="335">
        <v>473.71910000000003</v>
      </c>
      <c r="BP36" s="335">
        <v>499.46789999999999</v>
      </c>
      <c r="BQ36" s="335">
        <v>492.03320000000002</v>
      </c>
      <c r="BR36" s="335">
        <v>508.97390000000001</v>
      </c>
      <c r="BS36" s="335">
        <v>503.5829</v>
      </c>
      <c r="BT36" s="335">
        <v>475.06240000000003</v>
      </c>
      <c r="BU36" s="335">
        <v>472.8263</v>
      </c>
      <c r="BV36" s="335">
        <v>446.84100000000001</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209.47413419</v>
      </c>
      <c r="AB37" s="242">
        <v>214.74212356999999</v>
      </c>
      <c r="AC37" s="242">
        <v>206.52411774000001</v>
      </c>
      <c r="AD37" s="242">
        <v>216.98870167000001</v>
      </c>
      <c r="AE37" s="242">
        <v>231.97719419000001</v>
      </c>
      <c r="AF37" s="242">
        <v>254.62414932999999</v>
      </c>
      <c r="AG37" s="242">
        <v>256.66259031999999</v>
      </c>
      <c r="AH37" s="242">
        <v>248.13637516</v>
      </c>
      <c r="AI37" s="242">
        <v>234.07291967</v>
      </c>
      <c r="AJ37" s="242">
        <v>215.81459258000001</v>
      </c>
      <c r="AK37" s="242">
        <v>221.17698100000001</v>
      </c>
      <c r="AL37" s="242">
        <v>212.73840096999999</v>
      </c>
      <c r="AM37" s="242">
        <v>212.69069580999999</v>
      </c>
      <c r="AN37" s="242">
        <v>220.20226857</v>
      </c>
      <c r="AO37" s="242">
        <v>207.87065193999999</v>
      </c>
      <c r="AP37" s="242">
        <v>223.78129999999999</v>
      </c>
      <c r="AQ37" s="242">
        <v>235.67091194</v>
      </c>
      <c r="AR37" s="242">
        <v>256.41210432999998</v>
      </c>
      <c r="AS37" s="242">
        <v>260.80630226</v>
      </c>
      <c r="AT37" s="242">
        <v>245.79673806</v>
      </c>
      <c r="AU37" s="242">
        <v>243.58374633</v>
      </c>
      <c r="AV37" s="242">
        <v>222.34683000000001</v>
      </c>
      <c r="AW37" s="242">
        <v>219.03400232999999</v>
      </c>
      <c r="AX37" s="242">
        <v>213.84450000000001</v>
      </c>
      <c r="AY37" s="242">
        <v>219.05179999999999</v>
      </c>
      <c r="AZ37" s="335">
        <v>226.7962</v>
      </c>
      <c r="BA37" s="335">
        <v>215.86439999999999</v>
      </c>
      <c r="BB37" s="335">
        <v>226.65180000000001</v>
      </c>
      <c r="BC37" s="335">
        <v>237.46799999999999</v>
      </c>
      <c r="BD37" s="335">
        <v>260.8766</v>
      </c>
      <c r="BE37" s="335">
        <v>266.11540000000002</v>
      </c>
      <c r="BF37" s="335">
        <v>261.90800000000002</v>
      </c>
      <c r="BG37" s="335">
        <v>246.89250000000001</v>
      </c>
      <c r="BH37" s="335">
        <v>231.17519999999999</v>
      </c>
      <c r="BI37" s="335">
        <v>231.18180000000001</v>
      </c>
      <c r="BJ37" s="335">
        <v>224.8981</v>
      </c>
      <c r="BK37" s="335">
        <v>222.92070000000001</v>
      </c>
      <c r="BL37" s="335">
        <v>233.1371</v>
      </c>
      <c r="BM37" s="335">
        <v>221.9188</v>
      </c>
      <c r="BN37" s="335">
        <v>233.04249999999999</v>
      </c>
      <c r="BO37" s="335">
        <v>244.17590000000001</v>
      </c>
      <c r="BP37" s="335">
        <v>268.23770000000002</v>
      </c>
      <c r="BQ37" s="335">
        <v>273.61660000000001</v>
      </c>
      <c r="BR37" s="335">
        <v>269.28489999999999</v>
      </c>
      <c r="BS37" s="335">
        <v>253.8415</v>
      </c>
      <c r="BT37" s="335">
        <v>237.67869999999999</v>
      </c>
      <c r="BU37" s="335">
        <v>237.68389999999999</v>
      </c>
      <c r="BV37" s="335">
        <v>231.22290000000001</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221.50499742</v>
      </c>
      <c r="AB38" s="242">
        <v>232.45162571</v>
      </c>
      <c r="AC38" s="242">
        <v>219.10243387</v>
      </c>
      <c r="AD38" s="242">
        <v>224.020467</v>
      </c>
      <c r="AE38" s="242">
        <v>235.37904710000001</v>
      </c>
      <c r="AF38" s="242">
        <v>244.104803</v>
      </c>
      <c r="AG38" s="242">
        <v>249.37152355000001</v>
      </c>
      <c r="AH38" s="242">
        <v>252.73561226000001</v>
      </c>
      <c r="AI38" s="242">
        <v>249.52285633</v>
      </c>
      <c r="AJ38" s="242">
        <v>241.66744935</v>
      </c>
      <c r="AK38" s="242">
        <v>233.71207799999999</v>
      </c>
      <c r="AL38" s="242">
        <v>226.54310226000001</v>
      </c>
      <c r="AM38" s="242">
        <v>220.68448581000001</v>
      </c>
      <c r="AN38" s="242">
        <v>237.98416642999999</v>
      </c>
      <c r="AO38" s="242">
        <v>219.25389612999999</v>
      </c>
      <c r="AP38" s="242">
        <v>235.07316832999999</v>
      </c>
      <c r="AQ38" s="242">
        <v>236.37305548</v>
      </c>
      <c r="AR38" s="242">
        <v>249.34978666999999</v>
      </c>
      <c r="AS38" s="242">
        <v>245.37698387</v>
      </c>
      <c r="AT38" s="242">
        <v>241.62567064999999</v>
      </c>
      <c r="AU38" s="242">
        <v>244.08363266999999</v>
      </c>
      <c r="AV38" s="242">
        <v>232.16403613</v>
      </c>
      <c r="AW38" s="242">
        <v>217.72741633000001</v>
      </c>
      <c r="AX38" s="242">
        <v>211.1063</v>
      </c>
      <c r="AY38" s="242">
        <v>215.34200000000001</v>
      </c>
      <c r="AZ38" s="335">
        <v>230.4906</v>
      </c>
      <c r="BA38" s="335">
        <v>221.62899999999999</v>
      </c>
      <c r="BB38" s="335">
        <v>229.62710000000001</v>
      </c>
      <c r="BC38" s="335">
        <v>230.16579999999999</v>
      </c>
      <c r="BD38" s="335">
        <v>247.53200000000001</v>
      </c>
      <c r="BE38" s="335">
        <v>247.40700000000001</v>
      </c>
      <c r="BF38" s="335">
        <v>252.09180000000001</v>
      </c>
      <c r="BG38" s="335">
        <v>249.38659999999999</v>
      </c>
      <c r="BH38" s="335">
        <v>239.01410000000001</v>
      </c>
      <c r="BI38" s="335">
        <v>230.12180000000001</v>
      </c>
      <c r="BJ38" s="335">
        <v>223.8349</v>
      </c>
      <c r="BK38" s="335">
        <v>218.96639999999999</v>
      </c>
      <c r="BL38" s="335">
        <v>234.6858</v>
      </c>
      <c r="BM38" s="335">
        <v>225.6935</v>
      </c>
      <c r="BN38" s="335">
        <v>233.81530000000001</v>
      </c>
      <c r="BO38" s="335">
        <v>234.36779999999999</v>
      </c>
      <c r="BP38" s="335">
        <v>251.9983</v>
      </c>
      <c r="BQ38" s="335">
        <v>251.8049</v>
      </c>
      <c r="BR38" s="335">
        <v>256.52789999999999</v>
      </c>
      <c r="BS38" s="335">
        <v>253.756</v>
      </c>
      <c r="BT38" s="335">
        <v>243.19319999999999</v>
      </c>
      <c r="BU38" s="335">
        <v>234.14879999999999</v>
      </c>
      <c r="BV38" s="335">
        <v>227.77109999999999</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13.315699677</v>
      </c>
      <c r="AB39" s="242">
        <v>12.878590000000001</v>
      </c>
      <c r="AC39" s="242">
        <v>12.840745160999999</v>
      </c>
      <c r="AD39" s="242">
        <v>13.367208333000001</v>
      </c>
      <c r="AE39" s="242">
        <v>13.462039032</v>
      </c>
      <c r="AF39" s="242">
        <v>13.709085333000001</v>
      </c>
      <c r="AG39" s="242">
        <v>14.043833226</v>
      </c>
      <c r="AH39" s="242">
        <v>14.426731934999999</v>
      </c>
      <c r="AI39" s="242">
        <v>14.124221667</v>
      </c>
      <c r="AJ39" s="242">
        <v>14.018131613</v>
      </c>
      <c r="AK39" s="242">
        <v>13.635286000000001</v>
      </c>
      <c r="AL39" s="242">
        <v>13.087861612999999</v>
      </c>
      <c r="AM39" s="242">
        <v>13.200924516000001</v>
      </c>
      <c r="AN39" s="242">
        <v>13.757751786</v>
      </c>
      <c r="AO39" s="242">
        <v>13.343483226</v>
      </c>
      <c r="AP39" s="242">
        <v>13.374266</v>
      </c>
      <c r="AQ39" s="242">
        <v>13.568599032</v>
      </c>
      <c r="AR39" s="242">
        <v>13.657909332999999</v>
      </c>
      <c r="AS39" s="242">
        <v>14.177239676999999</v>
      </c>
      <c r="AT39" s="242">
        <v>14.365611613</v>
      </c>
      <c r="AU39" s="242">
        <v>14.674764333000001</v>
      </c>
      <c r="AV39" s="242">
        <v>14.144707742</v>
      </c>
      <c r="AW39" s="242">
        <v>13.668075333000001</v>
      </c>
      <c r="AX39" s="242">
        <v>13.6038</v>
      </c>
      <c r="AY39" s="242">
        <v>13.71332</v>
      </c>
      <c r="AZ39" s="335">
        <v>13.851000000000001</v>
      </c>
      <c r="BA39" s="335">
        <v>13.594810000000001</v>
      </c>
      <c r="BB39" s="335">
        <v>13.72579</v>
      </c>
      <c r="BC39" s="335">
        <v>13.796559999999999</v>
      </c>
      <c r="BD39" s="335">
        <v>13.89063</v>
      </c>
      <c r="BE39" s="335">
        <v>14.253030000000001</v>
      </c>
      <c r="BF39" s="335">
        <v>14.59995</v>
      </c>
      <c r="BG39" s="335">
        <v>14.55297</v>
      </c>
      <c r="BH39" s="335">
        <v>14.437580000000001</v>
      </c>
      <c r="BI39" s="335">
        <v>14.122820000000001</v>
      </c>
      <c r="BJ39" s="335">
        <v>13.831799999999999</v>
      </c>
      <c r="BK39" s="335">
        <v>13.898770000000001</v>
      </c>
      <c r="BL39" s="335">
        <v>14.058759999999999</v>
      </c>
      <c r="BM39" s="335">
        <v>13.798730000000001</v>
      </c>
      <c r="BN39" s="335">
        <v>13.93168</v>
      </c>
      <c r="BO39" s="335">
        <v>14.003500000000001</v>
      </c>
      <c r="BP39" s="335">
        <v>14.098990000000001</v>
      </c>
      <c r="BQ39" s="335">
        <v>14.46683</v>
      </c>
      <c r="BR39" s="335">
        <v>14.81894</v>
      </c>
      <c r="BS39" s="335">
        <v>14.771269999999999</v>
      </c>
      <c r="BT39" s="335">
        <v>14.65414</v>
      </c>
      <c r="BU39" s="335">
        <v>14.33466</v>
      </c>
      <c r="BV39" s="335">
        <v>14.03928</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2520.6922097000001</v>
      </c>
      <c r="AB40" s="242">
        <v>2659.0434574999999</v>
      </c>
      <c r="AC40" s="242">
        <v>2519.2470855000001</v>
      </c>
      <c r="AD40" s="242">
        <v>2587.7508069999999</v>
      </c>
      <c r="AE40" s="242">
        <v>2647.9358828999998</v>
      </c>
      <c r="AF40" s="242">
        <v>2713.6937499999999</v>
      </c>
      <c r="AG40" s="242">
        <v>2700.0920181000001</v>
      </c>
      <c r="AH40" s="242">
        <v>2732.2799823</v>
      </c>
      <c r="AI40" s="242">
        <v>2676.6007473</v>
      </c>
      <c r="AJ40" s="242">
        <v>2595.5699029000002</v>
      </c>
      <c r="AK40" s="242">
        <v>2584.5326973000001</v>
      </c>
      <c r="AL40" s="242">
        <v>2458.2105577000002</v>
      </c>
      <c r="AM40" s="242">
        <v>2503.7432654999998</v>
      </c>
      <c r="AN40" s="242">
        <v>2611.9530893000001</v>
      </c>
      <c r="AO40" s="242">
        <v>2518.7375474</v>
      </c>
      <c r="AP40" s="242">
        <v>2587.9385342999999</v>
      </c>
      <c r="AQ40" s="242">
        <v>2650.7683041999999</v>
      </c>
      <c r="AR40" s="242">
        <v>2742.7402243000001</v>
      </c>
      <c r="AS40" s="242">
        <v>2715.4532929000002</v>
      </c>
      <c r="AT40" s="242">
        <v>2761.1851000000001</v>
      </c>
      <c r="AU40" s="242">
        <v>2723.9152242999999</v>
      </c>
      <c r="AV40" s="242">
        <v>2622.5536631999998</v>
      </c>
      <c r="AW40" s="242">
        <v>2593.3942350000002</v>
      </c>
      <c r="AX40" s="242">
        <v>2481.1469999999999</v>
      </c>
      <c r="AY40" s="242">
        <v>2561.875</v>
      </c>
      <c r="AZ40" s="335">
        <v>2677.0309999999999</v>
      </c>
      <c r="BA40" s="335">
        <v>2574.087</v>
      </c>
      <c r="BB40" s="335">
        <v>2643.9870000000001</v>
      </c>
      <c r="BC40" s="335">
        <v>2676.3420000000001</v>
      </c>
      <c r="BD40" s="335">
        <v>2777.4229999999998</v>
      </c>
      <c r="BE40" s="335">
        <v>2775.5070000000001</v>
      </c>
      <c r="BF40" s="335">
        <v>2822.6350000000002</v>
      </c>
      <c r="BG40" s="335">
        <v>2760.9740000000002</v>
      </c>
      <c r="BH40" s="335">
        <v>2663.0540000000001</v>
      </c>
      <c r="BI40" s="335">
        <v>2642.473</v>
      </c>
      <c r="BJ40" s="335">
        <v>2537.4740000000002</v>
      </c>
      <c r="BK40" s="335">
        <v>2572.002</v>
      </c>
      <c r="BL40" s="335">
        <v>2724.2089999999998</v>
      </c>
      <c r="BM40" s="335">
        <v>2619.7710000000002</v>
      </c>
      <c r="BN40" s="335">
        <v>2690.6550000000002</v>
      </c>
      <c r="BO40" s="335">
        <v>2723.7570000000001</v>
      </c>
      <c r="BP40" s="335">
        <v>2826.3240000000001</v>
      </c>
      <c r="BQ40" s="335">
        <v>2824.2530000000002</v>
      </c>
      <c r="BR40" s="335">
        <v>2871.7130000000002</v>
      </c>
      <c r="BS40" s="335">
        <v>2808.761</v>
      </c>
      <c r="BT40" s="335">
        <v>2709.1030000000001</v>
      </c>
      <c r="BU40" s="335">
        <v>2688.1849999999999</v>
      </c>
      <c r="BV40" s="335">
        <v>2581.65</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375"/>
      <c r="BA41" s="375"/>
      <c r="BB41" s="375"/>
      <c r="BC41" s="375"/>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344.23657355</v>
      </c>
      <c r="AB42" s="261">
        <v>358.49318285999999</v>
      </c>
      <c r="AC42" s="261">
        <v>316.88875805999999</v>
      </c>
      <c r="AD42" s="261">
        <v>304.90395633000003</v>
      </c>
      <c r="AE42" s="261">
        <v>287.39861452000002</v>
      </c>
      <c r="AF42" s="261">
        <v>333.48543232999998</v>
      </c>
      <c r="AG42" s="261">
        <v>394.11795870999998</v>
      </c>
      <c r="AH42" s="261">
        <v>353.51051710000002</v>
      </c>
      <c r="AI42" s="261">
        <v>331.72673033000001</v>
      </c>
      <c r="AJ42" s="261">
        <v>294.04375097000002</v>
      </c>
      <c r="AK42" s="261">
        <v>304.73766533000003</v>
      </c>
      <c r="AL42" s="261">
        <v>335.42012870999997</v>
      </c>
      <c r="AM42" s="261">
        <v>368.15593805999998</v>
      </c>
      <c r="AN42" s="261">
        <v>378.17606999999998</v>
      </c>
      <c r="AO42" s="261">
        <v>327.96808709999999</v>
      </c>
      <c r="AP42" s="261">
        <v>301.60601666999997</v>
      </c>
      <c r="AQ42" s="261">
        <v>285.04129999999998</v>
      </c>
      <c r="AR42" s="261">
        <v>313.32905167000001</v>
      </c>
      <c r="AS42" s="261">
        <v>358.15496323000002</v>
      </c>
      <c r="AT42" s="261">
        <v>338.06657581000002</v>
      </c>
      <c r="AU42" s="261">
        <v>336.09987933000002</v>
      </c>
      <c r="AV42" s="261">
        <v>292.78866161000002</v>
      </c>
      <c r="AW42" s="261">
        <v>308.34927733000001</v>
      </c>
      <c r="AX42" s="261">
        <v>315.24770000000001</v>
      </c>
      <c r="AY42" s="261">
        <v>356.4008</v>
      </c>
      <c r="AZ42" s="376">
        <v>366.221</v>
      </c>
      <c r="BA42" s="376">
        <v>322.25940000000003</v>
      </c>
      <c r="BB42" s="376">
        <v>296.73590000000002</v>
      </c>
      <c r="BC42" s="376">
        <v>285.8383</v>
      </c>
      <c r="BD42" s="376">
        <v>324.23020000000002</v>
      </c>
      <c r="BE42" s="376">
        <v>363.57220000000001</v>
      </c>
      <c r="BF42" s="376">
        <v>355.43180000000001</v>
      </c>
      <c r="BG42" s="376">
        <v>329.01080000000002</v>
      </c>
      <c r="BH42" s="376">
        <v>292.863</v>
      </c>
      <c r="BI42" s="376">
        <v>300.24880000000002</v>
      </c>
      <c r="BJ42" s="376">
        <v>331.6771</v>
      </c>
      <c r="BK42" s="376">
        <v>354.55520000000001</v>
      </c>
      <c r="BL42" s="376">
        <v>354.88409999999999</v>
      </c>
      <c r="BM42" s="376">
        <v>321.89049999999997</v>
      </c>
      <c r="BN42" s="376">
        <v>298.29419999999999</v>
      </c>
      <c r="BO42" s="376">
        <v>287.2509</v>
      </c>
      <c r="BP42" s="376">
        <v>322.57639999999998</v>
      </c>
      <c r="BQ42" s="376">
        <v>361.18630000000002</v>
      </c>
      <c r="BR42" s="376">
        <v>353.14060000000001</v>
      </c>
      <c r="BS42" s="376">
        <v>326.94690000000003</v>
      </c>
      <c r="BT42" s="376">
        <v>294.17669999999998</v>
      </c>
      <c r="BU42" s="376">
        <v>301.94479999999999</v>
      </c>
      <c r="BV42" s="376">
        <v>331.10570000000001</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1012.3086603</v>
      </c>
      <c r="AB43" s="261">
        <v>1086.0300199999999</v>
      </c>
      <c r="AC43" s="261">
        <v>958.70910805999995</v>
      </c>
      <c r="AD43" s="261">
        <v>908.75450933000002</v>
      </c>
      <c r="AE43" s="261">
        <v>878.64391129000001</v>
      </c>
      <c r="AF43" s="261">
        <v>1018.2058060000001</v>
      </c>
      <c r="AG43" s="261">
        <v>1174.2343374</v>
      </c>
      <c r="AH43" s="261">
        <v>1091.9776354999999</v>
      </c>
      <c r="AI43" s="261">
        <v>1014.722964</v>
      </c>
      <c r="AJ43" s="261">
        <v>896.53038451999998</v>
      </c>
      <c r="AK43" s="261">
        <v>916.37502132999998</v>
      </c>
      <c r="AL43" s="261">
        <v>1006.8666668</v>
      </c>
      <c r="AM43" s="261">
        <v>1092.0747538999999</v>
      </c>
      <c r="AN43" s="261">
        <v>1136.9690082</v>
      </c>
      <c r="AO43" s="261">
        <v>1010.6397068</v>
      </c>
      <c r="AP43" s="261">
        <v>926.76283000000001</v>
      </c>
      <c r="AQ43" s="261">
        <v>882.64375031999998</v>
      </c>
      <c r="AR43" s="261">
        <v>1000.982973</v>
      </c>
      <c r="AS43" s="261">
        <v>1093.5302389999999</v>
      </c>
      <c r="AT43" s="261">
        <v>1057.0060535</v>
      </c>
      <c r="AU43" s="261">
        <v>1024.9863089999999</v>
      </c>
      <c r="AV43" s="261">
        <v>898.64110934999997</v>
      </c>
      <c r="AW43" s="261">
        <v>923.24504633000004</v>
      </c>
      <c r="AX43" s="261">
        <v>989.57389999999998</v>
      </c>
      <c r="AY43" s="261">
        <v>1064.097</v>
      </c>
      <c r="AZ43" s="376">
        <v>1100.53</v>
      </c>
      <c r="BA43" s="376">
        <v>980.19439999999997</v>
      </c>
      <c r="BB43" s="376">
        <v>911.86109999999996</v>
      </c>
      <c r="BC43" s="376">
        <v>896.17330000000004</v>
      </c>
      <c r="BD43" s="376">
        <v>1016.285</v>
      </c>
      <c r="BE43" s="376">
        <v>1129.893</v>
      </c>
      <c r="BF43" s="376">
        <v>1111.08</v>
      </c>
      <c r="BG43" s="376">
        <v>1029.9390000000001</v>
      </c>
      <c r="BH43" s="376">
        <v>908.7242</v>
      </c>
      <c r="BI43" s="376">
        <v>914.48059999999998</v>
      </c>
      <c r="BJ43" s="376">
        <v>1004.367</v>
      </c>
      <c r="BK43" s="376">
        <v>1077.7139999999999</v>
      </c>
      <c r="BL43" s="376">
        <v>1094.7829999999999</v>
      </c>
      <c r="BM43" s="376">
        <v>994.44060000000002</v>
      </c>
      <c r="BN43" s="376">
        <v>925.4171</v>
      </c>
      <c r="BO43" s="376">
        <v>909.58159999999998</v>
      </c>
      <c r="BP43" s="376">
        <v>1023.285</v>
      </c>
      <c r="BQ43" s="376">
        <v>1137.596</v>
      </c>
      <c r="BR43" s="376">
        <v>1118.8330000000001</v>
      </c>
      <c r="BS43" s="376">
        <v>1038.096</v>
      </c>
      <c r="BT43" s="376">
        <v>921.94740000000002</v>
      </c>
      <c r="BU43" s="376">
        <v>928</v>
      </c>
      <c r="BV43" s="376">
        <v>1015.758</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1608.7467858</v>
      </c>
      <c r="AB44" s="261">
        <v>1629.6074653999999</v>
      </c>
      <c r="AC44" s="261">
        <v>1532.8638352</v>
      </c>
      <c r="AD44" s="261">
        <v>1421.2768573000001</v>
      </c>
      <c r="AE44" s="261">
        <v>1439.2904016</v>
      </c>
      <c r="AF44" s="261">
        <v>1560.6009873</v>
      </c>
      <c r="AG44" s="261">
        <v>1700.5406829000001</v>
      </c>
      <c r="AH44" s="261">
        <v>1666.1489538999999</v>
      </c>
      <c r="AI44" s="261">
        <v>1527.0184753000001</v>
      </c>
      <c r="AJ44" s="261">
        <v>1427.8698503000001</v>
      </c>
      <c r="AK44" s="261">
        <v>1468.2640363</v>
      </c>
      <c r="AL44" s="261">
        <v>1595.2767681</v>
      </c>
      <c r="AM44" s="261">
        <v>1713.4457903</v>
      </c>
      <c r="AN44" s="261">
        <v>1706.5343025</v>
      </c>
      <c r="AO44" s="261">
        <v>1548.2781884000001</v>
      </c>
      <c r="AP44" s="261">
        <v>1383.8713333000001</v>
      </c>
      <c r="AQ44" s="261">
        <v>1415.8376119</v>
      </c>
      <c r="AR44" s="261">
        <v>1609.9901937</v>
      </c>
      <c r="AS44" s="261">
        <v>1598.8704339000001</v>
      </c>
      <c r="AT44" s="261">
        <v>1649.7327971</v>
      </c>
      <c r="AU44" s="261">
        <v>1501.2669343</v>
      </c>
      <c r="AV44" s="261">
        <v>1397.6527226000001</v>
      </c>
      <c r="AW44" s="261">
        <v>1497.146878</v>
      </c>
      <c r="AX44" s="261">
        <v>1565.386</v>
      </c>
      <c r="AY44" s="261">
        <v>1660.241</v>
      </c>
      <c r="AZ44" s="376">
        <v>1642.066</v>
      </c>
      <c r="BA44" s="376">
        <v>1511.13</v>
      </c>
      <c r="BB44" s="376">
        <v>1400.4939999999999</v>
      </c>
      <c r="BC44" s="376">
        <v>1431.3140000000001</v>
      </c>
      <c r="BD44" s="376">
        <v>1606.499</v>
      </c>
      <c r="BE44" s="376">
        <v>1730.5730000000001</v>
      </c>
      <c r="BF44" s="376">
        <v>1710.037</v>
      </c>
      <c r="BG44" s="376">
        <v>1513.7049999999999</v>
      </c>
      <c r="BH44" s="376">
        <v>1436.74</v>
      </c>
      <c r="BI44" s="376">
        <v>1475.248</v>
      </c>
      <c r="BJ44" s="376">
        <v>1578.962</v>
      </c>
      <c r="BK44" s="376">
        <v>1663.6579999999999</v>
      </c>
      <c r="BL44" s="376">
        <v>1642.953</v>
      </c>
      <c r="BM44" s="376">
        <v>1526.164</v>
      </c>
      <c r="BN44" s="376">
        <v>1417.076</v>
      </c>
      <c r="BO44" s="376">
        <v>1448.329</v>
      </c>
      <c r="BP44" s="376">
        <v>1616.2819999999999</v>
      </c>
      <c r="BQ44" s="376">
        <v>1739.1559999999999</v>
      </c>
      <c r="BR44" s="376">
        <v>1718.903</v>
      </c>
      <c r="BS44" s="376">
        <v>1522.951</v>
      </c>
      <c r="BT44" s="376">
        <v>1447.154</v>
      </c>
      <c r="BU44" s="376">
        <v>1485.9480000000001</v>
      </c>
      <c r="BV44" s="376">
        <v>1589.4190000000001</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844.17573580999999</v>
      </c>
      <c r="AB45" s="261">
        <v>843.67058250000002</v>
      </c>
      <c r="AC45" s="261">
        <v>783.43968676999998</v>
      </c>
      <c r="AD45" s="261">
        <v>734.71690766999996</v>
      </c>
      <c r="AE45" s="261">
        <v>722.71280258000002</v>
      </c>
      <c r="AF45" s="261">
        <v>800.08508567000001</v>
      </c>
      <c r="AG45" s="261">
        <v>879.21260581000001</v>
      </c>
      <c r="AH45" s="261">
        <v>878.77002484000002</v>
      </c>
      <c r="AI45" s="261">
        <v>818.49890100000005</v>
      </c>
      <c r="AJ45" s="261">
        <v>725.36657097</v>
      </c>
      <c r="AK45" s="261">
        <v>771.34726699999999</v>
      </c>
      <c r="AL45" s="261">
        <v>856.31521257999998</v>
      </c>
      <c r="AM45" s="261">
        <v>902.91942676999997</v>
      </c>
      <c r="AN45" s="261">
        <v>915.56925856999999</v>
      </c>
      <c r="AO45" s="261">
        <v>795.72794999999996</v>
      </c>
      <c r="AP45" s="261">
        <v>726.25857567000003</v>
      </c>
      <c r="AQ45" s="261">
        <v>733.36894613000004</v>
      </c>
      <c r="AR45" s="261">
        <v>821.36894832999997</v>
      </c>
      <c r="AS45" s="261">
        <v>854.45952451999995</v>
      </c>
      <c r="AT45" s="261">
        <v>882.14933547999999</v>
      </c>
      <c r="AU45" s="261">
        <v>792.26543800000002</v>
      </c>
      <c r="AV45" s="261">
        <v>716.23502226000005</v>
      </c>
      <c r="AW45" s="261">
        <v>780.71862033000002</v>
      </c>
      <c r="AX45" s="261">
        <v>823.18880000000001</v>
      </c>
      <c r="AY45" s="261">
        <v>877.18589999999995</v>
      </c>
      <c r="AZ45" s="376">
        <v>887.15440000000001</v>
      </c>
      <c r="BA45" s="376">
        <v>785.24530000000004</v>
      </c>
      <c r="BB45" s="376">
        <v>741.47299999999996</v>
      </c>
      <c r="BC45" s="376">
        <v>748.24739999999997</v>
      </c>
      <c r="BD45" s="376">
        <v>850.28840000000002</v>
      </c>
      <c r="BE45" s="376">
        <v>930.67960000000005</v>
      </c>
      <c r="BF45" s="376">
        <v>920.74630000000002</v>
      </c>
      <c r="BG45" s="376">
        <v>815.94939999999997</v>
      </c>
      <c r="BH45" s="376">
        <v>745.05769999999995</v>
      </c>
      <c r="BI45" s="376">
        <v>779.02980000000002</v>
      </c>
      <c r="BJ45" s="376">
        <v>857.02589999999998</v>
      </c>
      <c r="BK45" s="376">
        <v>896.22159999999997</v>
      </c>
      <c r="BL45" s="376">
        <v>892.61099999999999</v>
      </c>
      <c r="BM45" s="376">
        <v>794.05370000000005</v>
      </c>
      <c r="BN45" s="376">
        <v>751.15430000000003</v>
      </c>
      <c r="BO45" s="376">
        <v>758.05899999999997</v>
      </c>
      <c r="BP45" s="376">
        <v>857.75760000000002</v>
      </c>
      <c r="BQ45" s="376">
        <v>938.82799999999997</v>
      </c>
      <c r="BR45" s="376">
        <v>928.9828</v>
      </c>
      <c r="BS45" s="376">
        <v>823.97469999999998</v>
      </c>
      <c r="BT45" s="376">
        <v>755.74659999999994</v>
      </c>
      <c r="BU45" s="376">
        <v>790.22130000000004</v>
      </c>
      <c r="BV45" s="376">
        <v>868.50819999999999</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2132.0832786999999</v>
      </c>
      <c r="AB46" s="261">
        <v>2179.5599078999999</v>
      </c>
      <c r="AC46" s="261">
        <v>2037.4946387</v>
      </c>
      <c r="AD46" s="261">
        <v>1918.154141</v>
      </c>
      <c r="AE46" s="261">
        <v>1970.1349471000001</v>
      </c>
      <c r="AF46" s="261">
        <v>2324.5349433000001</v>
      </c>
      <c r="AG46" s="261">
        <v>2461.4771194</v>
      </c>
      <c r="AH46" s="261">
        <v>2427.9429774</v>
      </c>
      <c r="AI46" s="261">
        <v>2285.475919</v>
      </c>
      <c r="AJ46" s="261">
        <v>2017.6596019000001</v>
      </c>
      <c r="AK46" s="261">
        <v>2014.4796447000001</v>
      </c>
      <c r="AL46" s="261">
        <v>2113.6343397000001</v>
      </c>
      <c r="AM46" s="261">
        <v>2397.6330312999999</v>
      </c>
      <c r="AN46" s="261">
        <v>2317.0388707000002</v>
      </c>
      <c r="AO46" s="261">
        <v>2070.2145403</v>
      </c>
      <c r="AP46" s="261">
        <v>1915.3790947</v>
      </c>
      <c r="AQ46" s="261">
        <v>2038.8886503000001</v>
      </c>
      <c r="AR46" s="261">
        <v>2349.2196896999999</v>
      </c>
      <c r="AS46" s="261">
        <v>2456.3668767999998</v>
      </c>
      <c r="AT46" s="261">
        <v>2463.9060690000001</v>
      </c>
      <c r="AU46" s="261">
        <v>2322.7287486999999</v>
      </c>
      <c r="AV46" s="261">
        <v>1998.8596161</v>
      </c>
      <c r="AW46" s="261">
        <v>2022.7147093000001</v>
      </c>
      <c r="AX46" s="261">
        <v>2102.6469999999999</v>
      </c>
      <c r="AY46" s="261">
        <v>2279.65</v>
      </c>
      <c r="AZ46" s="376">
        <v>2282.8420000000001</v>
      </c>
      <c r="BA46" s="376">
        <v>2016.4390000000001</v>
      </c>
      <c r="BB46" s="376">
        <v>1927.261</v>
      </c>
      <c r="BC46" s="376">
        <v>2037.4179999999999</v>
      </c>
      <c r="BD46" s="376">
        <v>2378.4949999999999</v>
      </c>
      <c r="BE46" s="376">
        <v>2525.1219999999998</v>
      </c>
      <c r="BF46" s="376">
        <v>2524.1750000000002</v>
      </c>
      <c r="BG46" s="376">
        <v>2341.0729999999999</v>
      </c>
      <c r="BH46" s="376">
        <v>2053.1979999999999</v>
      </c>
      <c r="BI46" s="376">
        <v>2004.981</v>
      </c>
      <c r="BJ46" s="376">
        <v>2159.973</v>
      </c>
      <c r="BK46" s="376">
        <v>2331.1660000000002</v>
      </c>
      <c r="BL46" s="376">
        <v>2285.2420000000002</v>
      </c>
      <c r="BM46" s="376">
        <v>2038.7449999999999</v>
      </c>
      <c r="BN46" s="376">
        <v>1952.84</v>
      </c>
      <c r="BO46" s="376">
        <v>2064.4969999999998</v>
      </c>
      <c r="BP46" s="376">
        <v>2398.8009999999999</v>
      </c>
      <c r="BQ46" s="376">
        <v>2540.2979999999998</v>
      </c>
      <c r="BR46" s="376">
        <v>2539.4879999999998</v>
      </c>
      <c r="BS46" s="376">
        <v>2355.5059999999999</v>
      </c>
      <c r="BT46" s="376">
        <v>2073.931</v>
      </c>
      <c r="BU46" s="376">
        <v>2025.451</v>
      </c>
      <c r="BV46" s="376">
        <v>2180.9690000000001</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905.43347031999997</v>
      </c>
      <c r="AB47" s="261">
        <v>917.97326179000004</v>
      </c>
      <c r="AC47" s="261">
        <v>849.07284676999996</v>
      </c>
      <c r="AD47" s="261">
        <v>815.25188132999995</v>
      </c>
      <c r="AE47" s="261">
        <v>789.02058774</v>
      </c>
      <c r="AF47" s="261">
        <v>904.87976000000003</v>
      </c>
      <c r="AG47" s="261">
        <v>940.68998065000005</v>
      </c>
      <c r="AH47" s="261">
        <v>956.56008870999995</v>
      </c>
      <c r="AI47" s="261">
        <v>923.03802732999998</v>
      </c>
      <c r="AJ47" s="261">
        <v>783.40230806</v>
      </c>
      <c r="AK47" s="261">
        <v>772.16015167</v>
      </c>
      <c r="AL47" s="261">
        <v>847.24774387000002</v>
      </c>
      <c r="AM47" s="261">
        <v>967.57679742000005</v>
      </c>
      <c r="AN47" s="261">
        <v>990.02998357000001</v>
      </c>
      <c r="AO47" s="261">
        <v>815.13068968000005</v>
      </c>
      <c r="AP47" s="261">
        <v>752.85977366999998</v>
      </c>
      <c r="AQ47" s="261">
        <v>763.70125515999996</v>
      </c>
      <c r="AR47" s="261">
        <v>892.76843432999999</v>
      </c>
      <c r="AS47" s="261">
        <v>927.48750323000002</v>
      </c>
      <c r="AT47" s="261">
        <v>935.60768355000005</v>
      </c>
      <c r="AU47" s="261">
        <v>928.92269299999998</v>
      </c>
      <c r="AV47" s="261">
        <v>775.17693452000003</v>
      </c>
      <c r="AW47" s="261">
        <v>787.66578067</v>
      </c>
      <c r="AX47" s="261">
        <v>858.76440000000002</v>
      </c>
      <c r="AY47" s="261">
        <v>915.35760000000005</v>
      </c>
      <c r="AZ47" s="376">
        <v>964.17550000000006</v>
      </c>
      <c r="BA47" s="376">
        <v>820.76099999999997</v>
      </c>
      <c r="BB47" s="376">
        <v>772.55709999999999</v>
      </c>
      <c r="BC47" s="376">
        <v>775.74789999999996</v>
      </c>
      <c r="BD47" s="376">
        <v>890.96559999999999</v>
      </c>
      <c r="BE47" s="376">
        <v>954.78620000000001</v>
      </c>
      <c r="BF47" s="376">
        <v>968.06259999999997</v>
      </c>
      <c r="BG47" s="376">
        <v>918.58399999999995</v>
      </c>
      <c r="BH47" s="376">
        <v>789.18939999999998</v>
      </c>
      <c r="BI47" s="376">
        <v>773.32050000000004</v>
      </c>
      <c r="BJ47" s="376">
        <v>864.56299999999999</v>
      </c>
      <c r="BK47" s="376">
        <v>957.14970000000005</v>
      </c>
      <c r="BL47" s="376">
        <v>965.38229999999999</v>
      </c>
      <c r="BM47" s="376">
        <v>828.77890000000002</v>
      </c>
      <c r="BN47" s="376">
        <v>781.74090000000001</v>
      </c>
      <c r="BO47" s="376">
        <v>784.98260000000005</v>
      </c>
      <c r="BP47" s="376">
        <v>897.91859999999997</v>
      </c>
      <c r="BQ47" s="376">
        <v>963.82050000000004</v>
      </c>
      <c r="BR47" s="376">
        <v>977.33789999999999</v>
      </c>
      <c r="BS47" s="376">
        <v>927.78629999999998</v>
      </c>
      <c r="BT47" s="376">
        <v>799.55370000000005</v>
      </c>
      <c r="BU47" s="376">
        <v>783.56240000000003</v>
      </c>
      <c r="BV47" s="376">
        <v>875.05460000000005</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1471.7809829</v>
      </c>
      <c r="AB48" s="261">
        <v>1422.6736943000001</v>
      </c>
      <c r="AC48" s="261">
        <v>1303.5196983999999</v>
      </c>
      <c r="AD48" s="261">
        <v>1339.6865877</v>
      </c>
      <c r="AE48" s="261">
        <v>1374.8844148000001</v>
      </c>
      <c r="AF48" s="261">
        <v>1688.4282653</v>
      </c>
      <c r="AG48" s="261">
        <v>1790.686109</v>
      </c>
      <c r="AH48" s="261">
        <v>1848.1157816</v>
      </c>
      <c r="AI48" s="261">
        <v>1800.898036</v>
      </c>
      <c r="AJ48" s="261">
        <v>1500.9670364999999</v>
      </c>
      <c r="AK48" s="261">
        <v>1344.2326573</v>
      </c>
      <c r="AL48" s="261">
        <v>1480.4891242000001</v>
      </c>
      <c r="AM48" s="261">
        <v>1608.2729890000001</v>
      </c>
      <c r="AN48" s="261">
        <v>1714.8303278999999</v>
      </c>
      <c r="AO48" s="261">
        <v>1392.9656387</v>
      </c>
      <c r="AP48" s="261">
        <v>1356.3266286999999</v>
      </c>
      <c r="AQ48" s="261">
        <v>1419.9724980999999</v>
      </c>
      <c r="AR48" s="261">
        <v>1690.240767</v>
      </c>
      <c r="AS48" s="261">
        <v>1778.8546332000001</v>
      </c>
      <c r="AT48" s="261">
        <v>1835.7015223000001</v>
      </c>
      <c r="AU48" s="261">
        <v>1817.206457</v>
      </c>
      <c r="AV48" s="261">
        <v>1526.1105500000001</v>
      </c>
      <c r="AW48" s="261">
        <v>1385.210106</v>
      </c>
      <c r="AX48" s="261">
        <v>1444.6690000000001</v>
      </c>
      <c r="AY48" s="261">
        <v>1583.12</v>
      </c>
      <c r="AZ48" s="376">
        <v>1628.2539999999999</v>
      </c>
      <c r="BA48" s="376">
        <v>1387.38</v>
      </c>
      <c r="BB48" s="376">
        <v>1392.64</v>
      </c>
      <c r="BC48" s="376">
        <v>1470.319</v>
      </c>
      <c r="BD48" s="376">
        <v>1753.3009999999999</v>
      </c>
      <c r="BE48" s="376">
        <v>1846.796</v>
      </c>
      <c r="BF48" s="376">
        <v>1908.673</v>
      </c>
      <c r="BG48" s="376">
        <v>1802.204</v>
      </c>
      <c r="BH48" s="376">
        <v>1547.172</v>
      </c>
      <c r="BI48" s="376">
        <v>1404.4760000000001</v>
      </c>
      <c r="BJ48" s="376">
        <v>1506.9369999999999</v>
      </c>
      <c r="BK48" s="376">
        <v>1622.4659999999999</v>
      </c>
      <c r="BL48" s="376">
        <v>1617.202</v>
      </c>
      <c r="BM48" s="376">
        <v>1391.662</v>
      </c>
      <c r="BN48" s="376">
        <v>1401.76</v>
      </c>
      <c r="BO48" s="376">
        <v>1479.923</v>
      </c>
      <c r="BP48" s="376">
        <v>1766.636</v>
      </c>
      <c r="BQ48" s="376">
        <v>1860.2750000000001</v>
      </c>
      <c r="BR48" s="376">
        <v>1922.9190000000001</v>
      </c>
      <c r="BS48" s="376">
        <v>1816.077</v>
      </c>
      <c r="BT48" s="376">
        <v>1557.1579999999999</v>
      </c>
      <c r="BU48" s="376">
        <v>1413.5360000000001</v>
      </c>
      <c r="BV48" s="376">
        <v>1517.45</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737.22784645000002</v>
      </c>
      <c r="AB49" s="261">
        <v>711.82674713999995</v>
      </c>
      <c r="AC49" s="261">
        <v>653.35958871000003</v>
      </c>
      <c r="AD49" s="261">
        <v>667.88660832999994</v>
      </c>
      <c r="AE49" s="261">
        <v>716.89818322999997</v>
      </c>
      <c r="AF49" s="261">
        <v>850.91806267000004</v>
      </c>
      <c r="AG49" s="261">
        <v>908.37231677</v>
      </c>
      <c r="AH49" s="261">
        <v>882.17607354999996</v>
      </c>
      <c r="AI49" s="261">
        <v>792.25115732999996</v>
      </c>
      <c r="AJ49" s="261">
        <v>664.52900677000002</v>
      </c>
      <c r="AK49" s="261">
        <v>669.99758732999999</v>
      </c>
      <c r="AL49" s="261">
        <v>724.28012096999998</v>
      </c>
      <c r="AM49" s="261">
        <v>719.16506838999999</v>
      </c>
      <c r="AN49" s="261">
        <v>703.62342713999999</v>
      </c>
      <c r="AO49" s="261">
        <v>652.92293484000004</v>
      </c>
      <c r="AP49" s="261">
        <v>668.00483699999995</v>
      </c>
      <c r="AQ49" s="261">
        <v>716.01349676999996</v>
      </c>
      <c r="AR49" s="261">
        <v>832.656297</v>
      </c>
      <c r="AS49" s="261">
        <v>910.93367322999995</v>
      </c>
      <c r="AT49" s="261">
        <v>851.54799613</v>
      </c>
      <c r="AU49" s="261">
        <v>808.32184767000001</v>
      </c>
      <c r="AV49" s="261">
        <v>689.48854515999994</v>
      </c>
      <c r="AW49" s="261">
        <v>672.45822267000005</v>
      </c>
      <c r="AX49" s="261">
        <v>712.53970000000004</v>
      </c>
      <c r="AY49" s="261">
        <v>733.00599999999997</v>
      </c>
      <c r="AZ49" s="376">
        <v>733.95399999999995</v>
      </c>
      <c r="BA49" s="376">
        <v>674.01059999999995</v>
      </c>
      <c r="BB49" s="376">
        <v>679.24680000000001</v>
      </c>
      <c r="BC49" s="376">
        <v>719.34270000000004</v>
      </c>
      <c r="BD49" s="376">
        <v>845.51499999999999</v>
      </c>
      <c r="BE49" s="376">
        <v>935.29819999999995</v>
      </c>
      <c r="BF49" s="376">
        <v>919.79570000000001</v>
      </c>
      <c r="BG49" s="376">
        <v>836.83389999999997</v>
      </c>
      <c r="BH49" s="376">
        <v>706.02269999999999</v>
      </c>
      <c r="BI49" s="376">
        <v>691.01570000000004</v>
      </c>
      <c r="BJ49" s="376">
        <v>741.16750000000002</v>
      </c>
      <c r="BK49" s="376">
        <v>756.18520000000001</v>
      </c>
      <c r="BL49" s="376">
        <v>740.80679999999995</v>
      </c>
      <c r="BM49" s="376">
        <v>687.53599999999994</v>
      </c>
      <c r="BN49" s="376">
        <v>693.31510000000003</v>
      </c>
      <c r="BO49" s="376">
        <v>734.2586</v>
      </c>
      <c r="BP49" s="376">
        <v>860.71389999999997</v>
      </c>
      <c r="BQ49" s="376">
        <v>951.31939999999997</v>
      </c>
      <c r="BR49" s="376">
        <v>935.67520000000002</v>
      </c>
      <c r="BS49" s="376">
        <v>851.59220000000005</v>
      </c>
      <c r="BT49" s="376">
        <v>719.21619999999996</v>
      </c>
      <c r="BU49" s="376">
        <v>704.05100000000004</v>
      </c>
      <c r="BV49" s="376">
        <v>755.43690000000004</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1142.6795281</v>
      </c>
      <c r="AB50" s="261">
        <v>1116.6730232</v>
      </c>
      <c r="AC50" s="261">
        <v>1018.0245761</v>
      </c>
      <c r="AD50" s="261">
        <v>1011.1826667</v>
      </c>
      <c r="AE50" s="261">
        <v>1023.0818555</v>
      </c>
      <c r="AF50" s="261">
        <v>1057.8658043</v>
      </c>
      <c r="AG50" s="261">
        <v>1176.3745268</v>
      </c>
      <c r="AH50" s="261">
        <v>1155.7102313</v>
      </c>
      <c r="AI50" s="261">
        <v>1163.8669503000001</v>
      </c>
      <c r="AJ50" s="261">
        <v>1061.8110564999999</v>
      </c>
      <c r="AK50" s="261">
        <v>1006.7089506999999</v>
      </c>
      <c r="AL50" s="261">
        <v>1126.4522574</v>
      </c>
      <c r="AM50" s="261">
        <v>1122.2786854999999</v>
      </c>
      <c r="AN50" s="261">
        <v>1127.9055685999999</v>
      </c>
      <c r="AO50" s="261">
        <v>1013.4487761</v>
      </c>
      <c r="AP50" s="261">
        <v>1023.0965803</v>
      </c>
      <c r="AQ50" s="261">
        <v>995.92740774000004</v>
      </c>
      <c r="AR50" s="261">
        <v>1091.9213787000001</v>
      </c>
      <c r="AS50" s="261">
        <v>1177.8034642</v>
      </c>
      <c r="AT50" s="261">
        <v>1169.6866786999999</v>
      </c>
      <c r="AU50" s="261">
        <v>1196.400629</v>
      </c>
      <c r="AV50" s="261">
        <v>1114.6084139</v>
      </c>
      <c r="AW50" s="261">
        <v>979.25297433000003</v>
      </c>
      <c r="AX50" s="261">
        <v>1099.827</v>
      </c>
      <c r="AY50" s="261">
        <v>1107.684</v>
      </c>
      <c r="AZ50" s="376">
        <v>1122.145</v>
      </c>
      <c r="BA50" s="376">
        <v>1047.6759999999999</v>
      </c>
      <c r="BB50" s="376">
        <v>1014.498</v>
      </c>
      <c r="BC50" s="376">
        <v>989.55219999999997</v>
      </c>
      <c r="BD50" s="376">
        <v>1087.3430000000001</v>
      </c>
      <c r="BE50" s="376">
        <v>1150.106</v>
      </c>
      <c r="BF50" s="376">
        <v>1194.9390000000001</v>
      </c>
      <c r="BG50" s="376">
        <v>1177.077</v>
      </c>
      <c r="BH50" s="376">
        <v>1073.1320000000001</v>
      </c>
      <c r="BI50" s="376">
        <v>1029.0440000000001</v>
      </c>
      <c r="BJ50" s="376">
        <v>1115.586</v>
      </c>
      <c r="BK50" s="376">
        <v>1127.6690000000001</v>
      </c>
      <c r="BL50" s="376">
        <v>1119.4760000000001</v>
      </c>
      <c r="BM50" s="376">
        <v>1057.5250000000001</v>
      </c>
      <c r="BN50" s="376">
        <v>1024.9259999999999</v>
      </c>
      <c r="BO50" s="376">
        <v>999.73170000000005</v>
      </c>
      <c r="BP50" s="376">
        <v>1095.0119999999999</v>
      </c>
      <c r="BQ50" s="376">
        <v>1154.1010000000001</v>
      </c>
      <c r="BR50" s="376">
        <v>1199.105</v>
      </c>
      <c r="BS50" s="376">
        <v>1181.2439999999999</v>
      </c>
      <c r="BT50" s="376">
        <v>1084.079</v>
      </c>
      <c r="BU50" s="376">
        <v>1039.6780000000001</v>
      </c>
      <c r="BV50" s="376">
        <v>1128.8309999999999</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44.905895160999997</v>
      </c>
      <c r="AB51" s="261">
        <v>43.5276675</v>
      </c>
      <c r="AC51" s="261">
        <v>41.845634193999999</v>
      </c>
      <c r="AD51" s="261">
        <v>42.739865666999997</v>
      </c>
      <c r="AE51" s="261">
        <v>41.995810968000001</v>
      </c>
      <c r="AF51" s="261">
        <v>41.607302666999999</v>
      </c>
      <c r="AG51" s="261">
        <v>42.457605805999997</v>
      </c>
      <c r="AH51" s="261">
        <v>43.512564838999999</v>
      </c>
      <c r="AI51" s="261">
        <v>43.172166666999999</v>
      </c>
      <c r="AJ51" s="261">
        <v>43.271207419</v>
      </c>
      <c r="AK51" s="261">
        <v>43.672288332999997</v>
      </c>
      <c r="AL51" s="261">
        <v>45.487191289999998</v>
      </c>
      <c r="AM51" s="261">
        <v>44.139194516000003</v>
      </c>
      <c r="AN51" s="261">
        <v>44.945358571</v>
      </c>
      <c r="AO51" s="261">
        <v>42.262409355000003</v>
      </c>
      <c r="AP51" s="261">
        <v>41.266049000000002</v>
      </c>
      <c r="AQ51" s="261">
        <v>40.518920645000001</v>
      </c>
      <c r="AR51" s="261">
        <v>40.926515999999999</v>
      </c>
      <c r="AS51" s="261">
        <v>41.943535806</v>
      </c>
      <c r="AT51" s="261">
        <v>42.841128064999999</v>
      </c>
      <c r="AU51" s="261">
        <v>43.691672666999999</v>
      </c>
      <c r="AV51" s="261">
        <v>43.728102258</v>
      </c>
      <c r="AW51" s="261">
        <v>43.316346666999998</v>
      </c>
      <c r="AX51" s="261">
        <v>45.2605</v>
      </c>
      <c r="AY51" s="261">
        <v>44.56156</v>
      </c>
      <c r="AZ51" s="376">
        <v>44.685450000000003</v>
      </c>
      <c r="BA51" s="376">
        <v>42.268889999999999</v>
      </c>
      <c r="BB51" s="376">
        <v>42.091279999999998</v>
      </c>
      <c r="BC51" s="376">
        <v>41.172559999999997</v>
      </c>
      <c r="BD51" s="376">
        <v>41.428229999999999</v>
      </c>
      <c r="BE51" s="376">
        <v>42.312309999999997</v>
      </c>
      <c r="BF51" s="376">
        <v>43.466389999999997</v>
      </c>
      <c r="BG51" s="376">
        <v>43.431359999999998</v>
      </c>
      <c r="BH51" s="376">
        <v>43.864780000000003</v>
      </c>
      <c r="BI51" s="376">
        <v>44.716569999999997</v>
      </c>
      <c r="BJ51" s="376">
        <v>45.55227</v>
      </c>
      <c r="BK51" s="376">
        <v>45.180869999999999</v>
      </c>
      <c r="BL51" s="376">
        <v>44.845100000000002</v>
      </c>
      <c r="BM51" s="376">
        <v>42.547879999999999</v>
      </c>
      <c r="BN51" s="376">
        <v>42.362969999999997</v>
      </c>
      <c r="BO51" s="376">
        <v>41.449010000000001</v>
      </c>
      <c r="BP51" s="376">
        <v>41.646509999999999</v>
      </c>
      <c r="BQ51" s="376">
        <v>42.522820000000003</v>
      </c>
      <c r="BR51" s="376">
        <v>43.684759999999997</v>
      </c>
      <c r="BS51" s="376">
        <v>43.649160000000002</v>
      </c>
      <c r="BT51" s="376">
        <v>44.156930000000003</v>
      </c>
      <c r="BU51" s="376">
        <v>45.002490000000002</v>
      </c>
      <c r="BV51" s="376">
        <v>45.837850000000003</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10243.578756999999</v>
      </c>
      <c r="AB52" s="272">
        <v>10310.035553</v>
      </c>
      <c r="AC52" s="272">
        <v>9495.2183710000008</v>
      </c>
      <c r="AD52" s="272">
        <v>9164.5539812999996</v>
      </c>
      <c r="AE52" s="272">
        <v>9244.0615293999999</v>
      </c>
      <c r="AF52" s="272">
        <v>10580.61145</v>
      </c>
      <c r="AG52" s="272">
        <v>11468.163243000001</v>
      </c>
      <c r="AH52" s="272">
        <v>11304.424849000001</v>
      </c>
      <c r="AI52" s="272">
        <v>10700.669327</v>
      </c>
      <c r="AJ52" s="272">
        <v>9415.4507739000001</v>
      </c>
      <c r="AK52" s="272">
        <v>9311.9752700000008</v>
      </c>
      <c r="AL52" s="272">
        <v>10131.469553999999</v>
      </c>
      <c r="AM52" s="272">
        <v>10935.661674999999</v>
      </c>
      <c r="AN52" s="272">
        <v>11035.622176000001</v>
      </c>
      <c r="AO52" s="272">
        <v>9669.5589213000003</v>
      </c>
      <c r="AP52" s="272">
        <v>9095.4317190000002</v>
      </c>
      <c r="AQ52" s="272">
        <v>9291.9138371000008</v>
      </c>
      <c r="AR52" s="272">
        <v>10643.404248999999</v>
      </c>
      <c r="AS52" s="272">
        <v>11198.404847</v>
      </c>
      <c r="AT52" s="272">
        <v>11226.24584</v>
      </c>
      <c r="AU52" s="272">
        <v>10771.890609</v>
      </c>
      <c r="AV52" s="272">
        <v>9453.2896777000005</v>
      </c>
      <c r="AW52" s="272">
        <v>9400.0779617000007</v>
      </c>
      <c r="AX52" s="272">
        <v>9957.1039999999994</v>
      </c>
      <c r="AY52" s="272">
        <v>10621.3</v>
      </c>
      <c r="AZ52" s="337">
        <v>10772.03</v>
      </c>
      <c r="BA52" s="337">
        <v>9587.3649999999998</v>
      </c>
      <c r="BB52" s="337">
        <v>9178.8580000000002</v>
      </c>
      <c r="BC52" s="337">
        <v>9395.1260000000002</v>
      </c>
      <c r="BD52" s="337">
        <v>10794.35</v>
      </c>
      <c r="BE52" s="337">
        <v>11609.14</v>
      </c>
      <c r="BF52" s="337">
        <v>11656.41</v>
      </c>
      <c r="BG52" s="337">
        <v>10807.81</v>
      </c>
      <c r="BH52" s="337">
        <v>9595.9629999999997</v>
      </c>
      <c r="BI52" s="337">
        <v>9416.5609999999997</v>
      </c>
      <c r="BJ52" s="337">
        <v>10205.81</v>
      </c>
      <c r="BK52" s="337">
        <v>10831.97</v>
      </c>
      <c r="BL52" s="337">
        <v>10758.19</v>
      </c>
      <c r="BM52" s="337">
        <v>9683.3439999999991</v>
      </c>
      <c r="BN52" s="337">
        <v>9288.8870000000006</v>
      </c>
      <c r="BO52" s="337">
        <v>9508.0619999999999</v>
      </c>
      <c r="BP52" s="337">
        <v>10880.63</v>
      </c>
      <c r="BQ52" s="337">
        <v>11689.1</v>
      </c>
      <c r="BR52" s="337">
        <v>11738.07</v>
      </c>
      <c r="BS52" s="337">
        <v>10887.82</v>
      </c>
      <c r="BT52" s="337">
        <v>9697.1180000000004</v>
      </c>
      <c r="BU52" s="337">
        <v>9517.3950000000004</v>
      </c>
      <c r="BV52" s="337">
        <v>10308.370000000001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
      <c r="A54" s="117"/>
      <c r="B54" s="677" t="s">
        <v>1081</v>
      </c>
      <c r="C54" s="674"/>
      <c r="D54" s="674"/>
      <c r="E54" s="674"/>
      <c r="F54" s="674"/>
      <c r="G54" s="674"/>
      <c r="H54" s="674"/>
      <c r="I54" s="674"/>
      <c r="J54" s="674"/>
      <c r="K54" s="674"/>
      <c r="L54" s="674"/>
      <c r="M54" s="674"/>
      <c r="N54" s="674"/>
      <c r="O54" s="674"/>
      <c r="P54" s="674"/>
      <c r="Q54" s="674"/>
      <c r="AY54" s="519"/>
      <c r="AZ54" s="519"/>
      <c r="BA54" s="519"/>
      <c r="BB54" s="519"/>
      <c r="BC54" s="519"/>
      <c r="BD54" s="519"/>
      <c r="BE54" s="519"/>
      <c r="BF54" s="519"/>
      <c r="BG54" s="519"/>
      <c r="BH54" s="519"/>
      <c r="BI54" s="519"/>
      <c r="BJ54" s="519"/>
    </row>
    <row r="55" spans="1:74" s="465" customFormat="1" ht="12" customHeight="1" x14ac:dyDescent="0.2">
      <c r="A55" s="464"/>
      <c r="B55" s="711" t="s">
        <v>1157</v>
      </c>
      <c r="C55" s="660"/>
      <c r="D55" s="660"/>
      <c r="E55" s="660"/>
      <c r="F55" s="660"/>
      <c r="G55" s="660"/>
      <c r="H55" s="660"/>
      <c r="I55" s="660"/>
      <c r="J55" s="660"/>
      <c r="K55" s="660"/>
      <c r="L55" s="660"/>
      <c r="M55" s="660"/>
      <c r="N55" s="660"/>
      <c r="O55" s="660"/>
      <c r="P55" s="660"/>
      <c r="Q55" s="660"/>
      <c r="AY55" s="520"/>
      <c r="AZ55" s="520"/>
      <c r="BA55" s="520"/>
      <c r="BB55" s="520"/>
      <c r="BC55" s="520"/>
      <c r="BD55" s="520"/>
      <c r="BE55" s="520"/>
      <c r="BF55" s="520"/>
      <c r="BG55" s="520"/>
      <c r="BH55" s="520"/>
      <c r="BI55" s="520"/>
      <c r="BJ55" s="520"/>
    </row>
    <row r="56" spans="1:74" s="465" customFormat="1" ht="12" customHeight="1" x14ac:dyDescent="0.2">
      <c r="A56" s="464"/>
      <c r="B56" s="663" t="s">
        <v>1108</v>
      </c>
      <c r="C56" s="664"/>
      <c r="D56" s="664"/>
      <c r="E56" s="664"/>
      <c r="F56" s="664"/>
      <c r="G56" s="664"/>
      <c r="H56" s="664"/>
      <c r="I56" s="664"/>
      <c r="J56" s="664"/>
      <c r="K56" s="664"/>
      <c r="L56" s="664"/>
      <c r="M56" s="664"/>
      <c r="N56" s="664"/>
      <c r="O56" s="664"/>
      <c r="P56" s="664"/>
      <c r="Q56" s="660"/>
      <c r="AY56" s="520"/>
      <c r="AZ56" s="520"/>
      <c r="BA56" s="520"/>
      <c r="BB56" s="520"/>
      <c r="BC56" s="520"/>
      <c r="BD56" s="520"/>
      <c r="BE56" s="520"/>
      <c r="BF56" s="520"/>
      <c r="BG56" s="520"/>
      <c r="BH56" s="520"/>
      <c r="BI56" s="520"/>
      <c r="BJ56" s="520"/>
    </row>
    <row r="57" spans="1:74" s="465" customFormat="1" ht="12" customHeight="1" x14ac:dyDescent="0.2">
      <c r="A57" s="464"/>
      <c r="B57" s="658" t="s">
        <v>1158</v>
      </c>
      <c r="C57" s="664"/>
      <c r="D57" s="664"/>
      <c r="E57" s="664"/>
      <c r="F57" s="664"/>
      <c r="G57" s="664"/>
      <c r="H57" s="664"/>
      <c r="I57" s="664"/>
      <c r="J57" s="664"/>
      <c r="K57" s="664"/>
      <c r="L57" s="664"/>
      <c r="M57" s="664"/>
      <c r="N57" s="664"/>
      <c r="O57" s="664"/>
      <c r="P57" s="664"/>
      <c r="Q57" s="660"/>
      <c r="AY57" s="520"/>
      <c r="AZ57" s="520"/>
      <c r="BA57" s="520"/>
      <c r="BB57" s="520"/>
      <c r="BC57" s="520"/>
      <c r="BD57" s="520"/>
      <c r="BE57" s="520"/>
      <c r="BF57" s="520"/>
      <c r="BG57" s="520"/>
      <c r="BH57" s="520"/>
      <c r="BI57" s="520"/>
      <c r="BJ57" s="520"/>
    </row>
    <row r="58" spans="1:74" s="465" customFormat="1" ht="12" customHeight="1" x14ac:dyDescent="0.2">
      <c r="A58" s="464"/>
      <c r="B58" s="658" t="s">
        <v>1148</v>
      </c>
      <c r="C58" s="664"/>
      <c r="D58" s="664"/>
      <c r="E58" s="664"/>
      <c r="F58" s="664"/>
      <c r="G58" s="664"/>
      <c r="H58" s="664"/>
      <c r="I58" s="664"/>
      <c r="J58" s="664"/>
      <c r="K58" s="664"/>
      <c r="L58" s="664"/>
      <c r="M58" s="664"/>
      <c r="N58" s="664"/>
      <c r="O58" s="664"/>
      <c r="P58" s="664"/>
      <c r="Q58" s="660"/>
      <c r="AY58" s="520"/>
      <c r="AZ58" s="520"/>
      <c r="BA58" s="520"/>
      <c r="BB58" s="520"/>
      <c r="BC58" s="520"/>
      <c r="BD58" s="520"/>
      <c r="BE58" s="520"/>
      <c r="BF58" s="520"/>
      <c r="BG58" s="520"/>
      <c r="BH58" s="520"/>
      <c r="BI58" s="520"/>
      <c r="BJ58" s="520"/>
    </row>
    <row r="59" spans="1:74" s="465" customFormat="1" ht="12" customHeight="1" x14ac:dyDescent="0.2">
      <c r="A59" s="464"/>
      <c r="B59" s="700" t="s">
        <v>1149</v>
      </c>
      <c r="C59" s="660"/>
      <c r="D59" s="660"/>
      <c r="E59" s="660"/>
      <c r="F59" s="660"/>
      <c r="G59" s="660"/>
      <c r="H59" s="660"/>
      <c r="I59" s="660"/>
      <c r="J59" s="660"/>
      <c r="K59" s="660"/>
      <c r="L59" s="660"/>
      <c r="M59" s="660"/>
      <c r="N59" s="660"/>
      <c r="O59" s="660"/>
      <c r="P59" s="660"/>
      <c r="Q59" s="660"/>
      <c r="AY59" s="520"/>
      <c r="AZ59" s="520"/>
      <c r="BA59" s="520"/>
      <c r="BB59" s="520"/>
      <c r="BC59" s="520"/>
      <c r="BD59" s="520"/>
      <c r="BE59" s="520"/>
      <c r="BF59" s="520"/>
      <c r="BG59" s="520"/>
      <c r="BH59" s="520"/>
      <c r="BI59" s="520"/>
      <c r="BJ59" s="520"/>
    </row>
    <row r="60" spans="1:74" s="465" customFormat="1" ht="22.35" customHeight="1" x14ac:dyDescent="0.2">
      <c r="A60" s="464"/>
      <c r="B60" s="663" t="s">
        <v>1159</v>
      </c>
      <c r="C60" s="664"/>
      <c r="D60" s="664"/>
      <c r="E60" s="664"/>
      <c r="F60" s="664"/>
      <c r="G60" s="664"/>
      <c r="H60" s="664"/>
      <c r="I60" s="664"/>
      <c r="J60" s="664"/>
      <c r="K60" s="664"/>
      <c r="L60" s="664"/>
      <c r="M60" s="664"/>
      <c r="N60" s="664"/>
      <c r="O60" s="664"/>
      <c r="P60" s="664"/>
      <c r="Q60" s="660"/>
      <c r="AY60" s="520"/>
      <c r="AZ60" s="520"/>
      <c r="BA60" s="520"/>
      <c r="BB60" s="520"/>
      <c r="BC60" s="520"/>
      <c r="BD60" s="520"/>
      <c r="BE60" s="520"/>
      <c r="BF60" s="520"/>
      <c r="BG60" s="520"/>
      <c r="BH60" s="520"/>
      <c r="BI60" s="520"/>
      <c r="BJ60" s="520"/>
    </row>
    <row r="61" spans="1:74" s="465" customFormat="1" ht="12" customHeight="1" x14ac:dyDescent="0.2">
      <c r="A61" s="464"/>
      <c r="B61" s="658" t="s">
        <v>1112</v>
      </c>
      <c r="C61" s="659"/>
      <c r="D61" s="659"/>
      <c r="E61" s="659"/>
      <c r="F61" s="659"/>
      <c r="G61" s="659"/>
      <c r="H61" s="659"/>
      <c r="I61" s="659"/>
      <c r="J61" s="659"/>
      <c r="K61" s="659"/>
      <c r="L61" s="659"/>
      <c r="M61" s="659"/>
      <c r="N61" s="659"/>
      <c r="O61" s="659"/>
      <c r="P61" s="659"/>
      <c r="Q61" s="660"/>
      <c r="AY61" s="520"/>
      <c r="AZ61" s="520"/>
      <c r="BA61" s="520"/>
      <c r="BB61" s="520"/>
      <c r="BC61" s="520"/>
      <c r="BD61" s="520"/>
      <c r="BE61" s="520"/>
      <c r="BF61" s="520"/>
      <c r="BG61" s="520"/>
      <c r="BH61" s="520"/>
      <c r="BI61" s="520"/>
      <c r="BJ61" s="520"/>
    </row>
    <row r="62" spans="1:74" s="463" customFormat="1" ht="12" customHeight="1" x14ac:dyDescent="0.2">
      <c r="A62" s="438"/>
      <c r="B62" s="680" t="s">
        <v>1229</v>
      </c>
      <c r="C62" s="660"/>
      <c r="D62" s="660"/>
      <c r="E62" s="660"/>
      <c r="F62" s="660"/>
      <c r="G62" s="660"/>
      <c r="H62" s="660"/>
      <c r="I62" s="660"/>
      <c r="J62" s="660"/>
      <c r="K62" s="660"/>
      <c r="L62" s="660"/>
      <c r="M62" s="660"/>
      <c r="N62" s="660"/>
      <c r="O62" s="660"/>
      <c r="P62" s="660"/>
      <c r="Q62" s="660"/>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41" activePane="bottomRight" state="frozen"/>
      <selection activeCell="BC15" sqref="BC15"/>
      <selection pane="topRight" activeCell="BC15" sqref="BC15"/>
      <selection pane="bottomLeft" activeCell="BC15" sqref="BC15"/>
      <selection pane="bottomRight" activeCell="AZ49" sqref="AZ49"/>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70" customWidth="1"/>
    <col min="63" max="74" width="6.5703125" style="121" customWidth="1"/>
    <col min="75" max="16384" width="9.5703125" style="121"/>
  </cols>
  <sheetData>
    <row r="1" spans="1:74" ht="13.35" customHeight="1" x14ac:dyDescent="0.2">
      <c r="A1" s="666" t="s">
        <v>1054</v>
      </c>
      <c r="B1" s="715" t="s">
        <v>146</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M1" s="120"/>
    </row>
    <row r="2" spans="1:74" s="112" customFormat="1" ht="13.35" customHeight="1"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15.352130853</v>
      </c>
      <c r="AB6" s="216">
        <v>15.735189691</v>
      </c>
      <c r="AC6" s="216">
        <v>15.713977972</v>
      </c>
      <c r="AD6" s="216">
        <v>15.822321758999999</v>
      </c>
      <c r="AE6" s="216">
        <v>16.352960382999999</v>
      </c>
      <c r="AF6" s="216">
        <v>16.202105727999999</v>
      </c>
      <c r="AG6" s="216">
        <v>15.678110907000001</v>
      </c>
      <c r="AH6" s="216">
        <v>16.272040579999999</v>
      </c>
      <c r="AI6" s="216">
        <v>16.176992967</v>
      </c>
      <c r="AJ6" s="216">
        <v>16.373717710000001</v>
      </c>
      <c r="AK6" s="216">
        <v>16.539140564</v>
      </c>
      <c r="AL6" s="216">
        <v>18.348546624000001</v>
      </c>
      <c r="AM6" s="216">
        <v>16.976247705999999</v>
      </c>
      <c r="AN6" s="216">
        <v>17.796242715000002</v>
      </c>
      <c r="AO6" s="216">
        <v>17.678093965999999</v>
      </c>
      <c r="AP6" s="216">
        <v>18.291000050000001</v>
      </c>
      <c r="AQ6" s="216">
        <v>18.177649083999999</v>
      </c>
      <c r="AR6" s="216">
        <v>17.634913879999999</v>
      </c>
      <c r="AS6" s="216">
        <v>17.164682072000002</v>
      </c>
      <c r="AT6" s="216">
        <v>18.011794393999999</v>
      </c>
      <c r="AU6" s="216">
        <v>17.670746618999999</v>
      </c>
      <c r="AV6" s="216">
        <v>17.778764038999999</v>
      </c>
      <c r="AW6" s="216">
        <v>17.98</v>
      </c>
      <c r="AX6" s="216">
        <v>18.62377</v>
      </c>
      <c r="AY6" s="216">
        <v>18.077079999999999</v>
      </c>
      <c r="AZ6" s="357">
        <v>18.3535</v>
      </c>
      <c r="BA6" s="357">
        <v>18.279119999999999</v>
      </c>
      <c r="BB6" s="357">
        <v>18.447150000000001</v>
      </c>
      <c r="BC6" s="357">
        <v>18.328060000000001</v>
      </c>
      <c r="BD6" s="357">
        <v>17.93751</v>
      </c>
      <c r="BE6" s="357">
        <v>17.492159999999998</v>
      </c>
      <c r="BF6" s="357">
        <v>17.797270000000001</v>
      </c>
      <c r="BG6" s="357">
        <v>18.095020000000002</v>
      </c>
      <c r="BH6" s="357">
        <v>18.36608</v>
      </c>
      <c r="BI6" s="357">
        <v>18.486000000000001</v>
      </c>
      <c r="BJ6" s="357">
        <v>18.648759999999999</v>
      </c>
      <c r="BK6" s="357">
        <v>17.771719999999998</v>
      </c>
      <c r="BL6" s="357">
        <v>18.059920000000002</v>
      </c>
      <c r="BM6" s="357">
        <v>18.180129999999998</v>
      </c>
      <c r="BN6" s="357">
        <v>18.399760000000001</v>
      </c>
      <c r="BO6" s="357">
        <v>18.436319999999998</v>
      </c>
      <c r="BP6" s="357">
        <v>18.15606</v>
      </c>
      <c r="BQ6" s="357">
        <v>17.83079</v>
      </c>
      <c r="BR6" s="357">
        <v>18.094550000000002</v>
      </c>
      <c r="BS6" s="357">
        <v>18.403400000000001</v>
      </c>
      <c r="BT6" s="357">
        <v>18.681069999999998</v>
      </c>
      <c r="BU6" s="357">
        <v>18.800899999999999</v>
      </c>
      <c r="BV6" s="357">
        <v>18.962869999999999</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14.979686074</v>
      </c>
      <c r="AB7" s="216">
        <v>15.267916100000001</v>
      </c>
      <c r="AC7" s="216">
        <v>15.029032580000001</v>
      </c>
      <c r="AD7" s="216">
        <v>15.137190675999999</v>
      </c>
      <c r="AE7" s="216">
        <v>15.731535999</v>
      </c>
      <c r="AF7" s="216">
        <v>16.164571743</v>
      </c>
      <c r="AG7" s="216">
        <v>16.611029282000001</v>
      </c>
      <c r="AH7" s="216">
        <v>16.321472764999999</v>
      </c>
      <c r="AI7" s="216">
        <v>16.484166413000001</v>
      </c>
      <c r="AJ7" s="216">
        <v>15.918398506000001</v>
      </c>
      <c r="AK7" s="216">
        <v>15.494294863</v>
      </c>
      <c r="AL7" s="216">
        <v>15.258077553</v>
      </c>
      <c r="AM7" s="216">
        <v>15.627617767</v>
      </c>
      <c r="AN7" s="216">
        <v>16.870784401000002</v>
      </c>
      <c r="AO7" s="216">
        <v>16.407164182999999</v>
      </c>
      <c r="AP7" s="216">
        <v>16.067418719999999</v>
      </c>
      <c r="AQ7" s="216">
        <v>16.601447569000001</v>
      </c>
      <c r="AR7" s="216">
        <v>17.024369271000001</v>
      </c>
      <c r="AS7" s="216">
        <v>16.945250554000001</v>
      </c>
      <c r="AT7" s="216">
        <v>16.585609816000002</v>
      </c>
      <c r="AU7" s="216">
        <v>16.417988634</v>
      </c>
      <c r="AV7" s="216">
        <v>16.268415269999998</v>
      </c>
      <c r="AW7" s="216">
        <v>16.05</v>
      </c>
      <c r="AX7" s="216">
        <v>15.807359999999999</v>
      </c>
      <c r="AY7" s="216">
        <v>15.968</v>
      </c>
      <c r="AZ7" s="357">
        <v>16.198830000000001</v>
      </c>
      <c r="BA7" s="357">
        <v>16.423390000000001</v>
      </c>
      <c r="BB7" s="357">
        <v>16.591370000000001</v>
      </c>
      <c r="BC7" s="357">
        <v>16.77976</v>
      </c>
      <c r="BD7" s="357">
        <v>16.97458</v>
      </c>
      <c r="BE7" s="357">
        <v>17.001629999999999</v>
      </c>
      <c r="BF7" s="357">
        <v>16.925940000000001</v>
      </c>
      <c r="BG7" s="357">
        <v>16.790199999999999</v>
      </c>
      <c r="BH7" s="357">
        <v>16.622630000000001</v>
      </c>
      <c r="BI7" s="357">
        <v>16.480450000000001</v>
      </c>
      <c r="BJ7" s="357">
        <v>16.200109999999999</v>
      </c>
      <c r="BK7" s="357">
        <v>16.44811</v>
      </c>
      <c r="BL7" s="357">
        <v>16.81005</v>
      </c>
      <c r="BM7" s="357">
        <v>16.96341</v>
      </c>
      <c r="BN7" s="357">
        <v>17.126059999999999</v>
      </c>
      <c r="BO7" s="357">
        <v>17.33522</v>
      </c>
      <c r="BP7" s="357">
        <v>17.548169999999999</v>
      </c>
      <c r="BQ7" s="357">
        <v>17.57189</v>
      </c>
      <c r="BR7" s="357">
        <v>17.490870000000001</v>
      </c>
      <c r="BS7" s="357">
        <v>17.34872</v>
      </c>
      <c r="BT7" s="357">
        <v>17.12444</v>
      </c>
      <c r="BU7" s="357">
        <v>16.961079999999999</v>
      </c>
      <c r="BV7" s="357">
        <v>16.704460000000001</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11.346823297</v>
      </c>
      <c r="AB8" s="216">
        <v>11.501348010999999</v>
      </c>
      <c r="AC8" s="216">
        <v>11.593970113999999</v>
      </c>
      <c r="AD8" s="216">
        <v>12.103545706</v>
      </c>
      <c r="AE8" s="216">
        <v>12.738556669999999</v>
      </c>
      <c r="AF8" s="216">
        <v>12.506837223</v>
      </c>
      <c r="AG8" s="216">
        <v>12.38982858</v>
      </c>
      <c r="AH8" s="216">
        <v>12.372664645</v>
      </c>
      <c r="AI8" s="216">
        <v>12.086998568</v>
      </c>
      <c r="AJ8" s="216">
        <v>12.429300810000001</v>
      </c>
      <c r="AK8" s="216">
        <v>12.038065838</v>
      </c>
      <c r="AL8" s="216">
        <v>11.350619422999999</v>
      </c>
      <c r="AM8" s="216">
        <v>11.273083287</v>
      </c>
      <c r="AN8" s="216">
        <v>11.543184126</v>
      </c>
      <c r="AO8" s="216">
        <v>11.94218375</v>
      </c>
      <c r="AP8" s="216">
        <v>12.763057308</v>
      </c>
      <c r="AQ8" s="216">
        <v>13.011586839</v>
      </c>
      <c r="AR8" s="216">
        <v>13.044258553000001</v>
      </c>
      <c r="AS8" s="216">
        <v>13.072647649</v>
      </c>
      <c r="AT8" s="216">
        <v>13.079374770999999</v>
      </c>
      <c r="AU8" s="216">
        <v>12.732606435999999</v>
      </c>
      <c r="AV8" s="216">
        <v>13.327386601000001</v>
      </c>
      <c r="AW8" s="216">
        <v>12.77</v>
      </c>
      <c r="AX8" s="216">
        <v>12.145149999999999</v>
      </c>
      <c r="AY8" s="216">
        <v>11.902430000000001</v>
      </c>
      <c r="AZ8" s="357">
        <v>12.189920000000001</v>
      </c>
      <c r="BA8" s="357">
        <v>12.47991</v>
      </c>
      <c r="BB8" s="357">
        <v>12.84055</v>
      </c>
      <c r="BC8" s="357">
        <v>13.129149999999999</v>
      </c>
      <c r="BD8" s="357">
        <v>13.265079999999999</v>
      </c>
      <c r="BE8" s="357">
        <v>13.30556</v>
      </c>
      <c r="BF8" s="357">
        <v>13.311159999999999</v>
      </c>
      <c r="BG8" s="357">
        <v>13.225099999999999</v>
      </c>
      <c r="BH8" s="357">
        <v>13.123710000000001</v>
      </c>
      <c r="BI8" s="357">
        <v>12.766920000000001</v>
      </c>
      <c r="BJ8" s="357">
        <v>12.44647</v>
      </c>
      <c r="BK8" s="357">
        <v>12.27045</v>
      </c>
      <c r="BL8" s="357">
        <v>12.566129999999999</v>
      </c>
      <c r="BM8" s="357">
        <v>12.865830000000001</v>
      </c>
      <c r="BN8" s="357">
        <v>13.22513</v>
      </c>
      <c r="BO8" s="357">
        <v>13.52303</v>
      </c>
      <c r="BP8" s="357">
        <v>13.67826</v>
      </c>
      <c r="BQ8" s="357">
        <v>13.73442</v>
      </c>
      <c r="BR8" s="357">
        <v>13.715870000000001</v>
      </c>
      <c r="BS8" s="357">
        <v>13.628119999999999</v>
      </c>
      <c r="BT8" s="357">
        <v>13.471349999999999</v>
      </c>
      <c r="BU8" s="357">
        <v>13.12907</v>
      </c>
      <c r="BV8" s="357">
        <v>12.79861</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9.7002842309999995</v>
      </c>
      <c r="AB9" s="216">
        <v>10.036916301</v>
      </c>
      <c r="AC9" s="216">
        <v>10.168834886999999</v>
      </c>
      <c r="AD9" s="216">
        <v>10.453748126000001</v>
      </c>
      <c r="AE9" s="216">
        <v>11.453221101</v>
      </c>
      <c r="AF9" s="216">
        <v>12.223246831999999</v>
      </c>
      <c r="AG9" s="216">
        <v>12.27031614</v>
      </c>
      <c r="AH9" s="216">
        <v>12.252289384999999</v>
      </c>
      <c r="AI9" s="216">
        <v>11.575470247</v>
      </c>
      <c r="AJ9" s="216">
        <v>11.055596173</v>
      </c>
      <c r="AK9" s="216">
        <v>10.524817052</v>
      </c>
      <c r="AL9" s="216">
        <v>9.9567368902000002</v>
      </c>
      <c r="AM9" s="216">
        <v>9.7523016335000001</v>
      </c>
      <c r="AN9" s="216">
        <v>9.9479415279999994</v>
      </c>
      <c r="AO9" s="216">
        <v>10.537948827999999</v>
      </c>
      <c r="AP9" s="216">
        <v>11.134274503</v>
      </c>
      <c r="AQ9" s="216">
        <v>11.776831378000001</v>
      </c>
      <c r="AR9" s="216">
        <v>12.360718024000001</v>
      </c>
      <c r="AS9" s="216">
        <v>12.509560578</v>
      </c>
      <c r="AT9" s="216">
        <v>12.478445613</v>
      </c>
      <c r="AU9" s="216">
        <v>11.839374981000001</v>
      </c>
      <c r="AV9" s="216">
        <v>11.416633048</v>
      </c>
      <c r="AW9" s="216">
        <v>10.7</v>
      </c>
      <c r="AX9" s="216">
        <v>10.27535</v>
      </c>
      <c r="AY9" s="216">
        <v>10.09318</v>
      </c>
      <c r="AZ9" s="357">
        <v>10.38565</v>
      </c>
      <c r="BA9" s="357">
        <v>10.86483</v>
      </c>
      <c r="BB9" s="357">
        <v>11.39091</v>
      </c>
      <c r="BC9" s="357">
        <v>12.013109999999999</v>
      </c>
      <c r="BD9" s="357">
        <v>12.447979999999999</v>
      </c>
      <c r="BE9" s="357">
        <v>12.635020000000001</v>
      </c>
      <c r="BF9" s="357">
        <v>12.55348</v>
      </c>
      <c r="BG9" s="357">
        <v>12.05236</v>
      </c>
      <c r="BH9" s="357">
        <v>11.54204</v>
      </c>
      <c r="BI9" s="357">
        <v>11.00989</v>
      </c>
      <c r="BJ9" s="357">
        <v>10.490690000000001</v>
      </c>
      <c r="BK9" s="357">
        <v>10.45777</v>
      </c>
      <c r="BL9" s="357">
        <v>10.76737</v>
      </c>
      <c r="BM9" s="357">
        <v>11.21341</v>
      </c>
      <c r="BN9" s="357">
        <v>11.641959999999999</v>
      </c>
      <c r="BO9" s="357">
        <v>12.23415</v>
      </c>
      <c r="BP9" s="357">
        <v>12.66799</v>
      </c>
      <c r="BQ9" s="357">
        <v>12.85863</v>
      </c>
      <c r="BR9" s="357">
        <v>12.776149999999999</v>
      </c>
      <c r="BS9" s="357">
        <v>12.266500000000001</v>
      </c>
      <c r="BT9" s="357">
        <v>11.75558</v>
      </c>
      <c r="BU9" s="357">
        <v>11.213570000000001</v>
      </c>
      <c r="BV9" s="357">
        <v>10.694290000000001</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10.820209816</v>
      </c>
      <c r="AB10" s="216">
        <v>10.949074492999999</v>
      </c>
      <c r="AC10" s="216">
        <v>10.885302472999999</v>
      </c>
      <c r="AD10" s="216">
        <v>11.170119553999999</v>
      </c>
      <c r="AE10" s="216">
        <v>11.541435837</v>
      </c>
      <c r="AF10" s="216">
        <v>11.671133212999999</v>
      </c>
      <c r="AG10" s="216">
        <v>11.750103973</v>
      </c>
      <c r="AH10" s="216">
        <v>11.762656249000001</v>
      </c>
      <c r="AI10" s="216">
        <v>11.815100933</v>
      </c>
      <c r="AJ10" s="216">
        <v>11.562079545</v>
      </c>
      <c r="AK10" s="216">
        <v>11.295297393</v>
      </c>
      <c r="AL10" s="216">
        <v>11.019694699</v>
      </c>
      <c r="AM10" s="216">
        <v>11.104265719000001</v>
      </c>
      <c r="AN10" s="216">
        <v>11.350161528999999</v>
      </c>
      <c r="AO10" s="216">
        <v>11.524864481</v>
      </c>
      <c r="AP10" s="216">
        <v>11.84727045</v>
      </c>
      <c r="AQ10" s="216">
        <v>11.929198100000001</v>
      </c>
      <c r="AR10" s="216">
        <v>12.115170894</v>
      </c>
      <c r="AS10" s="216">
        <v>12.090588702</v>
      </c>
      <c r="AT10" s="216">
        <v>12.119729994</v>
      </c>
      <c r="AU10" s="216">
        <v>12.191488127</v>
      </c>
      <c r="AV10" s="216">
        <v>11.993958336</v>
      </c>
      <c r="AW10" s="216">
        <v>11.61</v>
      </c>
      <c r="AX10" s="216">
        <v>11.328239999999999</v>
      </c>
      <c r="AY10" s="216">
        <v>11.24821</v>
      </c>
      <c r="AZ10" s="357">
        <v>11.45121</v>
      </c>
      <c r="BA10" s="357">
        <v>11.61511</v>
      </c>
      <c r="BB10" s="357">
        <v>11.78497</v>
      </c>
      <c r="BC10" s="357">
        <v>11.90117</v>
      </c>
      <c r="BD10" s="357">
        <v>12.013070000000001</v>
      </c>
      <c r="BE10" s="357">
        <v>12.06029</v>
      </c>
      <c r="BF10" s="357">
        <v>12.052210000000001</v>
      </c>
      <c r="BG10" s="357">
        <v>11.976749999999999</v>
      </c>
      <c r="BH10" s="357">
        <v>11.806369999999999</v>
      </c>
      <c r="BI10" s="357">
        <v>11.59088</v>
      </c>
      <c r="BJ10" s="357">
        <v>11.343909999999999</v>
      </c>
      <c r="BK10" s="357">
        <v>11.29172</v>
      </c>
      <c r="BL10" s="357">
        <v>11.468159999999999</v>
      </c>
      <c r="BM10" s="357">
        <v>11.634499999999999</v>
      </c>
      <c r="BN10" s="357">
        <v>11.796580000000001</v>
      </c>
      <c r="BO10" s="357">
        <v>11.950659999999999</v>
      </c>
      <c r="BP10" s="357">
        <v>12.10117</v>
      </c>
      <c r="BQ10" s="357">
        <v>12.16269</v>
      </c>
      <c r="BR10" s="357">
        <v>12.168200000000001</v>
      </c>
      <c r="BS10" s="357">
        <v>12.11684</v>
      </c>
      <c r="BT10" s="357">
        <v>11.921799999999999</v>
      </c>
      <c r="BU10" s="357">
        <v>11.704409999999999</v>
      </c>
      <c r="BV10" s="357">
        <v>11.4549</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10.03648005</v>
      </c>
      <c r="AB11" s="216">
        <v>10.029297397000001</v>
      </c>
      <c r="AC11" s="216">
        <v>10.083597116</v>
      </c>
      <c r="AD11" s="216">
        <v>10.473101485999999</v>
      </c>
      <c r="AE11" s="216">
        <v>10.795942562</v>
      </c>
      <c r="AF11" s="216">
        <v>10.834093779</v>
      </c>
      <c r="AG11" s="216">
        <v>10.72154317</v>
      </c>
      <c r="AH11" s="216">
        <v>10.63623971</v>
      </c>
      <c r="AI11" s="216">
        <v>10.570718490000001</v>
      </c>
      <c r="AJ11" s="216">
        <v>10.597475406999999</v>
      </c>
      <c r="AK11" s="216">
        <v>10.307964853</v>
      </c>
      <c r="AL11" s="216">
        <v>10.02515008</v>
      </c>
      <c r="AM11" s="216">
        <v>10.041641966</v>
      </c>
      <c r="AN11" s="216">
        <v>10.200235186</v>
      </c>
      <c r="AO11" s="216">
        <v>10.803552567000001</v>
      </c>
      <c r="AP11" s="216">
        <v>11.199769059999999</v>
      </c>
      <c r="AQ11" s="216">
        <v>11.254858486</v>
      </c>
      <c r="AR11" s="216">
        <v>11.175528035999999</v>
      </c>
      <c r="AS11" s="216">
        <v>11.132064704999999</v>
      </c>
      <c r="AT11" s="216">
        <v>10.958201109999999</v>
      </c>
      <c r="AU11" s="216">
        <v>10.807648564000001</v>
      </c>
      <c r="AV11" s="216">
        <v>10.966246606</v>
      </c>
      <c r="AW11" s="216">
        <v>10.64</v>
      </c>
      <c r="AX11" s="216">
        <v>10.325889999999999</v>
      </c>
      <c r="AY11" s="216">
        <v>10.368880000000001</v>
      </c>
      <c r="AZ11" s="357">
        <v>10.58671</v>
      </c>
      <c r="BA11" s="357">
        <v>10.866899999999999</v>
      </c>
      <c r="BB11" s="357">
        <v>11.14255</v>
      </c>
      <c r="BC11" s="357">
        <v>11.185370000000001</v>
      </c>
      <c r="BD11" s="357">
        <v>11.18285</v>
      </c>
      <c r="BE11" s="357">
        <v>11.11501</v>
      </c>
      <c r="BF11" s="357">
        <v>11.005330000000001</v>
      </c>
      <c r="BG11" s="357">
        <v>10.9077</v>
      </c>
      <c r="BH11" s="357">
        <v>10.79458</v>
      </c>
      <c r="BI11" s="357">
        <v>10.623430000000001</v>
      </c>
      <c r="BJ11" s="357">
        <v>10.424469999999999</v>
      </c>
      <c r="BK11" s="357">
        <v>10.44059</v>
      </c>
      <c r="BL11" s="357">
        <v>10.765879999999999</v>
      </c>
      <c r="BM11" s="357">
        <v>11.06399</v>
      </c>
      <c r="BN11" s="357">
        <v>11.367369999999999</v>
      </c>
      <c r="BO11" s="357">
        <v>11.41203</v>
      </c>
      <c r="BP11" s="357">
        <v>11.43398</v>
      </c>
      <c r="BQ11" s="357">
        <v>11.366020000000001</v>
      </c>
      <c r="BR11" s="357">
        <v>11.256119999999999</v>
      </c>
      <c r="BS11" s="357">
        <v>11.146430000000001</v>
      </c>
      <c r="BT11" s="357">
        <v>10.986510000000001</v>
      </c>
      <c r="BU11" s="357">
        <v>10.810370000000001</v>
      </c>
      <c r="BV11" s="357">
        <v>10.56537</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10.063433773</v>
      </c>
      <c r="AB12" s="216">
        <v>10.3409286</v>
      </c>
      <c r="AC12" s="216">
        <v>10.348952821999999</v>
      </c>
      <c r="AD12" s="216">
        <v>10.785717127</v>
      </c>
      <c r="AE12" s="216">
        <v>11.067057662</v>
      </c>
      <c r="AF12" s="216">
        <v>10.968467081</v>
      </c>
      <c r="AG12" s="216">
        <v>10.885036511999999</v>
      </c>
      <c r="AH12" s="216">
        <v>10.943842632000001</v>
      </c>
      <c r="AI12" s="216">
        <v>10.940691306</v>
      </c>
      <c r="AJ12" s="216">
        <v>11.101003741</v>
      </c>
      <c r="AK12" s="216">
        <v>10.897246748000001</v>
      </c>
      <c r="AL12" s="216">
        <v>10.331552817</v>
      </c>
      <c r="AM12" s="216">
        <v>10.193122714999999</v>
      </c>
      <c r="AN12" s="216">
        <v>10.222184729</v>
      </c>
      <c r="AO12" s="216">
        <v>10.818324855</v>
      </c>
      <c r="AP12" s="216">
        <v>11.460937993</v>
      </c>
      <c r="AQ12" s="216">
        <v>11.349297185999999</v>
      </c>
      <c r="AR12" s="216">
        <v>11.490627013999999</v>
      </c>
      <c r="AS12" s="216">
        <v>11.426548597</v>
      </c>
      <c r="AT12" s="216">
        <v>11.325325802</v>
      </c>
      <c r="AU12" s="216">
        <v>11.434899967</v>
      </c>
      <c r="AV12" s="216">
        <v>11.375040829</v>
      </c>
      <c r="AW12" s="216">
        <v>11.01</v>
      </c>
      <c r="AX12" s="216">
        <v>10.527850000000001</v>
      </c>
      <c r="AY12" s="216">
        <v>10.49578</v>
      </c>
      <c r="AZ12" s="357">
        <v>10.616949999999999</v>
      </c>
      <c r="BA12" s="357">
        <v>10.78851</v>
      </c>
      <c r="BB12" s="357">
        <v>10.97481</v>
      </c>
      <c r="BC12" s="357">
        <v>11.114739999999999</v>
      </c>
      <c r="BD12" s="357">
        <v>11.197480000000001</v>
      </c>
      <c r="BE12" s="357">
        <v>11.2278</v>
      </c>
      <c r="BF12" s="357">
        <v>11.22038</v>
      </c>
      <c r="BG12" s="357">
        <v>11.182460000000001</v>
      </c>
      <c r="BH12" s="357">
        <v>11.069330000000001</v>
      </c>
      <c r="BI12" s="357">
        <v>10.82634</v>
      </c>
      <c r="BJ12" s="357">
        <v>10.459669999999999</v>
      </c>
      <c r="BK12" s="357">
        <v>10.37603</v>
      </c>
      <c r="BL12" s="357">
        <v>10.53401</v>
      </c>
      <c r="BM12" s="357">
        <v>10.71162</v>
      </c>
      <c r="BN12" s="357">
        <v>11.02618</v>
      </c>
      <c r="BO12" s="357">
        <v>11.324120000000001</v>
      </c>
      <c r="BP12" s="357">
        <v>11.341810000000001</v>
      </c>
      <c r="BQ12" s="357">
        <v>11.405329999999999</v>
      </c>
      <c r="BR12" s="357">
        <v>11.408519999999999</v>
      </c>
      <c r="BS12" s="357">
        <v>11.40235</v>
      </c>
      <c r="BT12" s="357">
        <v>11.27459</v>
      </c>
      <c r="BU12" s="357">
        <v>11.014530000000001</v>
      </c>
      <c r="BV12" s="357">
        <v>10.618790000000001</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10.267718346000001</v>
      </c>
      <c r="AB13" s="216">
        <v>10.525644068</v>
      </c>
      <c r="AC13" s="216">
        <v>10.662193757000001</v>
      </c>
      <c r="AD13" s="216">
        <v>11.100710812999999</v>
      </c>
      <c r="AE13" s="216">
        <v>11.447204778</v>
      </c>
      <c r="AF13" s="216">
        <v>11.845300448</v>
      </c>
      <c r="AG13" s="216">
        <v>12.098668906</v>
      </c>
      <c r="AH13" s="216">
        <v>11.977479206</v>
      </c>
      <c r="AI13" s="216">
        <v>11.859649646999999</v>
      </c>
      <c r="AJ13" s="216">
        <v>11.510001922000001</v>
      </c>
      <c r="AK13" s="216">
        <v>11.020701321000001</v>
      </c>
      <c r="AL13" s="216">
        <v>10.820799588</v>
      </c>
      <c r="AM13" s="216">
        <v>10.783993026999999</v>
      </c>
      <c r="AN13" s="216">
        <v>10.906331543</v>
      </c>
      <c r="AO13" s="216">
        <v>11.159862843000001</v>
      </c>
      <c r="AP13" s="216">
        <v>11.576242642</v>
      </c>
      <c r="AQ13" s="216">
        <v>12.000741251999999</v>
      </c>
      <c r="AR13" s="216">
        <v>12.329620937</v>
      </c>
      <c r="AS13" s="216">
        <v>12.418508871</v>
      </c>
      <c r="AT13" s="216">
        <v>12.324392202</v>
      </c>
      <c r="AU13" s="216">
        <v>12.199190567</v>
      </c>
      <c r="AV13" s="216">
        <v>11.744314881999999</v>
      </c>
      <c r="AW13" s="216">
        <v>11.24</v>
      </c>
      <c r="AX13" s="216">
        <v>11.03721</v>
      </c>
      <c r="AY13" s="216">
        <v>11.009690000000001</v>
      </c>
      <c r="AZ13" s="357">
        <v>11.133889999999999</v>
      </c>
      <c r="BA13" s="357">
        <v>11.38123</v>
      </c>
      <c r="BB13" s="357">
        <v>11.80527</v>
      </c>
      <c r="BC13" s="357">
        <v>12.23817</v>
      </c>
      <c r="BD13" s="357">
        <v>12.586169999999999</v>
      </c>
      <c r="BE13" s="357">
        <v>12.68953</v>
      </c>
      <c r="BF13" s="357">
        <v>12.605869999999999</v>
      </c>
      <c r="BG13" s="357">
        <v>12.502509999999999</v>
      </c>
      <c r="BH13" s="357">
        <v>12.06021</v>
      </c>
      <c r="BI13" s="357">
        <v>11.5427</v>
      </c>
      <c r="BJ13" s="357">
        <v>11.301629999999999</v>
      </c>
      <c r="BK13" s="357">
        <v>11.340529999999999</v>
      </c>
      <c r="BL13" s="357">
        <v>11.48049</v>
      </c>
      <c r="BM13" s="357">
        <v>11.73592</v>
      </c>
      <c r="BN13" s="357">
        <v>12.173730000000001</v>
      </c>
      <c r="BO13" s="357">
        <v>12.620010000000001</v>
      </c>
      <c r="BP13" s="357">
        <v>12.978529999999999</v>
      </c>
      <c r="BQ13" s="357">
        <v>13.084820000000001</v>
      </c>
      <c r="BR13" s="357">
        <v>12.99849</v>
      </c>
      <c r="BS13" s="357">
        <v>12.891730000000001</v>
      </c>
      <c r="BT13" s="357">
        <v>12.43525</v>
      </c>
      <c r="BU13" s="357">
        <v>11.90124</v>
      </c>
      <c r="BV13" s="357">
        <v>11.641109999999999</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13.151565228000001</v>
      </c>
      <c r="AB14" s="216">
        <v>12.604094633000001</v>
      </c>
      <c r="AC14" s="216">
        <v>12.570968742</v>
      </c>
      <c r="AD14" s="216">
        <v>12.684024710999999</v>
      </c>
      <c r="AE14" s="216">
        <v>13.65347319</v>
      </c>
      <c r="AF14" s="216">
        <v>14.821530685999999</v>
      </c>
      <c r="AG14" s="216">
        <v>14.478941611</v>
      </c>
      <c r="AH14" s="216">
        <v>14.385989468</v>
      </c>
      <c r="AI14" s="216">
        <v>14.940233901999999</v>
      </c>
      <c r="AJ14" s="216">
        <v>13.412425899</v>
      </c>
      <c r="AK14" s="216">
        <v>13.500850491</v>
      </c>
      <c r="AL14" s="216">
        <v>13.111601362</v>
      </c>
      <c r="AM14" s="216">
        <v>13.209866278</v>
      </c>
      <c r="AN14" s="216">
        <v>12.794958163</v>
      </c>
      <c r="AO14" s="216">
        <v>12.851753994999999</v>
      </c>
      <c r="AP14" s="216">
        <v>9.7990654512000006</v>
      </c>
      <c r="AQ14" s="216">
        <v>13.882807578</v>
      </c>
      <c r="AR14" s="216">
        <v>14.576225299000001</v>
      </c>
      <c r="AS14" s="216">
        <v>15.273710747999999</v>
      </c>
      <c r="AT14" s="216">
        <v>15.593571062000001</v>
      </c>
      <c r="AU14" s="216">
        <v>15.664605429</v>
      </c>
      <c r="AV14" s="216">
        <v>12.163374246</v>
      </c>
      <c r="AW14" s="216">
        <v>13.81</v>
      </c>
      <c r="AX14" s="216">
        <v>13.42628</v>
      </c>
      <c r="AY14" s="216">
        <v>13.69863</v>
      </c>
      <c r="AZ14" s="357">
        <v>13.268380000000001</v>
      </c>
      <c r="BA14" s="357">
        <v>13.49959</v>
      </c>
      <c r="BB14" s="357">
        <v>10.33906</v>
      </c>
      <c r="BC14" s="357">
        <v>14.56123</v>
      </c>
      <c r="BD14" s="357">
        <v>15.083959999999999</v>
      </c>
      <c r="BE14" s="357">
        <v>15.535500000000001</v>
      </c>
      <c r="BF14" s="357">
        <v>15.708550000000001</v>
      </c>
      <c r="BG14" s="357">
        <v>15.64936</v>
      </c>
      <c r="BH14" s="357">
        <v>12.0914</v>
      </c>
      <c r="BI14" s="357">
        <v>13.912240000000001</v>
      </c>
      <c r="BJ14" s="357">
        <v>13.488289999999999</v>
      </c>
      <c r="BK14" s="357">
        <v>13.90226</v>
      </c>
      <c r="BL14" s="357">
        <v>13.42666</v>
      </c>
      <c r="BM14" s="357">
        <v>13.668469999999999</v>
      </c>
      <c r="BN14" s="357">
        <v>10.45102</v>
      </c>
      <c r="BO14" s="357">
        <v>14.721719999999999</v>
      </c>
      <c r="BP14" s="357">
        <v>15.31115</v>
      </c>
      <c r="BQ14" s="357">
        <v>15.8268</v>
      </c>
      <c r="BR14" s="357">
        <v>16.078060000000001</v>
      </c>
      <c r="BS14" s="357">
        <v>16.02355</v>
      </c>
      <c r="BT14" s="357">
        <v>12.39157</v>
      </c>
      <c r="BU14" s="357">
        <v>14.252700000000001</v>
      </c>
      <c r="BV14" s="357">
        <v>13.84295</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11.47</v>
      </c>
      <c r="AB15" s="216">
        <v>11.63</v>
      </c>
      <c r="AC15" s="216">
        <v>11.6</v>
      </c>
      <c r="AD15" s="216">
        <v>11.93</v>
      </c>
      <c r="AE15" s="216">
        <v>12.42</v>
      </c>
      <c r="AF15" s="216">
        <v>12.54</v>
      </c>
      <c r="AG15" s="216">
        <v>12.61</v>
      </c>
      <c r="AH15" s="216">
        <v>12.51</v>
      </c>
      <c r="AI15" s="216">
        <v>12.49</v>
      </c>
      <c r="AJ15" s="216">
        <v>12.31</v>
      </c>
      <c r="AK15" s="216">
        <v>12.09</v>
      </c>
      <c r="AL15" s="216">
        <v>11.72</v>
      </c>
      <c r="AM15" s="216">
        <v>11.65</v>
      </c>
      <c r="AN15" s="216">
        <v>11.88</v>
      </c>
      <c r="AO15" s="216">
        <v>12.26</v>
      </c>
      <c r="AP15" s="216">
        <v>12.31</v>
      </c>
      <c r="AQ15" s="216">
        <v>12.84</v>
      </c>
      <c r="AR15" s="216">
        <v>12.97</v>
      </c>
      <c r="AS15" s="216">
        <v>13.05</v>
      </c>
      <c r="AT15" s="216">
        <v>13.01</v>
      </c>
      <c r="AU15" s="216">
        <v>12.94</v>
      </c>
      <c r="AV15" s="216">
        <v>12.58</v>
      </c>
      <c r="AW15" s="216">
        <v>12.46</v>
      </c>
      <c r="AX15" s="216">
        <v>12.09079</v>
      </c>
      <c r="AY15" s="216">
        <v>12.05237</v>
      </c>
      <c r="AZ15" s="357">
        <v>12.183339999999999</v>
      </c>
      <c r="BA15" s="357">
        <v>12.492990000000001</v>
      </c>
      <c r="BB15" s="357">
        <v>12.36886</v>
      </c>
      <c r="BC15" s="357">
        <v>12.9214</v>
      </c>
      <c r="BD15" s="357">
        <v>12.99919</v>
      </c>
      <c r="BE15" s="357">
        <v>13.08756</v>
      </c>
      <c r="BF15" s="357">
        <v>13.07685</v>
      </c>
      <c r="BG15" s="357">
        <v>12.982559999999999</v>
      </c>
      <c r="BH15" s="357">
        <v>12.51276</v>
      </c>
      <c r="BI15" s="357">
        <v>12.557359999999999</v>
      </c>
      <c r="BJ15" s="357">
        <v>12.213559999999999</v>
      </c>
      <c r="BK15" s="357">
        <v>12.16222</v>
      </c>
      <c r="BL15" s="357">
        <v>12.336069999999999</v>
      </c>
      <c r="BM15" s="357">
        <v>12.681229999999999</v>
      </c>
      <c r="BN15" s="357">
        <v>12.55969</v>
      </c>
      <c r="BO15" s="357">
        <v>13.15733</v>
      </c>
      <c r="BP15" s="357">
        <v>13.24053</v>
      </c>
      <c r="BQ15" s="357">
        <v>13.354889999999999</v>
      </c>
      <c r="BR15" s="357">
        <v>13.35107</v>
      </c>
      <c r="BS15" s="357">
        <v>13.265470000000001</v>
      </c>
      <c r="BT15" s="357">
        <v>12.775869999999999</v>
      </c>
      <c r="BU15" s="357">
        <v>12.82485</v>
      </c>
      <c r="BV15" s="357">
        <v>12.46499</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3"/>
      <c r="BA16" s="493"/>
      <c r="BB16" s="493"/>
      <c r="BC16" s="493"/>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13.828960493</v>
      </c>
      <c r="AB17" s="216">
        <v>14.803542439999999</v>
      </c>
      <c r="AC17" s="216">
        <v>14.514840905</v>
      </c>
      <c r="AD17" s="216">
        <v>13.692674010999999</v>
      </c>
      <c r="AE17" s="216">
        <v>13.617623890000001</v>
      </c>
      <c r="AF17" s="216">
        <v>13.935285374999999</v>
      </c>
      <c r="AG17" s="216">
        <v>13.795549299999999</v>
      </c>
      <c r="AH17" s="216">
        <v>13.858855239</v>
      </c>
      <c r="AI17" s="216">
        <v>13.843360506</v>
      </c>
      <c r="AJ17" s="216">
        <v>13.579773173</v>
      </c>
      <c r="AK17" s="216">
        <v>14.023596339999999</v>
      </c>
      <c r="AL17" s="216">
        <v>15.536189062</v>
      </c>
      <c r="AM17" s="216">
        <v>14.546847294999999</v>
      </c>
      <c r="AN17" s="216">
        <v>15.682545446000001</v>
      </c>
      <c r="AO17" s="216">
        <v>15.547835364000001</v>
      </c>
      <c r="AP17" s="216">
        <v>14.139418892</v>
      </c>
      <c r="AQ17" s="216">
        <v>13.694883189</v>
      </c>
      <c r="AR17" s="216">
        <v>14.346016723</v>
      </c>
      <c r="AS17" s="216">
        <v>14.363978032</v>
      </c>
      <c r="AT17" s="216">
        <v>14.640434743</v>
      </c>
      <c r="AU17" s="216">
        <v>14.340330136</v>
      </c>
      <c r="AV17" s="216">
        <v>14.020540909999999</v>
      </c>
      <c r="AW17" s="216">
        <v>14.04</v>
      </c>
      <c r="AX17" s="216">
        <v>14.678979999999999</v>
      </c>
      <c r="AY17" s="216">
        <v>14.40555</v>
      </c>
      <c r="AZ17" s="357">
        <v>14.96307</v>
      </c>
      <c r="BA17" s="357">
        <v>14.860469999999999</v>
      </c>
      <c r="BB17" s="357">
        <v>14.311360000000001</v>
      </c>
      <c r="BC17" s="357">
        <v>14.20323</v>
      </c>
      <c r="BD17" s="357">
        <v>14.59904</v>
      </c>
      <c r="BE17" s="357">
        <v>14.47711</v>
      </c>
      <c r="BF17" s="357">
        <v>14.581849999999999</v>
      </c>
      <c r="BG17" s="357">
        <v>14.568429999999999</v>
      </c>
      <c r="BH17" s="357">
        <v>14.06284</v>
      </c>
      <c r="BI17" s="357">
        <v>14.09182</v>
      </c>
      <c r="BJ17" s="357">
        <v>14.723229999999999</v>
      </c>
      <c r="BK17" s="357">
        <v>14.400930000000001</v>
      </c>
      <c r="BL17" s="357">
        <v>14.94364</v>
      </c>
      <c r="BM17" s="357">
        <v>14.850350000000001</v>
      </c>
      <c r="BN17" s="357">
        <v>14.313879999999999</v>
      </c>
      <c r="BO17" s="357">
        <v>14.18746</v>
      </c>
      <c r="BP17" s="357">
        <v>14.583320000000001</v>
      </c>
      <c r="BQ17" s="357">
        <v>14.461040000000001</v>
      </c>
      <c r="BR17" s="357">
        <v>14.59221</v>
      </c>
      <c r="BS17" s="357">
        <v>14.57586</v>
      </c>
      <c r="BT17" s="357">
        <v>14.079650000000001</v>
      </c>
      <c r="BU17" s="357">
        <v>14.10731</v>
      </c>
      <c r="BV17" s="357">
        <v>14.741289999999999</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12.615324768000001</v>
      </c>
      <c r="AB18" s="216">
        <v>12.884963733999999</v>
      </c>
      <c r="AC18" s="216">
        <v>12.584636847000001</v>
      </c>
      <c r="AD18" s="216">
        <v>12.267328407000001</v>
      </c>
      <c r="AE18" s="216">
        <v>12.622184631</v>
      </c>
      <c r="AF18" s="216">
        <v>13.557114330999999</v>
      </c>
      <c r="AG18" s="216">
        <v>13.972067286</v>
      </c>
      <c r="AH18" s="216">
        <v>13.835449387000001</v>
      </c>
      <c r="AI18" s="216">
        <v>13.855638182</v>
      </c>
      <c r="AJ18" s="216">
        <v>12.871491300000001</v>
      </c>
      <c r="AK18" s="216">
        <v>12.08678873</v>
      </c>
      <c r="AL18" s="216">
        <v>12.389887422999999</v>
      </c>
      <c r="AM18" s="216">
        <v>13.964973037</v>
      </c>
      <c r="AN18" s="216">
        <v>14.632943247</v>
      </c>
      <c r="AO18" s="216">
        <v>14.193166031000001</v>
      </c>
      <c r="AP18" s="216">
        <v>12.990342853</v>
      </c>
      <c r="AQ18" s="216">
        <v>12.997505036</v>
      </c>
      <c r="AR18" s="216">
        <v>13.800977606</v>
      </c>
      <c r="AS18" s="216">
        <v>13.985006644</v>
      </c>
      <c r="AT18" s="216">
        <v>13.831903355</v>
      </c>
      <c r="AU18" s="216">
        <v>14.016978376999999</v>
      </c>
      <c r="AV18" s="216">
        <v>13.167825191</v>
      </c>
      <c r="AW18" s="216">
        <v>12.95</v>
      </c>
      <c r="AX18" s="216">
        <v>12.854010000000001</v>
      </c>
      <c r="AY18" s="216">
        <v>13.58494</v>
      </c>
      <c r="AZ18" s="357">
        <v>13.15977</v>
      </c>
      <c r="BA18" s="357">
        <v>12.93229</v>
      </c>
      <c r="BB18" s="357">
        <v>12.75328</v>
      </c>
      <c r="BC18" s="357">
        <v>13.045199999999999</v>
      </c>
      <c r="BD18" s="357">
        <v>13.951510000000001</v>
      </c>
      <c r="BE18" s="357">
        <v>14.28645</v>
      </c>
      <c r="BF18" s="357">
        <v>13.992139999999999</v>
      </c>
      <c r="BG18" s="357">
        <v>13.91511</v>
      </c>
      <c r="BH18" s="357">
        <v>13.187010000000001</v>
      </c>
      <c r="BI18" s="357">
        <v>13.22688</v>
      </c>
      <c r="BJ18" s="357">
        <v>13.06447</v>
      </c>
      <c r="BK18" s="357">
        <v>13.75681</v>
      </c>
      <c r="BL18" s="357">
        <v>13.350720000000001</v>
      </c>
      <c r="BM18" s="357">
        <v>13.132899999999999</v>
      </c>
      <c r="BN18" s="357">
        <v>12.966469999999999</v>
      </c>
      <c r="BO18" s="357">
        <v>13.2704</v>
      </c>
      <c r="BP18" s="357">
        <v>14.20327</v>
      </c>
      <c r="BQ18" s="357">
        <v>14.555260000000001</v>
      </c>
      <c r="BR18" s="357">
        <v>14.26557</v>
      </c>
      <c r="BS18" s="357">
        <v>14.18779</v>
      </c>
      <c r="BT18" s="357">
        <v>13.44435</v>
      </c>
      <c r="BU18" s="357">
        <v>13.47569</v>
      </c>
      <c r="BV18" s="357">
        <v>13.32267</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9.1749639070000004</v>
      </c>
      <c r="AB19" s="216">
        <v>9.4098114774999999</v>
      </c>
      <c r="AC19" s="216">
        <v>9.4421039014999995</v>
      </c>
      <c r="AD19" s="216">
        <v>9.5044607721999999</v>
      </c>
      <c r="AE19" s="216">
        <v>9.7651778954000008</v>
      </c>
      <c r="AF19" s="216">
        <v>9.6751546878999992</v>
      </c>
      <c r="AG19" s="216">
        <v>9.6724289148999993</v>
      </c>
      <c r="AH19" s="216">
        <v>9.7607026164999997</v>
      </c>
      <c r="AI19" s="216">
        <v>9.4924421316000007</v>
      </c>
      <c r="AJ19" s="216">
        <v>9.5767244772000009</v>
      </c>
      <c r="AK19" s="216">
        <v>9.4271771678</v>
      </c>
      <c r="AL19" s="216">
        <v>9.1635369092999994</v>
      </c>
      <c r="AM19" s="216">
        <v>9.4163795192999995</v>
      </c>
      <c r="AN19" s="216">
        <v>9.8231336046000006</v>
      </c>
      <c r="AO19" s="216">
        <v>9.8483197850999993</v>
      </c>
      <c r="AP19" s="216">
        <v>9.8649188673000001</v>
      </c>
      <c r="AQ19" s="216">
        <v>9.867013515</v>
      </c>
      <c r="AR19" s="216">
        <v>10.052052528000001</v>
      </c>
      <c r="AS19" s="216">
        <v>10.021189934000001</v>
      </c>
      <c r="AT19" s="216">
        <v>10.047073857999999</v>
      </c>
      <c r="AU19" s="216">
        <v>9.9316673094999999</v>
      </c>
      <c r="AV19" s="216">
        <v>9.9672941609999999</v>
      </c>
      <c r="AW19" s="216">
        <v>9.91</v>
      </c>
      <c r="AX19" s="216">
        <v>9.5703189999999996</v>
      </c>
      <c r="AY19" s="216">
        <v>9.6473800000000001</v>
      </c>
      <c r="AZ19" s="357">
        <v>9.8467880000000001</v>
      </c>
      <c r="BA19" s="357">
        <v>9.8734439999999992</v>
      </c>
      <c r="BB19" s="357">
        <v>9.8946690000000004</v>
      </c>
      <c r="BC19" s="357">
        <v>10.022069999999999</v>
      </c>
      <c r="BD19" s="357">
        <v>10.05583</v>
      </c>
      <c r="BE19" s="357">
        <v>10.04064</v>
      </c>
      <c r="BF19" s="357">
        <v>10.073460000000001</v>
      </c>
      <c r="BG19" s="357">
        <v>9.9838360000000002</v>
      </c>
      <c r="BH19" s="357">
        <v>9.9524109999999997</v>
      </c>
      <c r="BI19" s="357">
        <v>10.09182</v>
      </c>
      <c r="BJ19" s="357">
        <v>9.7423979999999997</v>
      </c>
      <c r="BK19" s="357">
        <v>9.7708890000000004</v>
      </c>
      <c r="BL19" s="357">
        <v>9.9662819999999996</v>
      </c>
      <c r="BM19" s="357">
        <v>9.9975760000000005</v>
      </c>
      <c r="BN19" s="357">
        <v>10.018520000000001</v>
      </c>
      <c r="BO19" s="357">
        <v>10.1496</v>
      </c>
      <c r="BP19" s="357">
        <v>10.181419999999999</v>
      </c>
      <c r="BQ19" s="357">
        <v>10.160880000000001</v>
      </c>
      <c r="BR19" s="357">
        <v>10.187519999999999</v>
      </c>
      <c r="BS19" s="357">
        <v>10.08996</v>
      </c>
      <c r="BT19" s="357">
        <v>10.04748</v>
      </c>
      <c r="BU19" s="357">
        <v>10.17629</v>
      </c>
      <c r="BV19" s="357">
        <v>9.8234469999999998</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8.1443946853</v>
      </c>
      <c r="AB20" s="216">
        <v>8.4595505053999993</v>
      </c>
      <c r="AC20" s="216">
        <v>8.4875126942999994</v>
      </c>
      <c r="AD20" s="216">
        <v>8.5037664120999992</v>
      </c>
      <c r="AE20" s="216">
        <v>9.2245525640999997</v>
      </c>
      <c r="AF20" s="216">
        <v>9.8526824269999995</v>
      </c>
      <c r="AG20" s="216">
        <v>9.8356565336999999</v>
      </c>
      <c r="AH20" s="216">
        <v>9.8513044400999998</v>
      </c>
      <c r="AI20" s="216">
        <v>9.2564476665999997</v>
      </c>
      <c r="AJ20" s="216">
        <v>8.6986541086999996</v>
      </c>
      <c r="AK20" s="216">
        <v>8.4575180338999996</v>
      </c>
      <c r="AL20" s="216">
        <v>8.3241106682999995</v>
      </c>
      <c r="AM20" s="216">
        <v>8.3729363944999999</v>
      </c>
      <c r="AN20" s="216">
        <v>8.5769943025999993</v>
      </c>
      <c r="AO20" s="216">
        <v>8.8703662059999999</v>
      </c>
      <c r="AP20" s="216">
        <v>8.8745948048999992</v>
      </c>
      <c r="AQ20" s="216">
        <v>9.2820109229999996</v>
      </c>
      <c r="AR20" s="216">
        <v>9.9268315381000001</v>
      </c>
      <c r="AS20" s="216">
        <v>10.025173069999999</v>
      </c>
      <c r="AT20" s="216">
        <v>10.06157153</v>
      </c>
      <c r="AU20" s="216">
        <v>9.4674532696</v>
      </c>
      <c r="AV20" s="216">
        <v>8.9429812953999992</v>
      </c>
      <c r="AW20" s="216">
        <v>8.67</v>
      </c>
      <c r="AX20" s="216">
        <v>8.5194589999999994</v>
      </c>
      <c r="AY20" s="216">
        <v>8.3861779999999992</v>
      </c>
      <c r="AZ20" s="357">
        <v>8.5770900000000001</v>
      </c>
      <c r="BA20" s="357">
        <v>8.7678180000000001</v>
      </c>
      <c r="BB20" s="357">
        <v>8.8314199999999996</v>
      </c>
      <c r="BC20" s="357">
        <v>9.4030930000000001</v>
      </c>
      <c r="BD20" s="357">
        <v>10.075979999999999</v>
      </c>
      <c r="BE20" s="357">
        <v>10.206899999999999</v>
      </c>
      <c r="BF20" s="357">
        <v>10.199859999999999</v>
      </c>
      <c r="BG20" s="357">
        <v>9.6951149999999995</v>
      </c>
      <c r="BH20" s="357">
        <v>9.0609330000000003</v>
      </c>
      <c r="BI20" s="357">
        <v>8.8696730000000006</v>
      </c>
      <c r="BJ20" s="357">
        <v>8.6909890000000001</v>
      </c>
      <c r="BK20" s="357">
        <v>8.6056950000000008</v>
      </c>
      <c r="BL20" s="357">
        <v>8.7995370000000008</v>
      </c>
      <c r="BM20" s="357">
        <v>8.9985339999999994</v>
      </c>
      <c r="BN20" s="357">
        <v>9.0654219999999999</v>
      </c>
      <c r="BO20" s="357">
        <v>9.6523079999999997</v>
      </c>
      <c r="BP20" s="357">
        <v>10.34267</v>
      </c>
      <c r="BQ20" s="357">
        <v>10.4754</v>
      </c>
      <c r="BR20" s="357">
        <v>10.465809999999999</v>
      </c>
      <c r="BS20" s="357">
        <v>9.9424810000000008</v>
      </c>
      <c r="BT20" s="357">
        <v>9.2847229999999996</v>
      </c>
      <c r="BU20" s="357">
        <v>9.0789749999999998</v>
      </c>
      <c r="BV20" s="357">
        <v>8.8988859999999992</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9.2008292010999995</v>
      </c>
      <c r="AB21" s="216">
        <v>9.3777111564000002</v>
      </c>
      <c r="AC21" s="216">
        <v>9.3319556215000006</v>
      </c>
      <c r="AD21" s="216">
        <v>9.2395314891000009</v>
      </c>
      <c r="AE21" s="216">
        <v>9.2741816129999997</v>
      </c>
      <c r="AF21" s="216">
        <v>9.4748137507999992</v>
      </c>
      <c r="AG21" s="216">
        <v>9.4802723297</v>
      </c>
      <c r="AH21" s="216">
        <v>9.4664906892000005</v>
      </c>
      <c r="AI21" s="216">
        <v>9.4821693796000002</v>
      </c>
      <c r="AJ21" s="216">
        <v>9.3902827971999994</v>
      </c>
      <c r="AK21" s="216">
        <v>9.4601653520000006</v>
      </c>
      <c r="AL21" s="216">
        <v>9.4042776042000007</v>
      </c>
      <c r="AM21" s="216">
        <v>9.7157755441999996</v>
      </c>
      <c r="AN21" s="216">
        <v>9.9858944596000008</v>
      </c>
      <c r="AO21" s="216">
        <v>9.8223675672000006</v>
      </c>
      <c r="AP21" s="216">
        <v>9.6776004750000002</v>
      </c>
      <c r="AQ21" s="216">
        <v>9.5810645385999997</v>
      </c>
      <c r="AR21" s="216">
        <v>9.7588563981000007</v>
      </c>
      <c r="AS21" s="216">
        <v>9.7397107546000008</v>
      </c>
      <c r="AT21" s="216">
        <v>9.6699821282999991</v>
      </c>
      <c r="AU21" s="216">
        <v>9.7061860168000003</v>
      </c>
      <c r="AV21" s="216">
        <v>9.6089424596999997</v>
      </c>
      <c r="AW21" s="216">
        <v>9.7799999999999994</v>
      </c>
      <c r="AX21" s="216">
        <v>9.6503519999999998</v>
      </c>
      <c r="AY21" s="216">
        <v>9.7549709999999994</v>
      </c>
      <c r="AZ21" s="357">
        <v>9.8323649999999994</v>
      </c>
      <c r="BA21" s="357">
        <v>9.7616119999999995</v>
      </c>
      <c r="BB21" s="357">
        <v>9.7068019999999997</v>
      </c>
      <c r="BC21" s="357">
        <v>9.7149979999999996</v>
      </c>
      <c r="BD21" s="357">
        <v>9.8794070000000005</v>
      </c>
      <c r="BE21" s="357">
        <v>9.9187530000000006</v>
      </c>
      <c r="BF21" s="357">
        <v>9.9102189999999997</v>
      </c>
      <c r="BG21" s="357">
        <v>9.8814519999999995</v>
      </c>
      <c r="BH21" s="357">
        <v>9.8353400000000004</v>
      </c>
      <c r="BI21" s="357">
        <v>9.9609129999999997</v>
      </c>
      <c r="BJ21" s="357">
        <v>9.9061149999999998</v>
      </c>
      <c r="BK21" s="357">
        <v>9.9134890000000002</v>
      </c>
      <c r="BL21" s="357">
        <v>9.9621929999999992</v>
      </c>
      <c r="BM21" s="357">
        <v>9.9034440000000004</v>
      </c>
      <c r="BN21" s="357">
        <v>9.8429900000000004</v>
      </c>
      <c r="BO21" s="357">
        <v>9.8640270000000001</v>
      </c>
      <c r="BP21" s="357">
        <v>10.041510000000001</v>
      </c>
      <c r="BQ21" s="357">
        <v>10.08703</v>
      </c>
      <c r="BR21" s="357">
        <v>10.08039</v>
      </c>
      <c r="BS21" s="357">
        <v>10.058770000000001</v>
      </c>
      <c r="BT21" s="357">
        <v>10.01247</v>
      </c>
      <c r="BU21" s="357">
        <v>10.142799999999999</v>
      </c>
      <c r="BV21" s="357">
        <v>10.090020000000001</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9.8466671326000004</v>
      </c>
      <c r="AB22" s="216">
        <v>9.6969746423000007</v>
      </c>
      <c r="AC22" s="216">
        <v>9.9204630991999991</v>
      </c>
      <c r="AD22" s="216">
        <v>9.8740791065</v>
      </c>
      <c r="AE22" s="216">
        <v>9.9548171652999997</v>
      </c>
      <c r="AF22" s="216">
        <v>9.8943492166000002</v>
      </c>
      <c r="AG22" s="216">
        <v>9.7536242120000001</v>
      </c>
      <c r="AH22" s="216">
        <v>9.7325788424000006</v>
      </c>
      <c r="AI22" s="216">
        <v>9.7990674818999999</v>
      </c>
      <c r="AJ22" s="216">
        <v>9.8265177292000008</v>
      </c>
      <c r="AK22" s="216">
        <v>9.8102884934999999</v>
      </c>
      <c r="AL22" s="216">
        <v>9.7028152393999996</v>
      </c>
      <c r="AM22" s="216">
        <v>10.05563764</v>
      </c>
      <c r="AN22" s="216">
        <v>10.215887858</v>
      </c>
      <c r="AO22" s="216">
        <v>10.597991342</v>
      </c>
      <c r="AP22" s="216">
        <v>10.488227722</v>
      </c>
      <c r="AQ22" s="216">
        <v>10.463447473</v>
      </c>
      <c r="AR22" s="216">
        <v>10.568031374</v>
      </c>
      <c r="AS22" s="216">
        <v>10.574897611999999</v>
      </c>
      <c r="AT22" s="216">
        <v>10.426923173</v>
      </c>
      <c r="AU22" s="216">
        <v>10.192194564999999</v>
      </c>
      <c r="AV22" s="216">
        <v>10.131515694999999</v>
      </c>
      <c r="AW22" s="216">
        <v>10.28</v>
      </c>
      <c r="AX22" s="216">
        <v>10.18967</v>
      </c>
      <c r="AY22" s="216">
        <v>10.235530000000001</v>
      </c>
      <c r="AZ22" s="357">
        <v>10.031040000000001</v>
      </c>
      <c r="BA22" s="357">
        <v>10.191940000000001</v>
      </c>
      <c r="BB22" s="357">
        <v>10.24381</v>
      </c>
      <c r="BC22" s="357">
        <v>10.366820000000001</v>
      </c>
      <c r="BD22" s="357">
        <v>10.443210000000001</v>
      </c>
      <c r="BE22" s="357">
        <v>10.437720000000001</v>
      </c>
      <c r="BF22" s="357">
        <v>10.46386</v>
      </c>
      <c r="BG22" s="357">
        <v>10.47058</v>
      </c>
      <c r="BH22" s="357">
        <v>10.52145</v>
      </c>
      <c r="BI22" s="357">
        <v>10.62354</v>
      </c>
      <c r="BJ22" s="357">
        <v>10.569279999999999</v>
      </c>
      <c r="BK22" s="357">
        <v>10.523529999999999</v>
      </c>
      <c r="BL22" s="357">
        <v>10.33737</v>
      </c>
      <c r="BM22" s="357">
        <v>10.517620000000001</v>
      </c>
      <c r="BN22" s="357">
        <v>10.573700000000001</v>
      </c>
      <c r="BO22" s="357">
        <v>10.710979999999999</v>
      </c>
      <c r="BP22" s="357">
        <v>10.78753</v>
      </c>
      <c r="BQ22" s="357">
        <v>10.77196</v>
      </c>
      <c r="BR22" s="357">
        <v>10.786239999999999</v>
      </c>
      <c r="BS22" s="357">
        <v>10.77937</v>
      </c>
      <c r="BT22" s="357">
        <v>10.80747</v>
      </c>
      <c r="BU22" s="357">
        <v>10.885529999999999</v>
      </c>
      <c r="BV22" s="357">
        <v>10.834989999999999</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8.0385960503000007</v>
      </c>
      <c r="AB23" s="216">
        <v>8.0585756903999997</v>
      </c>
      <c r="AC23" s="216">
        <v>8.1174915690000002</v>
      </c>
      <c r="AD23" s="216">
        <v>8.0970752352000002</v>
      </c>
      <c r="AE23" s="216">
        <v>8.2333439599999991</v>
      </c>
      <c r="AF23" s="216">
        <v>8.2323636023999995</v>
      </c>
      <c r="AG23" s="216">
        <v>8.2249131596999998</v>
      </c>
      <c r="AH23" s="216">
        <v>8.1420363477999995</v>
      </c>
      <c r="AI23" s="216">
        <v>8.0470033100999991</v>
      </c>
      <c r="AJ23" s="216">
        <v>8.1307284289999995</v>
      </c>
      <c r="AK23" s="216">
        <v>7.9125442083999999</v>
      </c>
      <c r="AL23" s="216">
        <v>7.9987440833000001</v>
      </c>
      <c r="AM23" s="216">
        <v>7.9670356200999999</v>
      </c>
      <c r="AN23" s="216">
        <v>8.0912290663000004</v>
      </c>
      <c r="AO23" s="216">
        <v>8.3164345044000001</v>
      </c>
      <c r="AP23" s="216">
        <v>8.3214562312000009</v>
      </c>
      <c r="AQ23" s="216">
        <v>8.2791403204999998</v>
      </c>
      <c r="AR23" s="216">
        <v>8.2867380779000008</v>
      </c>
      <c r="AS23" s="216">
        <v>8.4247013416000005</v>
      </c>
      <c r="AT23" s="216">
        <v>8.2611266698999994</v>
      </c>
      <c r="AU23" s="216">
        <v>8.2203242824</v>
      </c>
      <c r="AV23" s="216">
        <v>8.2057742868000005</v>
      </c>
      <c r="AW23" s="216">
        <v>8.17</v>
      </c>
      <c r="AX23" s="216">
        <v>8.1247729999999994</v>
      </c>
      <c r="AY23" s="216">
        <v>7.7215220000000002</v>
      </c>
      <c r="AZ23" s="357">
        <v>7.773326</v>
      </c>
      <c r="BA23" s="357">
        <v>7.795566</v>
      </c>
      <c r="BB23" s="357">
        <v>7.7010769999999997</v>
      </c>
      <c r="BC23" s="357">
        <v>7.6826660000000002</v>
      </c>
      <c r="BD23" s="357">
        <v>7.7340799999999996</v>
      </c>
      <c r="BE23" s="357">
        <v>7.7161850000000003</v>
      </c>
      <c r="BF23" s="357">
        <v>7.733943</v>
      </c>
      <c r="BG23" s="357">
        <v>7.7037740000000001</v>
      </c>
      <c r="BH23" s="357">
        <v>7.6097429999999999</v>
      </c>
      <c r="BI23" s="357">
        <v>7.5104199999999999</v>
      </c>
      <c r="BJ23" s="357">
        <v>7.5017680000000002</v>
      </c>
      <c r="BK23" s="357">
        <v>7.7097480000000003</v>
      </c>
      <c r="BL23" s="357">
        <v>7.7613430000000001</v>
      </c>
      <c r="BM23" s="357">
        <v>7.8016050000000003</v>
      </c>
      <c r="BN23" s="357">
        <v>7.732831</v>
      </c>
      <c r="BO23" s="357">
        <v>7.7249860000000004</v>
      </c>
      <c r="BP23" s="357">
        <v>7.7954809999999997</v>
      </c>
      <c r="BQ23" s="357">
        <v>7.7976910000000004</v>
      </c>
      <c r="BR23" s="357">
        <v>7.8357330000000003</v>
      </c>
      <c r="BS23" s="357">
        <v>7.8115079999999999</v>
      </c>
      <c r="BT23" s="357">
        <v>7.7214869999999998</v>
      </c>
      <c r="BU23" s="357">
        <v>7.6137129999999997</v>
      </c>
      <c r="BV23" s="357">
        <v>7.6214190000000004</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8.6202277243999994</v>
      </c>
      <c r="AB24" s="216">
        <v>8.9051981473000001</v>
      </c>
      <c r="AC24" s="216">
        <v>8.9868362058999995</v>
      </c>
      <c r="AD24" s="216">
        <v>9.0626421265000001</v>
      </c>
      <c r="AE24" s="216">
        <v>9.4546697633000001</v>
      </c>
      <c r="AF24" s="216">
        <v>9.8396821470999996</v>
      </c>
      <c r="AG24" s="216">
        <v>9.8362820028000009</v>
      </c>
      <c r="AH24" s="216">
        <v>9.8216462075000006</v>
      </c>
      <c r="AI24" s="216">
        <v>9.7341147401000008</v>
      </c>
      <c r="AJ24" s="216">
        <v>9.5402700442999997</v>
      </c>
      <c r="AK24" s="216">
        <v>9.2340219668000003</v>
      </c>
      <c r="AL24" s="216">
        <v>9.0145714662999996</v>
      </c>
      <c r="AM24" s="216">
        <v>9.0160353645000004</v>
      </c>
      <c r="AN24" s="216">
        <v>9.2118809420000005</v>
      </c>
      <c r="AO24" s="216">
        <v>9.3133553394999993</v>
      </c>
      <c r="AP24" s="216">
        <v>9.3575662221000009</v>
      </c>
      <c r="AQ24" s="216">
        <v>9.7841096434000008</v>
      </c>
      <c r="AR24" s="216">
        <v>10.259189382000001</v>
      </c>
      <c r="AS24" s="216">
        <v>10.257863424</v>
      </c>
      <c r="AT24" s="216">
        <v>10.097506403000001</v>
      </c>
      <c r="AU24" s="216">
        <v>10.188446517999999</v>
      </c>
      <c r="AV24" s="216">
        <v>9.7785743398000005</v>
      </c>
      <c r="AW24" s="216">
        <v>9.4</v>
      </c>
      <c r="AX24" s="216">
        <v>9.154674</v>
      </c>
      <c r="AY24" s="216">
        <v>8.9824739999999998</v>
      </c>
      <c r="AZ24" s="357">
        <v>9.2297100000000007</v>
      </c>
      <c r="BA24" s="357">
        <v>9.3117900000000002</v>
      </c>
      <c r="BB24" s="357">
        <v>9.5179569999999991</v>
      </c>
      <c r="BC24" s="357">
        <v>9.9964289999999991</v>
      </c>
      <c r="BD24" s="357">
        <v>10.39584</v>
      </c>
      <c r="BE24" s="357">
        <v>10.367929999999999</v>
      </c>
      <c r="BF24" s="357">
        <v>10.330109999999999</v>
      </c>
      <c r="BG24" s="357">
        <v>10.247680000000001</v>
      </c>
      <c r="BH24" s="357">
        <v>9.9762719999999998</v>
      </c>
      <c r="BI24" s="357">
        <v>9.4994800000000001</v>
      </c>
      <c r="BJ24" s="357">
        <v>9.2516010000000009</v>
      </c>
      <c r="BK24" s="357">
        <v>9.2048030000000001</v>
      </c>
      <c r="BL24" s="357">
        <v>9.4335100000000001</v>
      </c>
      <c r="BM24" s="357">
        <v>9.5198319999999992</v>
      </c>
      <c r="BN24" s="357">
        <v>9.7336960000000001</v>
      </c>
      <c r="BO24" s="357">
        <v>10.224629999999999</v>
      </c>
      <c r="BP24" s="357">
        <v>10.63537</v>
      </c>
      <c r="BQ24" s="357">
        <v>10.60896</v>
      </c>
      <c r="BR24" s="357">
        <v>10.57227</v>
      </c>
      <c r="BS24" s="357">
        <v>10.488160000000001</v>
      </c>
      <c r="BT24" s="357">
        <v>10.210190000000001</v>
      </c>
      <c r="BU24" s="357">
        <v>9.7203479999999995</v>
      </c>
      <c r="BV24" s="357">
        <v>9.4690560000000001</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10.631893623</v>
      </c>
      <c r="AB25" s="216">
        <v>11.290167842000001</v>
      </c>
      <c r="AC25" s="216">
        <v>11.221184559999999</v>
      </c>
      <c r="AD25" s="216">
        <v>11.455702883000001</v>
      </c>
      <c r="AE25" s="216">
        <v>12.545988478</v>
      </c>
      <c r="AF25" s="216">
        <v>14.725847232</v>
      </c>
      <c r="AG25" s="216">
        <v>14.524539816000001</v>
      </c>
      <c r="AH25" s="216">
        <v>14.595611707</v>
      </c>
      <c r="AI25" s="216">
        <v>13.995274884000001</v>
      </c>
      <c r="AJ25" s="216">
        <v>13.110437494999999</v>
      </c>
      <c r="AK25" s="216">
        <v>12.796584797</v>
      </c>
      <c r="AL25" s="216">
        <v>11.376868420999999</v>
      </c>
      <c r="AM25" s="216">
        <v>11.85099874</v>
      </c>
      <c r="AN25" s="216">
        <v>11.969267849</v>
      </c>
      <c r="AO25" s="216">
        <v>12.022434079</v>
      </c>
      <c r="AP25" s="216">
        <v>11.792141255000001</v>
      </c>
      <c r="AQ25" s="216">
        <v>13.012218081</v>
      </c>
      <c r="AR25" s="216">
        <v>14.503003554999999</v>
      </c>
      <c r="AS25" s="216">
        <v>15.469093639</v>
      </c>
      <c r="AT25" s="216">
        <v>15.618856038000001</v>
      </c>
      <c r="AU25" s="216">
        <v>15.812372678999999</v>
      </c>
      <c r="AV25" s="216">
        <v>15.317596503000001</v>
      </c>
      <c r="AW25" s="216">
        <v>13.46</v>
      </c>
      <c r="AX25" s="216">
        <v>12.50508</v>
      </c>
      <c r="AY25" s="216">
        <v>12.314629999999999</v>
      </c>
      <c r="AZ25" s="357">
        <v>12.195130000000001</v>
      </c>
      <c r="BA25" s="357">
        <v>12.30531</v>
      </c>
      <c r="BB25" s="357">
        <v>12.538729999999999</v>
      </c>
      <c r="BC25" s="357">
        <v>13.58207</v>
      </c>
      <c r="BD25" s="357">
        <v>15.71791</v>
      </c>
      <c r="BE25" s="357">
        <v>16.04598</v>
      </c>
      <c r="BF25" s="357">
        <v>16.1723</v>
      </c>
      <c r="BG25" s="357">
        <v>16.249009999999998</v>
      </c>
      <c r="BH25" s="357">
        <v>15.05556</v>
      </c>
      <c r="BI25" s="357">
        <v>13.540290000000001</v>
      </c>
      <c r="BJ25" s="357">
        <v>12.67713</v>
      </c>
      <c r="BK25" s="357">
        <v>12.69904</v>
      </c>
      <c r="BL25" s="357">
        <v>12.515140000000001</v>
      </c>
      <c r="BM25" s="357">
        <v>12.64385</v>
      </c>
      <c r="BN25" s="357">
        <v>12.89123</v>
      </c>
      <c r="BO25" s="357">
        <v>13.97969</v>
      </c>
      <c r="BP25" s="357">
        <v>16.184550000000002</v>
      </c>
      <c r="BQ25" s="357">
        <v>16.52402</v>
      </c>
      <c r="BR25" s="357">
        <v>16.652419999999999</v>
      </c>
      <c r="BS25" s="357">
        <v>16.735040000000001</v>
      </c>
      <c r="BT25" s="357">
        <v>15.502280000000001</v>
      </c>
      <c r="BU25" s="357">
        <v>13.943820000000001</v>
      </c>
      <c r="BV25" s="357">
        <v>13.052210000000001</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9.7899999999999991</v>
      </c>
      <c r="AB26" s="216">
        <v>10.07</v>
      </c>
      <c r="AC26" s="216">
        <v>10.02</v>
      </c>
      <c r="AD26" s="216">
        <v>9.9600000000000009</v>
      </c>
      <c r="AE26" s="216">
        <v>10.26</v>
      </c>
      <c r="AF26" s="216">
        <v>10.7</v>
      </c>
      <c r="AG26" s="216">
        <v>10.76</v>
      </c>
      <c r="AH26" s="216">
        <v>10.72</v>
      </c>
      <c r="AI26" s="216">
        <v>10.56</v>
      </c>
      <c r="AJ26" s="216">
        <v>10.3</v>
      </c>
      <c r="AK26" s="216">
        <v>10.119999999999999</v>
      </c>
      <c r="AL26" s="216">
        <v>9.98</v>
      </c>
      <c r="AM26" s="216">
        <v>10.34</v>
      </c>
      <c r="AN26" s="216">
        <v>10.7</v>
      </c>
      <c r="AO26" s="216">
        <v>10.68</v>
      </c>
      <c r="AP26" s="216">
        <v>10.4</v>
      </c>
      <c r="AQ26" s="216">
        <v>10.51</v>
      </c>
      <c r="AR26" s="216">
        <v>10.94</v>
      </c>
      <c r="AS26" s="216">
        <v>11.16</v>
      </c>
      <c r="AT26" s="216">
        <v>11.07</v>
      </c>
      <c r="AU26" s="216">
        <v>11.1</v>
      </c>
      <c r="AV26" s="216">
        <v>10.87</v>
      </c>
      <c r="AW26" s="216">
        <v>10.55</v>
      </c>
      <c r="AX26" s="216">
        <v>10.362539999999999</v>
      </c>
      <c r="AY26" s="216">
        <v>10.339930000000001</v>
      </c>
      <c r="AZ26" s="357">
        <v>10.402609999999999</v>
      </c>
      <c r="BA26" s="357">
        <v>10.404</v>
      </c>
      <c r="BB26" s="357">
        <v>10.36129</v>
      </c>
      <c r="BC26" s="357">
        <v>10.58315</v>
      </c>
      <c r="BD26" s="357">
        <v>11.057930000000001</v>
      </c>
      <c r="BE26" s="357">
        <v>11.175280000000001</v>
      </c>
      <c r="BF26" s="357">
        <v>11.16296</v>
      </c>
      <c r="BG26" s="357">
        <v>11.13527</v>
      </c>
      <c r="BH26" s="357">
        <v>10.80463</v>
      </c>
      <c r="BI26" s="357">
        <v>10.61875</v>
      </c>
      <c r="BJ26" s="357">
        <v>10.444290000000001</v>
      </c>
      <c r="BK26" s="357">
        <v>10.521520000000001</v>
      </c>
      <c r="BL26" s="357">
        <v>10.554819999999999</v>
      </c>
      <c r="BM26" s="357">
        <v>10.568429999999999</v>
      </c>
      <c r="BN26" s="357">
        <v>10.53092</v>
      </c>
      <c r="BO26" s="357">
        <v>10.76483</v>
      </c>
      <c r="BP26" s="357">
        <v>11.25511</v>
      </c>
      <c r="BQ26" s="357">
        <v>11.3767</v>
      </c>
      <c r="BR26" s="357">
        <v>11.36835</v>
      </c>
      <c r="BS26" s="357">
        <v>11.34117</v>
      </c>
      <c r="BT26" s="357">
        <v>11.01294</v>
      </c>
      <c r="BU26" s="357">
        <v>10.812749999999999</v>
      </c>
      <c r="BV26" s="357">
        <v>10.63678</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3"/>
      <c r="BA27" s="493"/>
      <c r="BB27" s="493"/>
      <c r="BC27" s="493"/>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12.743797417</v>
      </c>
      <c r="J28" s="216">
        <v>12.957051870000001</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11.934290581000001</v>
      </c>
      <c r="AB28" s="216">
        <v>12.846736056999999</v>
      </c>
      <c r="AC28" s="216">
        <v>12.385614849</v>
      </c>
      <c r="AD28" s="216">
        <v>11.728106392999999</v>
      </c>
      <c r="AE28" s="216">
        <v>11.8726328</v>
      </c>
      <c r="AF28" s="216">
        <v>12.162016811999999</v>
      </c>
      <c r="AG28" s="216">
        <v>12.614691949999999</v>
      </c>
      <c r="AH28" s="216">
        <v>12.376097234</v>
      </c>
      <c r="AI28" s="216">
        <v>12.364939431</v>
      </c>
      <c r="AJ28" s="216">
        <v>11.509018873</v>
      </c>
      <c r="AK28" s="216">
        <v>11.640901338000001</v>
      </c>
      <c r="AL28" s="216">
        <v>12.513837413999999</v>
      </c>
      <c r="AM28" s="216">
        <v>12.658145415</v>
      </c>
      <c r="AN28" s="216">
        <v>13.262395604</v>
      </c>
      <c r="AO28" s="216">
        <v>12.948951568</v>
      </c>
      <c r="AP28" s="216">
        <v>11.218281376</v>
      </c>
      <c r="AQ28" s="216">
        <v>11.044580517</v>
      </c>
      <c r="AR28" s="216">
        <v>11.549807139</v>
      </c>
      <c r="AS28" s="216">
        <v>11.590700886</v>
      </c>
      <c r="AT28" s="216">
        <v>11.367791528</v>
      </c>
      <c r="AU28" s="216">
        <v>11.196443344</v>
      </c>
      <c r="AV28" s="216">
        <v>10.805916458</v>
      </c>
      <c r="AW28" s="216">
        <v>10.97</v>
      </c>
      <c r="AX28" s="216">
        <v>11.70973</v>
      </c>
      <c r="AY28" s="216">
        <v>11.400119999999999</v>
      </c>
      <c r="AZ28" s="357">
        <v>11.41539</v>
      </c>
      <c r="BA28" s="357">
        <v>11.38401</v>
      </c>
      <c r="BB28" s="357">
        <v>10.791410000000001</v>
      </c>
      <c r="BC28" s="357">
        <v>10.87945</v>
      </c>
      <c r="BD28" s="357">
        <v>11.39279</v>
      </c>
      <c r="BE28" s="357">
        <v>11.39343</v>
      </c>
      <c r="BF28" s="357">
        <v>11.3401</v>
      </c>
      <c r="BG28" s="357">
        <v>11.25041</v>
      </c>
      <c r="BH28" s="357">
        <v>10.630789999999999</v>
      </c>
      <c r="BI28" s="357">
        <v>10.34107</v>
      </c>
      <c r="BJ28" s="357">
        <v>11.082929999999999</v>
      </c>
      <c r="BK28" s="357">
        <v>11.305059999999999</v>
      </c>
      <c r="BL28" s="357">
        <v>11.344469999999999</v>
      </c>
      <c r="BM28" s="357">
        <v>11.331440000000001</v>
      </c>
      <c r="BN28" s="357">
        <v>10.76247</v>
      </c>
      <c r="BO28" s="357">
        <v>10.86134</v>
      </c>
      <c r="BP28" s="357">
        <v>11.388820000000001</v>
      </c>
      <c r="BQ28" s="357">
        <v>11.40362</v>
      </c>
      <c r="BR28" s="357">
        <v>11.363289999999999</v>
      </c>
      <c r="BS28" s="357">
        <v>11.274929999999999</v>
      </c>
      <c r="BT28" s="357">
        <v>10.65211</v>
      </c>
      <c r="BU28" s="357">
        <v>10.34952</v>
      </c>
      <c r="BV28" s="357">
        <v>11.10589</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8.4989260991000002</v>
      </c>
      <c r="J29" s="216">
        <v>8.4653801375000004</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7.3077401443000003</v>
      </c>
      <c r="AB29" s="216">
        <v>7.3481637977999998</v>
      </c>
      <c r="AC29" s="216">
        <v>7.254326668</v>
      </c>
      <c r="AD29" s="216">
        <v>7.1252158646000003</v>
      </c>
      <c r="AE29" s="216">
        <v>7.3110315413000002</v>
      </c>
      <c r="AF29" s="216">
        <v>7.2629254188000001</v>
      </c>
      <c r="AG29" s="216">
        <v>7.5446436974999997</v>
      </c>
      <c r="AH29" s="216">
        <v>7.5872681245000004</v>
      </c>
      <c r="AI29" s="216">
        <v>7.2697193775000004</v>
      </c>
      <c r="AJ29" s="216">
        <v>7.1755147434</v>
      </c>
      <c r="AK29" s="216">
        <v>6.7277949211000001</v>
      </c>
      <c r="AL29" s="216">
        <v>7.0810025116000004</v>
      </c>
      <c r="AM29" s="216">
        <v>8.8301610006000004</v>
      </c>
      <c r="AN29" s="216">
        <v>8.9938992153000008</v>
      </c>
      <c r="AO29" s="216">
        <v>8.4166380693999994</v>
      </c>
      <c r="AP29" s="216">
        <v>7.5219329586999999</v>
      </c>
      <c r="AQ29" s="216">
        <v>7.1694724860000001</v>
      </c>
      <c r="AR29" s="216">
        <v>7.4381748535999996</v>
      </c>
      <c r="AS29" s="216">
        <v>7.3781636724000004</v>
      </c>
      <c r="AT29" s="216">
        <v>7.2214880856999999</v>
      </c>
      <c r="AU29" s="216">
        <v>7.2369464071999996</v>
      </c>
      <c r="AV29" s="216">
        <v>7.0075717321999997</v>
      </c>
      <c r="AW29" s="216">
        <v>7.07</v>
      </c>
      <c r="AX29" s="216">
        <v>7.0457640000000001</v>
      </c>
      <c r="AY29" s="216">
        <v>7.8007960000000001</v>
      </c>
      <c r="AZ29" s="357">
        <v>7.3474630000000003</v>
      </c>
      <c r="BA29" s="357">
        <v>7.3346349999999996</v>
      </c>
      <c r="BB29" s="357">
        <v>7.2001910000000002</v>
      </c>
      <c r="BC29" s="357">
        <v>7.2825240000000004</v>
      </c>
      <c r="BD29" s="357">
        <v>7.4547860000000004</v>
      </c>
      <c r="BE29" s="357">
        <v>7.6594259999999998</v>
      </c>
      <c r="BF29" s="357">
        <v>7.6012339999999998</v>
      </c>
      <c r="BG29" s="357">
        <v>7.3562430000000001</v>
      </c>
      <c r="BH29" s="357">
        <v>7.1772720000000003</v>
      </c>
      <c r="BI29" s="357">
        <v>7.1404810000000003</v>
      </c>
      <c r="BJ29" s="357">
        <v>7.1607830000000003</v>
      </c>
      <c r="BK29" s="357">
        <v>7.8054189999999997</v>
      </c>
      <c r="BL29" s="357">
        <v>7.3368719999999996</v>
      </c>
      <c r="BM29" s="357">
        <v>7.3344699999999996</v>
      </c>
      <c r="BN29" s="357">
        <v>7.205794</v>
      </c>
      <c r="BO29" s="357">
        <v>7.2948009999999996</v>
      </c>
      <c r="BP29" s="357">
        <v>7.4714869999999998</v>
      </c>
      <c r="BQ29" s="357">
        <v>7.6812339999999999</v>
      </c>
      <c r="BR29" s="357">
        <v>7.628609</v>
      </c>
      <c r="BS29" s="357">
        <v>7.3855300000000002</v>
      </c>
      <c r="BT29" s="357">
        <v>7.2056360000000002</v>
      </c>
      <c r="BU29" s="357">
        <v>7.167084</v>
      </c>
      <c r="BV29" s="357">
        <v>7.1940549999999996</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6.7604816001000003</v>
      </c>
      <c r="J30" s="216">
        <v>6.8336416101999999</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6.3307714963999997</v>
      </c>
      <c r="AB30" s="216">
        <v>6.4546147912</v>
      </c>
      <c r="AC30" s="216">
        <v>6.4868305503999997</v>
      </c>
      <c r="AD30" s="216">
        <v>6.5123053116999996</v>
      </c>
      <c r="AE30" s="216">
        <v>6.6654025835999997</v>
      </c>
      <c r="AF30" s="216">
        <v>6.6668971772000001</v>
      </c>
      <c r="AG30" s="216">
        <v>6.7795822583999996</v>
      </c>
      <c r="AH30" s="216">
        <v>6.7816281210999998</v>
      </c>
      <c r="AI30" s="216">
        <v>6.6979306712</v>
      </c>
      <c r="AJ30" s="216">
        <v>6.6097799074000001</v>
      </c>
      <c r="AK30" s="216">
        <v>6.4664084691000001</v>
      </c>
      <c r="AL30" s="216">
        <v>6.3987428724999997</v>
      </c>
      <c r="AM30" s="216">
        <v>6.9061139562999996</v>
      </c>
      <c r="AN30" s="216">
        <v>7.0961674954999996</v>
      </c>
      <c r="AO30" s="216">
        <v>6.9910852854999996</v>
      </c>
      <c r="AP30" s="216">
        <v>6.6878548869000003</v>
      </c>
      <c r="AQ30" s="216">
        <v>6.7352667585999999</v>
      </c>
      <c r="AR30" s="216">
        <v>7.0540451868999998</v>
      </c>
      <c r="AS30" s="216">
        <v>7.0301538376000003</v>
      </c>
      <c r="AT30" s="216">
        <v>7.0611663028000002</v>
      </c>
      <c r="AU30" s="216">
        <v>6.9355150637999996</v>
      </c>
      <c r="AV30" s="216">
        <v>6.9275388508000004</v>
      </c>
      <c r="AW30" s="216">
        <v>6.82</v>
      </c>
      <c r="AX30" s="216">
        <v>6.7240029999999997</v>
      </c>
      <c r="AY30" s="216">
        <v>6.7545260000000003</v>
      </c>
      <c r="AZ30" s="357">
        <v>6.7493499999999997</v>
      </c>
      <c r="BA30" s="357">
        <v>6.7645309999999998</v>
      </c>
      <c r="BB30" s="357">
        <v>6.7225409999999997</v>
      </c>
      <c r="BC30" s="357">
        <v>6.8268399999999998</v>
      </c>
      <c r="BD30" s="357">
        <v>6.9887730000000001</v>
      </c>
      <c r="BE30" s="357">
        <v>7.0987559999999998</v>
      </c>
      <c r="BF30" s="357">
        <v>7.1171629999999997</v>
      </c>
      <c r="BG30" s="357">
        <v>6.98569</v>
      </c>
      <c r="BH30" s="357">
        <v>6.9244110000000001</v>
      </c>
      <c r="BI30" s="357">
        <v>6.9540090000000001</v>
      </c>
      <c r="BJ30" s="357">
        <v>6.8515759999999997</v>
      </c>
      <c r="BK30" s="357">
        <v>6.7765839999999997</v>
      </c>
      <c r="BL30" s="357">
        <v>6.7404089999999997</v>
      </c>
      <c r="BM30" s="357">
        <v>6.7574620000000003</v>
      </c>
      <c r="BN30" s="357">
        <v>6.7142059999999999</v>
      </c>
      <c r="BO30" s="357">
        <v>6.8180040000000002</v>
      </c>
      <c r="BP30" s="357">
        <v>6.9778159999999998</v>
      </c>
      <c r="BQ30" s="357">
        <v>7.0838710000000003</v>
      </c>
      <c r="BR30" s="357">
        <v>7.0972020000000002</v>
      </c>
      <c r="BS30" s="357">
        <v>6.960788</v>
      </c>
      <c r="BT30" s="357">
        <v>6.8914989999999996</v>
      </c>
      <c r="BU30" s="357">
        <v>6.9132689999999997</v>
      </c>
      <c r="BV30" s="357">
        <v>6.8088769999999998</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6.7498494522000003</v>
      </c>
      <c r="J31" s="216">
        <v>6.7387082057000001</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6.1425108790999996</v>
      </c>
      <c r="AB31" s="216">
        <v>6.3813959393999999</v>
      </c>
      <c r="AC31" s="216">
        <v>6.4707993929000001</v>
      </c>
      <c r="AD31" s="216">
        <v>6.3212148037000002</v>
      </c>
      <c r="AE31" s="216">
        <v>6.4049711568000003</v>
      </c>
      <c r="AF31" s="216">
        <v>6.9847248983999997</v>
      </c>
      <c r="AG31" s="216">
        <v>7.3056123189999997</v>
      </c>
      <c r="AH31" s="216">
        <v>7.2008397943000002</v>
      </c>
      <c r="AI31" s="216">
        <v>6.9426144233000002</v>
      </c>
      <c r="AJ31" s="216">
        <v>6.3799223692</v>
      </c>
      <c r="AK31" s="216">
        <v>6.2207933822000001</v>
      </c>
      <c r="AL31" s="216">
        <v>6.2360829637000004</v>
      </c>
      <c r="AM31" s="216">
        <v>6.3648962055</v>
      </c>
      <c r="AN31" s="216">
        <v>6.5416172650000002</v>
      </c>
      <c r="AO31" s="216">
        <v>6.7663760826999999</v>
      </c>
      <c r="AP31" s="216">
        <v>6.5109444940000003</v>
      </c>
      <c r="AQ31" s="216">
        <v>6.4960251094999997</v>
      </c>
      <c r="AR31" s="216">
        <v>7.0224072917999996</v>
      </c>
      <c r="AS31" s="216">
        <v>7.3409880925</v>
      </c>
      <c r="AT31" s="216">
        <v>7.5079837507000002</v>
      </c>
      <c r="AU31" s="216">
        <v>7.1049664434000004</v>
      </c>
      <c r="AV31" s="216">
        <v>6.4356770956</v>
      </c>
      <c r="AW31" s="216">
        <v>6.23</v>
      </c>
      <c r="AX31" s="216">
        <v>6.3076600000000003</v>
      </c>
      <c r="AY31" s="216">
        <v>6.2636430000000001</v>
      </c>
      <c r="AZ31" s="357">
        <v>6.3255549999999996</v>
      </c>
      <c r="BA31" s="357">
        <v>6.5117589999999996</v>
      </c>
      <c r="BB31" s="357">
        <v>6.4135479999999996</v>
      </c>
      <c r="BC31" s="357">
        <v>6.5171419999999998</v>
      </c>
      <c r="BD31" s="357">
        <v>7.0797889999999999</v>
      </c>
      <c r="BE31" s="357">
        <v>7.4718330000000002</v>
      </c>
      <c r="BF31" s="357">
        <v>7.4721770000000003</v>
      </c>
      <c r="BG31" s="357">
        <v>7.1002910000000004</v>
      </c>
      <c r="BH31" s="357">
        <v>6.5363480000000003</v>
      </c>
      <c r="BI31" s="357">
        <v>6.2967709999999997</v>
      </c>
      <c r="BJ31" s="357">
        <v>6.4157510000000002</v>
      </c>
      <c r="BK31" s="357">
        <v>6.3572749999999996</v>
      </c>
      <c r="BL31" s="357">
        <v>6.4208189999999998</v>
      </c>
      <c r="BM31" s="357">
        <v>6.6141209999999999</v>
      </c>
      <c r="BN31" s="357">
        <v>6.5171219999999996</v>
      </c>
      <c r="BO31" s="357">
        <v>6.6241510000000003</v>
      </c>
      <c r="BP31" s="357">
        <v>7.197114</v>
      </c>
      <c r="BQ31" s="357">
        <v>7.5955329999999996</v>
      </c>
      <c r="BR31" s="357">
        <v>7.5947950000000004</v>
      </c>
      <c r="BS31" s="357">
        <v>7.2137659999999997</v>
      </c>
      <c r="BT31" s="357">
        <v>6.6362249999999996</v>
      </c>
      <c r="BU31" s="357">
        <v>6.3865749999999997</v>
      </c>
      <c r="BV31" s="357">
        <v>6.5073080000000001</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7.1880177325999997</v>
      </c>
      <c r="J32" s="216">
        <v>7.0818024812000004</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6.2389488288999999</v>
      </c>
      <c r="AB32" s="216">
        <v>6.3343895961000003</v>
      </c>
      <c r="AC32" s="216">
        <v>6.3277827514</v>
      </c>
      <c r="AD32" s="216">
        <v>6.2384237393999999</v>
      </c>
      <c r="AE32" s="216">
        <v>6.3177760114000003</v>
      </c>
      <c r="AF32" s="216">
        <v>6.747977777</v>
      </c>
      <c r="AG32" s="216">
        <v>6.8336467146000004</v>
      </c>
      <c r="AH32" s="216">
        <v>6.7861798131000004</v>
      </c>
      <c r="AI32" s="216">
        <v>6.6835908174999998</v>
      </c>
      <c r="AJ32" s="216">
        <v>6.4180460298000002</v>
      </c>
      <c r="AK32" s="216">
        <v>6.3262699249000001</v>
      </c>
      <c r="AL32" s="216">
        <v>6.4823859347999999</v>
      </c>
      <c r="AM32" s="216">
        <v>6.9667043839999998</v>
      </c>
      <c r="AN32" s="216">
        <v>6.8631780148999999</v>
      </c>
      <c r="AO32" s="216">
        <v>6.5796155301999999</v>
      </c>
      <c r="AP32" s="216">
        <v>6.5181328741</v>
      </c>
      <c r="AQ32" s="216">
        <v>6.5242614587999999</v>
      </c>
      <c r="AR32" s="216">
        <v>6.9768873942000003</v>
      </c>
      <c r="AS32" s="216">
        <v>7.1234185134999999</v>
      </c>
      <c r="AT32" s="216">
        <v>7.0563901115999998</v>
      </c>
      <c r="AU32" s="216">
        <v>6.7108764603999997</v>
      </c>
      <c r="AV32" s="216">
        <v>6.5983070429000001</v>
      </c>
      <c r="AW32" s="216">
        <v>6.48</v>
      </c>
      <c r="AX32" s="216">
        <v>6.5797829999999999</v>
      </c>
      <c r="AY32" s="216">
        <v>6.5694119999999998</v>
      </c>
      <c r="AZ32" s="357">
        <v>6.3073730000000001</v>
      </c>
      <c r="BA32" s="357">
        <v>6.286251</v>
      </c>
      <c r="BB32" s="357">
        <v>6.3214329999999999</v>
      </c>
      <c r="BC32" s="357">
        <v>6.4344239999999999</v>
      </c>
      <c r="BD32" s="357">
        <v>6.8519360000000002</v>
      </c>
      <c r="BE32" s="357">
        <v>7.0757269999999997</v>
      </c>
      <c r="BF32" s="357">
        <v>6.9705769999999996</v>
      </c>
      <c r="BG32" s="357">
        <v>6.7234420000000004</v>
      </c>
      <c r="BH32" s="357">
        <v>6.5036149999999999</v>
      </c>
      <c r="BI32" s="357">
        <v>6.4488240000000001</v>
      </c>
      <c r="BJ32" s="357">
        <v>6.5623180000000003</v>
      </c>
      <c r="BK32" s="357">
        <v>6.6011889999999998</v>
      </c>
      <c r="BL32" s="357">
        <v>6.3540799999999997</v>
      </c>
      <c r="BM32" s="357">
        <v>6.3402500000000002</v>
      </c>
      <c r="BN32" s="357">
        <v>6.3808809999999996</v>
      </c>
      <c r="BO32" s="357">
        <v>6.5003529999999996</v>
      </c>
      <c r="BP32" s="357">
        <v>6.924919</v>
      </c>
      <c r="BQ32" s="357">
        <v>7.1516310000000001</v>
      </c>
      <c r="BR32" s="357">
        <v>7.0447899999999999</v>
      </c>
      <c r="BS32" s="357">
        <v>6.7923260000000001</v>
      </c>
      <c r="BT32" s="357">
        <v>6.5645949999999997</v>
      </c>
      <c r="BU32" s="357">
        <v>6.5005689999999996</v>
      </c>
      <c r="BV32" s="357">
        <v>6.6162270000000003</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6.8864055238999997</v>
      </c>
      <c r="J33" s="216">
        <v>6.9382796523000003</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5.6490228143000003</v>
      </c>
      <c r="AB33" s="216">
        <v>5.6827228918000001</v>
      </c>
      <c r="AC33" s="216">
        <v>5.6346283161999997</v>
      </c>
      <c r="AD33" s="216">
        <v>5.4476584526999998</v>
      </c>
      <c r="AE33" s="216">
        <v>5.6603853896</v>
      </c>
      <c r="AF33" s="216">
        <v>6.6718572633999997</v>
      </c>
      <c r="AG33" s="216">
        <v>6.6394480382000003</v>
      </c>
      <c r="AH33" s="216">
        <v>6.6482519573000003</v>
      </c>
      <c r="AI33" s="216">
        <v>6.6074233979999999</v>
      </c>
      <c r="AJ33" s="216">
        <v>5.6505000762000002</v>
      </c>
      <c r="AK33" s="216">
        <v>5.5157628292999998</v>
      </c>
      <c r="AL33" s="216">
        <v>5.7765382123000002</v>
      </c>
      <c r="AM33" s="216">
        <v>6.2927348118999999</v>
      </c>
      <c r="AN33" s="216">
        <v>6.1590230059</v>
      </c>
      <c r="AO33" s="216">
        <v>6.0917597411999997</v>
      </c>
      <c r="AP33" s="216">
        <v>5.8223415465999997</v>
      </c>
      <c r="AQ33" s="216">
        <v>5.9889733740000004</v>
      </c>
      <c r="AR33" s="216">
        <v>6.8380975526999999</v>
      </c>
      <c r="AS33" s="216">
        <v>6.9222417386000004</v>
      </c>
      <c r="AT33" s="216">
        <v>6.8054645766000004</v>
      </c>
      <c r="AU33" s="216">
        <v>6.5570198635999999</v>
      </c>
      <c r="AV33" s="216">
        <v>5.7423797320999999</v>
      </c>
      <c r="AW33" s="216">
        <v>5.7</v>
      </c>
      <c r="AX33" s="216">
        <v>5.83988</v>
      </c>
      <c r="AY33" s="216">
        <v>5.8867539999999998</v>
      </c>
      <c r="AZ33" s="357">
        <v>5.5462360000000004</v>
      </c>
      <c r="BA33" s="357">
        <v>5.5320280000000004</v>
      </c>
      <c r="BB33" s="357">
        <v>5.5554769999999998</v>
      </c>
      <c r="BC33" s="357">
        <v>5.813396</v>
      </c>
      <c r="BD33" s="357">
        <v>6.5830099999999998</v>
      </c>
      <c r="BE33" s="357">
        <v>6.682823</v>
      </c>
      <c r="BF33" s="357">
        <v>6.7140000000000004</v>
      </c>
      <c r="BG33" s="357">
        <v>6.5680399999999999</v>
      </c>
      <c r="BH33" s="357">
        <v>5.9170319999999998</v>
      </c>
      <c r="BI33" s="357">
        <v>5.8728550000000004</v>
      </c>
      <c r="BJ33" s="357">
        <v>6.0541910000000003</v>
      </c>
      <c r="BK33" s="357">
        <v>6.054907</v>
      </c>
      <c r="BL33" s="357">
        <v>5.6803900000000001</v>
      </c>
      <c r="BM33" s="357">
        <v>5.6759740000000001</v>
      </c>
      <c r="BN33" s="357">
        <v>5.7014189999999996</v>
      </c>
      <c r="BO33" s="357">
        <v>5.972029</v>
      </c>
      <c r="BP33" s="357">
        <v>6.7594079999999996</v>
      </c>
      <c r="BQ33" s="357">
        <v>6.8519100000000002</v>
      </c>
      <c r="BR33" s="357">
        <v>6.8712949999999999</v>
      </c>
      <c r="BS33" s="357">
        <v>6.7067290000000002</v>
      </c>
      <c r="BT33" s="357">
        <v>6.0199860000000003</v>
      </c>
      <c r="BU33" s="357">
        <v>5.9499719999999998</v>
      </c>
      <c r="BV33" s="357">
        <v>6.1390510000000003</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6.3671310792</v>
      </c>
      <c r="J34" s="216">
        <v>6.8382035418999996</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5.5205319509999997</v>
      </c>
      <c r="AB34" s="216">
        <v>5.6147877054000004</v>
      </c>
      <c r="AC34" s="216">
        <v>5.6566158683000003</v>
      </c>
      <c r="AD34" s="216">
        <v>5.6727667451999997</v>
      </c>
      <c r="AE34" s="216">
        <v>5.8406322955999999</v>
      </c>
      <c r="AF34" s="216">
        <v>6.1252017857999999</v>
      </c>
      <c r="AG34" s="216">
        <v>6.2297128723000004</v>
      </c>
      <c r="AH34" s="216">
        <v>6.2185561967999998</v>
      </c>
      <c r="AI34" s="216">
        <v>6.0742641021999999</v>
      </c>
      <c r="AJ34" s="216">
        <v>5.8069057147000001</v>
      </c>
      <c r="AK34" s="216">
        <v>5.6656765420999999</v>
      </c>
      <c r="AL34" s="216">
        <v>5.7262234862000003</v>
      </c>
      <c r="AM34" s="216">
        <v>5.6471362711999999</v>
      </c>
      <c r="AN34" s="216">
        <v>6.0359676799999997</v>
      </c>
      <c r="AO34" s="216">
        <v>5.9275978300999999</v>
      </c>
      <c r="AP34" s="216">
        <v>5.9195928529000001</v>
      </c>
      <c r="AQ34" s="216">
        <v>5.8895760557000001</v>
      </c>
      <c r="AR34" s="216">
        <v>6.3128538066999997</v>
      </c>
      <c r="AS34" s="216">
        <v>6.5350979492999999</v>
      </c>
      <c r="AT34" s="216">
        <v>6.3265646496999999</v>
      </c>
      <c r="AU34" s="216">
        <v>6.1707308129999996</v>
      </c>
      <c r="AV34" s="216">
        <v>6.0378607185000002</v>
      </c>
      <c r="AW34" s="216">
        <v>5.75</v>
      </c>
      <c r="AX34" s="216">
        <v>5.8321750000000003</v>
      </c>
      <c r="AY34" s="216">
        <v>5.6019959999999998</v>
      </c>
      <c r="AZ34" s="357">
        <v>5.7556700000000003</v>
      </c>
      <c r="BA34" s="357">
        <v>5.7042120000000001</v>
      </c>
      <c r="BB34" s="357">
        <v>5.6203219999999998</v>
      </c>
      <c r="BC34" s="357">
        <v>5.6681730000000003</v>
      </c>
      <c r="BD34" s="357">
        <v>5.9415170000000002</v>
      </c>
      <c r="BE34" s="357">
        <v>6.0790790000000001</v>
      </c>
      <c r="BF34" s="357">
        <v>6.148371</v>
      </c>
      <c r="BG34" s="357">
        <v>5.9180299999999999</v>
      </c>
      <c r="BH34" s="357">
        <v>5.7210099999999997</v>
      </c>
      <c r="BI34" s="357">
        <v>5.5202299999999997</v>
      </c>
      <c r="BJ34" s="357">
        <v>5.5579320000000001</v>
      </c>
      <c r="BK34" s="357">
        <v>5.8399510000000001</v>
      </c>
      <c r="BL34" s="357">
        <v>6.0166170000000001</v>
      </c>
      <c r="BM34" s="357">
        <v>5.980251</v>
      </c>
      <c r="BN34" s="357">
        <v>5.9134469999999997</v>
      </c>
      <c r="BO34" s="357">
        <v>5.9760600000000004</v>
      </c>
      <c r="BP34" s="357">
        <v>6.2793109999999999</v>
      </c>
      <c r="BQ34" s="357">
        <v>6.4388449999999997</v>
      </c>
      <c r="BR34" s="357">
        <v>6.5262500000000001</v>
      </c>
      <c r="BS34" s="357">
        <v>6.282489</v>
      </c>
      <c r="BT34" s="357">
        <v>6.0697530000000004</v>
      </c>
      <c r="BU34" s="357">
        <v>5.8418669999999997</v>
      </c>
      <c r="BV34" s="357">
        <v>5.9043169999999998</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6.9422977523</v>
      </c>
      <c r="J35" s="216">
        <v>6.8009075616999999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5.7440777967000001</v>
      </c>
      <c r="AB35" s="216">
        <v>5.9745172288999999</v>
      </c>
      <c r="AC35" s="216">
        <v>5.9602087167000004</v>
      </c>
      <c r="AD35" s="216">
        <v>6.0251900148999997</v>
      </c>
      <c r="AE35" s="216">
        <v>6.2605382113000001</v>
      </c>
      <c r="AF35" s="216">
        <v>6.9562831586999998</v>
      </c>
      <c r="AG35" s="216">
        <v>7.2353163242000003</v>
      </c>
      <c r="AH35" s="216">
        <v>7.2407068077999996</v>
      </c>
      <c r="AI35" s="216">
        <v>7.0391000210000003</v>
      </c>
      <c r="AJ35" s="216">
        <v>6.6191234046999998</v>
      </c>
      <c r="AK35" s="216">
        <v>5.973541086</v>
      </c>
      <c r="AL35" s="216">
        <v>6.0885565634000001</v>
      </c>
      <c r="AM35" s="216">
        <v>6.1090267876000004</v>
      </c>
      <c r="AN35" s="216">
        <v>6.1243652216999998</v>
      </c>
      <c r="AO35" s="216">
        <v>6.3822763963</v>
      </c>
      <c r="AP35" s="216">
        <v>6.3722995367999999</v>
      </c>
      <c r="AQ35" s="216">
        <v>6.6155249627000003</v>
      </c>
      <c r="AR35" s="216">
        <v>7.2442395055000004</v>
      </c>
      <c r="AS35" s="216">
        <v>7.5690915519999997</v>
      </c>
      <c r="AT35" s="216">
        <v>7.3457129531999996</v>
      </c>
      <c r="AU35" s="216">
        <v>7.1880379608</v>
      </c>
      <c r="AV35" s="216">
        <v>6.7556656556999997</v>
      </c>
      <c r="AW35" s="216">
        <v>5.91</v>
      </c>
      <c r="AX35" s="216">
        <v>6.0138299999999996</v>
      </c>
      <c r="AY35" s="216">
        <v>5.9408810000000001</v>
      </c>
      <c r="AZ35" s="357">
        <v>6.0190840000000003</v>
      </c>
      <c r="BA35" s="357">
        <v>6.1304629999999998</v>
      </c>
      <c r="BB35" s="357">
        <v>6.2083250000000003</v>
      </c>
      <c r="BC35" s="357">
        <v>6.4284590000000001</v>
      </c>
      <c r="BD35" s="357">
        <v>7.0605719999999996</v>
      </c>
      <c r="BE35" s="357">
        <v>7.4870539999999997</v>
      </c>
      <c r="BF35" s="357">
        <v>7.3413149999999998</v>
      </c>
      <c r="BG35" s="357">
        <v>7.2197240000000003</v>
      </c>
      <c r="BH35" s="357">
        <v>6.728923</v>
      </c>
      <c r="BI35" s="357">
        <v>5.7983840000000004</v>
      </c>
      <c r="BJ35" s="357">
        <v>5.8998739999999996</v>
      </c>
      <c r="BK35" s="357">
        <v>6.0025510000000004</v>
      </c>
      <c r="BL35" s="357">
        <v>6.1101859999999997</v>
      </c>
      <c r="BM35" s="357">
        <v>6.2320859999999998</v>
      </c>
      <c r="BN35" s="357">
        <v>6.3261989999999999</v>
      </c>
      <c r="BO35" s="357">
        <v>6.5581740000000002</v>
      </c>
      <c r="BP35" s="357">
        <v>7.21774</v>
      </c>
      <c r="BQ35" s="357">
        <v>7.6720699999999997</v>
      </c>
      <c r="BR35" s="357">
        <v>7.5412299999999997</v>
      </c>
      <c r="BS35" s="357">
        <v>7.4304189999999997</v>
      </c>
      <c r="BT35" s="357">
        <v>6.9412969999999996</v>
      </c>
      <c r="BU35" s="357">
        <v>5.9924670000000004</v>
      </c>
      <c r="BV35" s="357">
        <v>6.1011930000000003</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8.2860632994000003</v>
      </c>
      <c r="J36" s="216">
        <v>8.4457993059999996</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7.1851068690000002</v>
      </c>
      <c r="AB36" s="216">
        <v>7.5894716821000001</v>
      </c>
      <c r="AC36" s="216">
        <v>7.4640469810000001</v>
      </c>
      <c r="AD36" s="216">
        <v>7.6372810147000001</v>
      </c>
      <c r="AE36" s="216">
        <v>7.9345100774999997</v>
      </c>
      <c r="AF36" s="216">
        <v>8.8049506734000005</v>
      </c>
      <c r="AG36" s="216">
        <v>9.0961016274999995</v>
      </c>
      <c r="AH36" s="216">
        <v>8.7596273733000007</v>
      </c>
      <c r="AI36" s="216">
        <v>8.9218578458</v>
      </c>
      <c r="AJ36" s="216">
        <v>8.7102792709999992</v>
      </c>
      <c r="AK36" s="216">
        <v>8.4467183767999998</v>
      </c>
      <c r="AL36" s="216">
        <v>7.4807518658000003</v>
      </c>
      <c r="AM36" s="216">
        <v>7.7880736876999999</v>
      </c>
      <c r="AN36" s="216">
        <v>8.1331660213999992</v>
      </c>
      <c r="AO36" s="216">
        <v>7.9616239619</v>
      </c>
      <c r="AP36" s="216">
        <v>7.9503164827999999</v>
      </c>
      <c r="AQ36" s="216">
        <v>7.9151760970999998</v>
      </c>
      <c r="AR36" s="216">
        <v>9.0124320009000005</v>
      </c>
      <c r="AS36" s="216">
        <v>9.7219829171000001</v>
      </c>
      <c r="AT36" s="216">
        <v>9.4287930872000008</v>
      </c>
      <c r="AU36" s="216">
        <v>9.6610504470999992</v>
      </c>
      <c r="AV36" s="216">
        <v>9.5026701806999991</v>
      </c>
      <c r="AW36" s="216">
        <v>8.51</v>
      </c>
      <c r="AX36" s="216">
        <v>7.9678500000000003</v>
      </c>
      <c r="AY36" s="216">
        <v>7.6724399999999999</v>
      </c>
      <c r="AZ36" s="357">
        <v>7.8156239999999997</v>
      </c>
      <c r="BA36" s="357">
        <v>7.7364009999999999</v>
      </c>
      <c r="BB36" s="357">
        <v>7.857367</v>
      </c>
      <c r="BC36" s="357">
        <v>7.9849550000000002</v>
      </c>
      <c r="BD36" s="357">
        <v>8.8367559999999994</v>
      </c>
      <c r="BE36" s="357">
        <v>9.3066949999999995</v>
      </c>
      <c r="BF36" s="357">
        <v>9.1347480000000001</v>
      </c>
      <c r="BG36" s="357">
        <v>9.3252109999999995</v>
      </c>
      <c r="BH36" s="357">
        <v>9.0709110000000006</v>
      </c>
      <c r="BI36" s="357">
        <v>8.0362960000000001</v>
      </c>
      <c r="BJ36" s="357">
        <v>7.5232109999999999</v>
      </c>
      <c r="BK36" s="357">
        <v>7.5781299999999998</v>
      </c>
      <c r="BL36" s="357">
        <v>7.7364670000000002</v>
      </c>
      <c r="BM36" s="357">
        <v>7.676615</v>
      </c>
      <c r="BN36" s="357">
        <v>7.8164509999999998</v>
      </c>
      <c r="BO36" s="357">
        <v>7.960229</v>
      </c>
      <c r="BP36" s="357">
        <v>8.8261529999999997</v>
      </c>
      <c r="BQ36" s="357">
        <v>9.3100129999999996</v>
      </c>
      <c r="BR36" s="357">
        <v>9.1501929999999998</v>
      </c>
      <c r="BS36" s="357">
        <v>9.3503360000000004</v>
      </c>
      <c r="BT36" s="357">
        <v>9.1008829999999996</v>
      </c>
      <c r="BU36" s="357">
        <v>8.0641689999999997</v>
      </c>
      <c r="BV36" s="357">
        <v>7.5509909999999998</v>
      </c>
    </row>
    <row r="37" spans="1:74" s="120" customFormat="1" ht="11.1" customHeight="1" x14ac:dyDescent="0.2">
      <c r="A37" s="119" t="s">
        <v>844</v>
      </c>
      <c r="B37" s="208" t="s">
        <v>586</v>
      </c>
      <c r="C37" s="216">
        <v>6.53</v>
      </c>
      <c r="D37" s="216">
        <v>6.63</v>
      </c>
      <c r="E37" s="216">
        <v>6.53</v>
      </c>
      <c r="F37" s="216">
        <v>6.53</v>
      </c>
      <c r="G37" s="216">
        <v>6.68</v>
      </c>
      <c r="H37" s="216">
        <v>7.14</v>
      </c>
      <c r="I37" s="216">
        <v>7.31</v>
      </c>
      <c r="J37" s="216">
        <v>7.4</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6.45</v>
      </c>
      <c r="AB37" s="216">
        <v>6.61</v>
      </c>
      <c r="AC37" s="216">
        <v>6.59</v>
      </c>
      <c r="AD37" s="216">
        <v>6.53</v>
      </c>
      <c r="AE37" s="216">
        <v>6.7</v>
      </c>
      <c r="AF37" s="216">
        <v>7.13</v>
      </c>
      <c r="AG37" s="216">
        <v>7.32</v>
      </c>
      <c r="AH37" s="216">
        <v>7.25</v>
      </c>
      <c r="AI37" s="216">
        <v>7.14</v>
      </c>
      <c r="AJ37" s="216">
        <v>6.8</v>
      </c>
      <c r="AK37" s="216">
        <v>6.59</v>
      </c>
      <c r="AL37" s="216">
        <v>6.62</v>
      </c>
      <c r="AM37" s="216">
        <v>6.96</v>
      </c>
      <c r="AN37" s="216">
        <v>7.12</v>
      </c>
      <c r="AO37" s="216">
        <v>6.99</v>
      </c>
      <c r="AP37" s="216">
        <v>6.75</v>
      </c>
      <c r="AQ37" s="216">
        <v>6.76</v>
      </c>
      <c r="AR37" s="216">
        <v>7.3</v>
      </c>
      <c r="AS37" s="216">
        <v>7.49</v>
      </c>
      <c r="AT37" s="216">
        <v>7.38</v>
      </c>
      <c r="AU37" s="216">
        <v>7.22</v>
      </c>
      <c r="AV37" s="216">
        <v>6.95</v>
      </c>
      <c r="AW37" s="216">
        <v>6.67</v>
      </c>
      <c r="AX37" s="216">
        <v>6.672631</v>
      </c>
      <c r="AY37" s="216">
        <v>6.6473409999999999</v>
      </c>
      <c r="AZ37" s="357">
        <v>6.5906289999999998</v>
      </c>
      <c r="BA37" s="357">
        <v>6.5990409999999997</v>
      </c>
      <c r="BB37" s="357">
        <v>6.5613679999999999</v>
      </c>
      <c r="BC37" s="357">
        <v>6.6887249999999998</v>
      </c>
      <c r="BD37" s="357">
        <v>7.1269200000000001</v>
      </c>
      <c r="BE37" s="357">
        <v>7.3604390000000004</v>
      </c>
      <c r="BF37" s="357">
        <v>7.3235950000000001</v>
      </c>
      <c r="BG37" s="357">
        <v>7.1584149999999998</v>
      </c>
      <c r="BH37" s="357">
        <v>6.8673849999999996</v>
      </c>
      <c r="BI37" s="357">
        <v>6.6084430000000003</v>
      </c>
      <c r="BJ37" s="357">
        <v>6.6267250000000004</v>
      </c>
      <c r="BK37" s="357">
        <v>6.7269680000000003</v>
      </c>
      <c r="BL37" s="357">
        <v>6.6676669999999998</v>
      </c>
      <c r="BM37" s="357">
        <v>6.6866269999999997</v>
      </c>
      <c r="BN37" s="357">
        <v>6.658347</v>
      </c>
      <c r="BO37" s="357">
        <v>6.7934080000000003</v>
      </c>
      <c r="BP37" s="357">
        <v>7.2452990000000002</v>
      </c>
      <c r="BQ37" s="357">
        <v>7.4866820000000001</v>
      </c>
      <c r="BR37" s="357">
        <v>7.4536600000000002</v>
      </c>
      <c r="BS37" s="357">
        <v>7.2835590000000003</v>
      </c>
      <c r="BT37" s="357">
        <v>6.9798280000000004</v>
      </c>
      <c r="BU37" s="357">
        <v>6.7065890000000001</v>
      </c>
      <c r="BV37" s="357">
        <v>6.7302070000000001</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3"/>
      <c r="BA38" s="493"/>
      <c r="BB38" s="493"/>
      <c r="BC38" s="493"/>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14.058618982</v>
      </c>
      <c r="AB39" s="263">
        <v>14.747665531000001</v>
      </c>
      <c r="AC39" s="263">
        <v>14.502872200000001</v>
      </c>
      <c r="AD39" s="263">
        <v>14.012041463999999</v>
      </c>
      <c r="AE39" s="263">
        <v>14.119266945</v>
      </c>
      <c r="AF39" s="263">
        <v>14.375649025</v>
      </c>
      <c r="AG39" s="263">
        <v>14.341355316</v>
      </c>
      <c r="AH39" s="263">
        <v>14.497162906</v>
      </c>
      <c r="AI39" s="263">
        <v>14.349477314</v>
      </c>
      <c r="AJ39" s="263">
        <v>14.059758309999999</v>
      </c>
      <c r="AK39" s="263">
        <v>14.433424866999999</v>
      </c>
      <c r="AL39" s="263">
        <v>16.115349030000001</v>
      </c>
      <c r="AM39" s="263">
        <v>15.360364112999999</v>
      </c>
      <c r="AN39" s="263">
        <v>16.211778409000001</v>
      </c>
      <c r="AO39" s="263">
        <v>16.031112231000002</v>
      </c>
      <c r="AP39" s="263">
        <v>15.240242522999999</v>
      </c>
      <c r="AQ39" s="263">
        <v>14.842437933999999</v>
      </c>
      <c r="AR39" s="263">
        <v>15.058355697</v>
      </c>
      <c r="AS39" s="263">
        <v>15.074004415999999</v>
      </c>
      <c r="AT39" s="263">
        <v>15.424620401</v>
      </c>
      <c r="AU39" s="263">
        <v>15.118132442</v>
      </c>
      <c r="AV39" s="263">
        <v>14.749117333999999</v>
      </c>
      <c r="AW39" s="263">
        <v>14.99</v>
      </c>
      <c r="AX39" s="263">
        <v>15.87839</v>
      </c>
      <c r="AY39" s="263">
        <v>15.581580000000001</v>
      </c>
      <c r="AZ39" s="386">
        <v>15.88696</v>
      </c>
      <c r="BA39" s="386">
        <v>15.696339999999999</v>
      </c>
      <c r="BB39" s="386">
        <v>15.302099999999999</v>
      </c>
      <c r="BC39" s="386">
        <v>15.141579999999999</v>
      </c>
      <c r="BD39" s="386">
        <v>15.317259999999999</v>
      </c>
      <c r="BE39" s="386">
        <v>15.23288</v>
      </c>
      <c r="BF39" s="386">
        <v>15.38316</v>
      </c>
      <c r="BG39" s="386">
        <v>15.33211</v>
      </c>
      <c r="BH39" s="386">
        <v>14.990259999999999</v>
      </c>
      <c r="BI39" s="386">
        <v>15.11392</v>
      </c>
      <c r="BJ39" s="386">
        <v>15.87914</v>
      </c>
      <c r="BK39" s="386">
        <v>15.44699</v>
      </c>
      <c r="BL39" s="386">
        <v>15.69252</v>
      </c>
      <c r="BM39" s="386">
        <v>15.66558</v>
      </c>
      <c r="BN39" s="386">
        <v>15.30034</v>
      </c>
      <c r="BO39" s="386">
        <v>15.19196</v>
      </c>
      <c r="BP39" s="386">
        <v>15.38111</v>
      </c>
      <c r="BQ39" s="386">
        <v>15.35697</v>
      </c>
      <c r="BR39" s="386">
        <v>15.504530000000001</v>
      </c>
      <c r="BS39" s="386">
        <v>15.44786</v>
      </c>
      <c r="BT39" s="386">
        <v>15.161630000000001</v>
      </c>
      <c r="BU39" s="386">
        <v>15.29288</v>
      </c>
      <c r="BV39" s="386">
        <v>16.04701</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12.594745144999999</v>
      </c>
      <c r="AB40" s="263">
        <v>12.776922422</v>
      </c>
      <c r="AC40" s="263">
        <v>12.451740534000001</v>
      </c>
      <c r="AD40" s="263">
        <v>12.213396294000001</v>
      </c>
      <c r="AE40" s="263">
        <v>12.528303541</v>
      </c>
      <c r="AF40" s="263">
        <v>13.298463177</v>
      </c>
      <c r="AG40" s="263">
        <v>13.94112353</v>
      </c>
      <c r="AH40" s="263">
        <v>13.68797812</v>
      </c>
      <c r="AI40" s="263">
        <v>13.535890288999999</v>
      </c>
      <c r="AJ40" s="263">
        <v>12.657873589999999</v>
      </c>
      <c r="AK40" s="263">
        <v>12.160016933</v>
      </c>
      <c r="AL40" s="263">
        <v>12.473696339</v>
      </c>
      <c r="AM40" s="263">
        <v>13.668253092</v>
      </c>
      <c r="AN40" s="263">
        <v>14.434827065</v>
      </c>
      <c r="AO40" s="263">
        <v>13.912390783999999</v>
      </c>
      <c r="AP40" s="263">
        <v>12.902175338999999</v>
      </c>
      <c r="AQ40" s="263">
        <v>12.836578177</v>
      </c>
      <c r="AR40" s="263">
        <v>13.616505604</v>
      </c>
      <c r="AS40" s="263">
        <v>13.855209472</v>
      </c>
      <c r="AT40" s="263">
        <v>13.535979584</v>
      </c>
      <c r="AU40" s="263">
        <v>13.468247062</v>
      </c>
      <c r="AV40" s="263">
        <v>12.751927985</v>
      </c>
      <c r="AW40" s="263">
        <v>12.77</v>
      </c>
      <c r="AX40" s="263">
        <v>12.80203</v>
      </c>
      <c r="AY40" s="263">
        <v>13.44998</v>
      </c>
      <c r="AZ40" s="386">
        <v>13.22147</v>
      </c>
      <c r="BA40" s="386">
        <v>13.071479999999999</v>
      </c>
      <c r="BB40" s="386">
        <v>12.856680000000001</v>
      </c>
      <c r="BC40" s="386">
        <v>12.979039999999999</v>
      </c>
      <c r="BD40" s="386">
        <v>13.67812</v>
      </c>
      <c r="BE40" s="386">
        <v>14.09948</v>
      </c>
      <c r="BF40" s="386">
        <v>13.91994</v>
      </c>
      <c r="BG40" s="386">
        <v>13.58944</v>
      </c>
      <c r="BH40" s="386">
        <v>12.96832</v>
      </c>
      <c r="BI40" s="386">
        <v>13.019170000000001</v>
      </c>
      <c r="BJ40" s="386">
        <v>13.10289</v>
      </c>
      <c r="BK40" s="386">
        <v>13.67576</v>
      </c>
      <c r="BL40" s="386">
        <v>13.44215</v>
      </c>
      <c r="BM40" s="386">
        <v>13.325329999999999</v>
      </c>
      <c r="BN40" s="386">
        <v>13.103540000000001</v>
      </c>
      <c r="BO40" s="386">
        <v>13.23227</v>
      </c>
      <c r="BP40" s="386">
        <v>13.934240000000001</v>
      </c>
      <c r="BQ40" s="386">
        <v>14.38275</v>
      </c>
      <c r="BR40" s="386">
        <v>14.204470000000001</v>
      </c>
      <c r="BS40" s="386">
        <v>13.85637</v>
      </c>
      <c r="BT40" s="386">
        <v>13.22578</v>
      </c>
      <c r="BU40" s="386">
        <v>13.271610000000001</v>
      </c>
      <c r="BV40" s="386">
        <v>13.376469999999999</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9.0424892871000004</v>
      </c>
      <c r="AB41" s="263">
        <v>9.1327501375000004</v>
      </c>
      <c r="AC41" s="263">
        <v>9.1685260748000008</v>
      </c>
      <c r="AD41" s="263">
        <v>9.1820529648000004</v>
      </c>
      <c r="AE41" s="263">
        <v>9.4572018963000009</v>
      </c>
      <c r="AF41" s="263">
        <v>9.5300766354000004</v>
      </c>
      <c r="AG41" s="263">
        <v>9.7396722987000004</v>
      </c>
      <c r="AH41" s="263">
        <v>9.6676036729000003</v>
      </c>
      <c r="AI41" s="263">
        <v>9.3204340577</v>
      </c>
      <c r="AJ41" s="263">
        <v>9.2926813005</v>
      </c>
      <c r="AK41" s="263">
        <v>9.2305575874999999</v>
      </c>
      <c r="AL41" s="263">
        <v>9.1204848283000004</v>
      </c>
      <c r="AM41" s="263">
        <v>9.3771865539999997</v>
      </c>
      <c r="AN41" s="263">
        <v>9.6106721017000005</v>
      </c>
      <c r="AO41" s="263">
        <v>9.6065705459000004</v>
      </c>
      <c r="AP41" s="263">
        <v>9.5552837543999996</v>
      </c>
      <c r="AQ41" s="263">
        <v>9.5819511882999997</v>
      </c>
      <c r="AR41" s="263">
        <v>9.9894968637999995</v>
      </c>
      <c r="AS41" s="263">
        <v>10.018895434999999</v>
      </c>
      <c r="AT41" s="263">
        <v>10.061604539999999</v>
      </c>
      <c r="AU41" s="263">
        <v>9.6943031957999999</v>
      </c>
      <c r="AV41" s="263">
        <v>9.7519635500999993</v>
      </c>
      <c r="AW41" s="263">
        <v>9.75</v>
      </c>
      <c r="AX41" s="263">
        <v>9.5718739999999993</v>
      </c>
      <c r="AY41" s="263">
        <v>9.5719840000000005</v>
      </c>
      <c r="AZ41" s="386">
        <v>9.6309749999999994</v>
      </c>
      <c r="BA41" s="386">
        <v>9.6437159999999995</v>
      </c>
      <c r="BB41" s="386">
        <v>9.5631559999999993</v>
      </c>
      <c r="BC41" s="386">
        <v>9.7042819999999992</v>
      </c>
      <c r="BD41" s="386">
        <v>10.034000000000001</v>
      </c>
      <c r="BE41" s="386">
        <v>10.270630000000001</v>
      </c>
      <c r="BF41" s="386">
        <v>10.234590000000001</v>
      </c>
      <c r="BG41" s="386">
        <v>9.9068500000000004</v>
      </c>
      <c r="BH41" s="386">
        <v>9.7505839999999999</v>
      </c>
      <c r="BI41" s="386">
        <v>9.8327100000000005</v>
      </c>
      <c r="BJ41" s="386">
        <v>9.7947240000000004</v>
      </c>
      <c r="BK41" s="386">
        <v>9.7587089999999996</v>
      </c>
      <c r="BL41" s="386">
        <v>9.7638929999999995</v>
      </c>
      <c r="BM41" s="386">
        <v>9.7991879999999991</v>
      </c>
      <c r="BN41" s="386">
        <v>9.7051839999999991</v>
      </c>
      <c r="BO41" s="386">
        <v>9.8479810000000008</v>
      </c>
      <c r="BP41" s="386">
        <v>10.178509999999999</v>
      </c>
      <c r="BQ41" s="386">
        <v>10.43126</v>
      </c>
      <c r="BR41" s="386">
        <v>10.379960000000001</v>
      </c>
      <c r="BS41" s="386">
        <v>10.032299999999999</v>
      </c>
      <c r="BT41" s="386">
        <v>9.860773</v>
      </c>
      <c r="BU41" s="386">
        <v>9.9513510000000007</v>
      </c>
      <c r="BV41" s="386">
        <v>9.9246850000000002</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8.2422181214000005</v>
      </c>
      <c r="AB42" s="263">
        <v>8.4833250885000009</v>
      </c>
      <c r="AC42" s="263">
        <v>8.5350389780999993</v>
      </c>
      <c r="AD42" s="263">
        <v>8.4810804097000005</v>
      </c>
      <c r="AE42" s="263">
        <v>8.9733885884000006</v>
      </c>
      <c r="AF42" s="263">
        <v>9.7635434822999994</v>
      </c>
      <c r="AG42" s="263">
        <v>10.033858194</v>
      </c>
      <c r="AH42" s="263">
        <v>9.9419468401</v>
      </c>
      <c r="AI42" s="263">
        <v>9.3656773451999999</v>
      </c>
      <c r="AJ42" s="263">
        <v>8.6555795585999995</v>
      </c>
      <c r="AK42" s="263">
        <v>8.4329282873999993</v>
      </c>
      <c r="AL42" s="263">
        <v>8.4191586660999995</v>
      </c>
      <c r="AM42" s="263">
        <v>8.4503093320999998</v>
      </c>
      <c r="AN42" s="263">
        <v>8.6016252557000001</v>
      </c>
      <c r="AO42" s="263">
        <v>8.8854191622999998</v>
      </c>
      <c r="AP42" s="263">
        <v>8.8454308747999999</v>
      </c>
      <c r="AQ42" s="263">
        <v>9.1312604146999998</v>
      </c>
      <c r="AR42" s="263">
        <v>9.8876762070000002</v>
      </c>
      <c r="AS42" s="263">
        <v>10.109647105000001</v>
      </c>
      <c r="AT42" s="263">
        <v>10.197982696</v>
      </c>
      <c r="AU42" s="263">
        <v>9.4870572460999991</v>
      </c>
      <c r="AV42" s="263">
        <v>8.8343008601000008</v>
      </c>
      <c r="AW42" s="263">
        <v>8.59</v>
      </c>
      <c r="AX42" s="263">
        <v>8.5781659999999995</v>
      </c>
      <c r="AY42" s="263">
        <v>8.4845459999999999</v>
      </c>
      <c r="AZ42" s="386">
        <v>8.6275019999999998</v>
      </c>
      <c r="BA42" s="386">
        <v>8.8053849999999994</v>
      </c>
      <c r="BB42" s="386">
        <v>8.8165969999999998</v>
      </c>
      <c r="BC42" s="386">
        <v>9.2091239999999992</v>
      </c>
      <c r="BD42" s="386">
        <v>9.9465599999999998</v>
      </c>
      <c r="BE42" s="386">
        <v>10.31255</v>
      </c>
      <c r="BF42" s="386">
        <v>10.24475</v>
      </c>
      <c r="BG42" s="386">
        <v>9.6280029999999996</v>
      </c>
      <c r="BH42" s="386">
        <v>8.9529999999999994</v>
      </c>
      <c r="BI42" s="386">
        <v>8.7122279999999996</v>
      </c>
      <c r="BJ42" s="386">
        <v>8.7418990000000001</v>
      </c>
      <c r="BK42" s="386">
        <v>8.744999</v>
      </c>
      <c r="BL42" s="386">
        <v>8.8517530000000004</v>
      </c>
      <c r="BM42" s="386">
        <v>9.0227439999999994</v>
      </c>
      <c r="BN42" s="386">
        <v>8.9954590000000003</v>
      </c>
      <c r="BO42" s="386">
        <v>9.3826599999999996</v>
      </c>
      <c r="BP42" s="386">
        <v>10.123749999999999</v>
      </c>
      <c r="BQ42" s="386">
        <v>10.49577</v>
      </c>
      <c r="BR42" s="386">
        <v>10.426500000000001</v>
      </c>
      <c r="BS42" s="386">
        <v>9.7961790000000004</v>
      </c>
      <c r="BT42" s="386">
        <v>9.1175259999999998</v>
      </c>
      <c r="BU42" s="386">
        <v>8.8659999999999997</v>
      </c>
      <c r="BV42" s="386">
        <v>8.9026420000000002</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9.4585340281000008</v>
      </c>
      <c r="AB43" s="263">
        <v>9.5569658178000001</v>
      </c>
      <c r="AC43" s="263">
        <v>9.4813005150999992</v>
      </c>
      <c r="AD43" s="263">
        <v>9.4414548081999996</v>
      </c>
      <c r="AE43" s="263">
        <v>9.5463675641000005</v>
      </c>
      <c r="AF43" s="263">
        <v>9.9593161105999997</v>
      </c>
      <c r="AG43" s="263">
        <v>10.085031012</v>
      </c>
      <c r="AH43" s="263">
        <v>10.071921176</v>
      </c>
      <c r="AI43" s="263">
        <v>10.022653259</v>
      </c>
      <c r="AJ43" s="263">
        <v>9.6740629227999992</v>
      </c>
      <c r="AK43" s="263">
        <v>9.6054093533000007</v>
      </c>
      <c r="AL43" s="263">
        <v>9.6896045289000003</v>
      </c>
      <c r="AM43" s="263">
        <v>9.9857786606999994</v>
      </c>
      <c r="AN43" s="263">
        <v>10.156125031</v>
      </c>
      <c r="AO43" s="263">
        <v>9.9792260249000009</v>
      </c>
      <c r="AP43" s="263">
        <v>9.9108967874000005</v>
      </c>
      <c r="AQ43" s="263">
        <v>9.9005972429</v>
      </c>
      <c r="AR43" s="263">
        <v>10.290780850000001</v>
      </c>
      <c r="AS43" s="263">
        <v>10.405407726</v>
      </c>
      <c r="AT43" s="263">
        <v>10.33078411</v>
      </c>
      <c r="AU43" s="263">
        <v>10.278543901999999</v>
      </c>
      <c r="AV43" s="263">
        <v>9.9486918347</v>
      </c>
      <c r="AW43" s="263">
        <v>9.8800000000000008</v>
      </c>
      <c r="AX43" s="263">
        <v>9.8872029999999995</v>
      </c>
      <c r="AY43" s="263">
        <v>9.9445110000000003</v>
      </c>
      <c r="AZ43" s="386">
        <v>9.9903530000000007</v>
      </c>
      <c r="BA43" s="386">
        <v>9.9052399999999992</v>
      </c>
      <c r="BB43" s="386">
        <v>9.8410849999999996</v>
      </c>
      <c r="BC43" s="386">
        <v>9.9180860000000006</v>
      </c>
      <c r="BD43" s="386">
        <v>10.28224</v>
      </c>
      <c r="BE43" s="386">
        <v>10.45468</v>
      </c>
      <c r="BF43" s="386">
        <v>10.41526</v>
      </c>
      <c r="BG43" s="386">
        <v>10.26718</v>
      </c>
      <c r="BH43" s="386">
        <v>9.9929210000000008</v>
      </c>
      <c r="BI43" s="386">
        <v>9.9390219999999996</v>
      </c>
      <c r="BJ43" s="386">
        <v>10.01145</v>
      </c>
      <c r="BK43" s="386">
        <v>10.070919999999999</v>
      </c>
      <c r="BL43" s="386">
        <v>10.0397</v>
      </c>
      <c r="BM43" s="386">
        <v>9.9788329999999998</v>
      </c>
      <c r="BN43" s="386">
        <v>9.9133770000000005</v>
      </c>
      <c r="BO43" s="386">
        <v>10.01248</v>
      </c>
      <c r="BP43" s="386">
        <v>10.390029999999999</v>
      </c>
      <c r="BQ43" s="386">
        <v>10.57225</v>
      </c>
      <c r="BR43" s="386">
        <v>10.53909</v>
      </c>
      <c r="BS43" s="386">
        <v>10.403560000000001</v>
      </c>
      <c r="BT43" s="386">
        <v>10.126049999999999</v>
      </c>
      <c r="BU43" s="386">
        <v>10.06981</v>
      </c>
      <c r="BV43" s="386">
        <v>10.14081</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8.4643790659999993</v>
      </c>
      <c r="AB44" s="263">
        <v>8.4019467557999992</v>
      </c>
      <c r="AC44" s="263">
        <v>8.3992723195999996</v>
      </c>
      <c r="AD44" s="263">
        <v>8.3145049307000001</v>
      </c>
      <c r="AE44" s="263">
        <v>8.4916619113999996</v>
      </c>
      <c r="AF44" s="263">
        <v>9.1764284719999996</v>
      </c>
      <c r="AG44" s="263">
        <v>9.2152448185000004</v>
      </c>
      <c r="AH44" s="263">
        <v>9.1421752557999998</v>
      </c>
      <c r="AI44" s="263">
        <v>9.1045021441999996</v>
      </c>
      <c r="AJ44" s="263">
        <v>8.5636448536999996</v>
      </c>
      <c r="AK44" s="263">
        <v>8.4190747422999994</v>
      </c>
      <c r="AL44" s="263">
        <v>8.6101705550999998</v>
      </c>
      <c r="AM44" s="263">
        <v>8.9850475983999996</v>
      </c>
      <c r="AN44" s="263">
        <v>9.0413005092999992</v>
      </c>
      <c r="AO44" s="263">
        <v>9.1385641540999991</v>
      </c>
      <c r="AP44" s="263">
        <v>8.9991094424</v>
      </c>
      <c r="AQ44" s="263">
        <v>9.0421664536000002</v>
      </c>
      <c r="AR44" s="263">
        <v>9.5552712455000002</v>
      </c>
      <c r="AS44" s="263">
        <v>9.6387166555999997</v>
      </c>
      <c r="AT44" s="263">
        <v>9.4894394415000001</v>
      </c>
      <c r="AU44" s="263">
        <v>9.2612438572000002</v>
      </c>
      <c r="AV44" s="263">
        <v>8.7700278731000001</v>
      </c>
      <c r="AW44" s="263">
        <v>8.76</v>
      </c>
      <c r="AX44" s="263">
        <v>8.8349630000000001</v>
      </c>
      <c r="AY44" s="263">
        <v>8.8938410000000001</v>
      </c>
      <c r="AZ44" s="386">
        <v>8.8588360000000002</v>
      </c>
      <c r="BA44" s="386">
        <v>8.7663969999999996</v>
      </c>
      <c r="BB44" s="386">
        <v>8.7397290000000005</v>
      </c>
      <c r="BC44" s="386">
        <v>8.9362929999999992</v>
      </c>
      <c r="BD44" s="386">
        <v>9.4741579999999992</v>
      </c>
      <c r="BE44" s="386">
        <v>9.5984870000000004</v>
      </c>
      <c r="BF44" s="386">
        <v>9.5556289999999997</v>
      </c>
      <c r="BG44" s="386">
        <v>9.3882510000000003</v>
      </c>
      <c r="BH44" s="386">
        <v>8.9313450000000003</v>
      </c>
      <c r="BI44" s="386">
        <v>8.8685770000000002</v>
      </c>
      <c r="BJ44" s="386">
        <v>9.0529840000000004</v>
      </c>
      <c r="BK44" s="386">
        <v>9.1201810000000005</v>
      </c>
      <c r="BL44" s="386">
        <v>9.0336479999999995</v>
      </c>
      <c r="BM44" s="386">
        <v>8.9687319999999993</v>
      </c>
      <c r="BN44" s="386">
        <v>8.9561530000000005</v>
      </c>
      <c r="BO44" s="386">
        <v>9.1646599999999996</v>
      </c>
      <c r="BP44" s="386">
        <v>9.7169760000000007</v>
      </c>
      <c r="BQ44" s="386">
        <v>9.8403489999999998</v>
      </c>
      <c r="BR44" s="386">
        <v>9.7904979999999995</v>
      </c>
      <c r="BS44" s="386">
        <v>9.6070399999999996</v>
      </c>
      <c r="BT44" s="386">
        <v>9.1144110000000005</v>
      </c>
      <c r="BU44" s="386">
        <v>9.0322779999999998</v>
      </c>
      <c r="BV44" s="386">
        <v>9.2035920000000004</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8.1670671682999991</v>
      </c>
      <c r="AB45" s="263">
        <v>8.1696222821000006</v>
      </c>
      <c r="AC45" s="263">
        <v>8.1681774946000001</v>
      </c>
      <c r="AD45" s="263">
        <v>8.1969838621999997</v>
      </c>
      <c r="AE45" s="263">
        <v>8.4230566318999998</v>
      </c>
      <c r="AF45" s="263">
        <v>8.7478487856000005</v>
      </c>
      <c r="AG45" s="263">
        <v>8.8640624215999999</v>
      </c>
      <c r="AH45" s="263">
        <v>8.8606579870999997</v>
      </c>
      <c r="AI45" s="263">
        <v>8.7142443784000001</v>
      </c>
      <c r="AJ45" s="263">
        <v>8.5011817283000006</v>
      </c>
      <c r="AK45" s="263">
        <v>8.1617974948000001</v>
      </c>
      <c r="AL45" s="263">
        <v>8.3021955233</v>
      </c>
      <c r="AM45" s="263">
        <v>8.2982219526000005</v>
      </c>
      <c r="AN45" s="263">
        <v>8.4966470202999993</v>
      </c>
      <c r="AO45" s="263">
        <v>8.4809273937</v>
      </c>
      <c r="AP45" s="263">
        <v>8.4588909178999998</v>
      </c>
      <c r="AQ45" s="263">
        <v>8.4800551325000004</v>
      </c>
      <c r="AR45" s="263">
        <v>8.9455918455999992</v>
      </c>
      <c r="AS45" s="263">
        <v>9.148848374</v>
      </c>
      <c r="AT45" s="263">
        <v>9.0127503381</v>
      </c>
      <c r="AU45" s="263">
        <v>8.9517920192999991</v>
      </c>
      <c r="AV45" s="263">
        <v>8.6448768498999993</v>
      </c>
      <c r="AW45" s="263">
        <v>8.31</v>
      </c>
      <c r="AX45" s="263">
        <v>8.3728400000000001</v>
      </c>
      <c r="AY45" s="263">
        <v>8.2334060000000004</v>
      </c>
      <c r="AZ45" s="386">
        <v>8.3381039999999995</v>
      </c>
      <c r="BA45" s="386">
        <v>8.1179659999999991</v>
      </c>
      <c r="BB45" s="386">
        <v>8.0052950000000003</v>
      </c>
      <c r="BC45" s="386">
        <v>8.1632800000000003</v>
      </c>
      <c r="BD45" s="386">
        <v>8.5134480000000003</v>
      </c>
      <c r="BE45" s="386">
        <v>8.6966940000000008</v>
      </c>
      <c r="BF45" s="386">
        <v>8.7107860000000006</v>
      </c>
      <c r="BG45" s="386">
        <v>8.5235029999999998</v>
      </c>
      <c r="BH45" s="386">
        <v>8.2037230000000001</v>
      </c>
      <c r="BI45" s="386">
        <v>7.873005</v>
      </c>
      <c r="BJ45" s="386">
        <v>8.0647190000000002</v>
      </c>
      <c r="BK45" s="386">
        <v>8.3040789999999998</v>
      </c>
      <c r="BL45" s="386">
        <v>8.3496659999999991</v>
      </c>
      <c r="BM45" s="386">
        <v>8.1787259999999993</v>
      </c>
      <c r="BN45" s="386">
        <v>8.1261650000000003</v>
      </c>
      <c r="BO45" s="386">
        <v>8.3389430000000004</v>
      </c>
      <c r="BP45" s="386">
        <v>8.6798389999999994</v>
      </c>
      <c r="BQ45" s="386">
        <v>8.8866700000000005</v>
      </c>
      <c r="BR45" s="386">
        <v>8.9168749999999992</v>
      </c>
      <c r="BS45" s="386">
        <v>8.7420969999999993</v>
      </c>
      <c r="BT45" s="386">
        <v>8.4245180000000008</v>
      </c>
      <c r="BU45" s="386">
        <v>8.0806509999999996</v>
      </c>
      <c r="BV45" s="386">
        <v>8.2715639999999997</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8.4459438666000004</v>
      </c>
      <c r="AB46" s="263">
        <v>8.5989207671999992</v>
      </c>
      <c r="AC46" s="263">
        <v>8.5852611937999992</v>
      </c>
      <c r="AD46" s="263">
        <v>8.7031966414999999</v>
      </c>
      <c r="AE46" s="263">
        <v>9.0534866892999997</v>
      </c>
      <c r="AF46" s="263">
        <v>9.7112732205000007</v>
      </c>
      <c r="AG46" s="263">
        <v>10.006273593</v>
      </c>
      <c r="AH46" s="263">
        <v>9.9270637898</v>
      </c>
      <c r="AI46" s="263">
        <v>9.6932766463999993</v>
      </c>
      <c r="AJ46" s="263">
        <v>9.1978531281000002</v>
      </c>
      <c r="AK46" s="263">
        <v>8.7096904465999998</v>
      </c>
      <c r="AL46" s="263">
        <v>8.8258444404999992</v>
      </c>
      <c r="AM46" s="263">
        <v>8.8091527916000008</v>
      </c>
      <c r="AN46" s="263">
        <v>8.8275253514000003</v>
      </c>
      <c r="AO46" s="263">
        <v>8.9735672085000004</v>
      </c>
      <c r="AP46" s="263">
        <v>9.0342268959999998</v>
      </c>
      <c r="AQ46" s="263">
        <v>9.4339219179999994</v>
      </c>
      <c r="AR46" s="263">
        <v>10.080604025</v>
      </c>
      <c r="AS46" s="263">
        <v>10.330841904</v>
      </c>
      <c r="AT46" s="263">
        <v>10.140864843999999</v>
      </c>
      <c r="AU46" s="263">
        <v>9.9924950057000004</v>
      </c>
      <c r="AV46" s="263">
        <v>9.4256266557000004</v>
      </c>
      <c r="AW46" s="263">
        <v>8.84</v>
      </c>
      <c r="AX46" s="263">
        <v>8.8929469999999995</v>
      </c>
      <c r="AY46" s="263">
        <v>8.8048230000000007</v>
      </c>
      <c r="AZ46" s="386">
        <v>8.903003</v>
      </c>
      <c r="BA46" s="386">
        <v>8.9664169999999999</v>
      </c>
      <c r="BB46" s="386">
        <v>9.1058179999999993</v>
      </c>
      <c r="BC46" s="386">
        <v>9.5197839999999996</v>
      </c>
      <c r="BD46" s="386">
        <v>10.14484</v>
      </c>
      <c r="BE46" s="386">
        <v>10.46527</v>
      </c>
      <c r="BF46" s="386">
        <v>10.36027</v>
      </c>
      <c r="BG46" s="386">
        <v>10.171049999999999</v>
      </c>
      <c r="BH46" s="386">
        <v>9.5687840000000008</v>
      </c>
      <c r="BI46" s="386">
        <v>8.8929550000000006</v>
      </c>
      <c r="BJ46" s="386">
        <v>8.98123</v>
      </c>
      <c r="BK46" s="386">
        <v>9.0657040000000002</v>
      </c>
      <c r="BL46" s="386">
        <v>9.0858519999999992</v>
      </c>
      <c r="BM46" s="386">
        <v>9.1766319999999997</v>
      </c>
      <c r="BN46" s="386">
        <v>9.3231769999999994</v>
      </c>
      <c r="BO46" s="386">
        <v>9.7511270000000003</v>
      </c>
      <c r="BP46" s="386">
        <v>10.395390000000001</v>
      </c>
      <c r="BQ46" s="386">
        <v>10.734719999999999</v>
      </c>
      <c r="BR46" s="386">
        <v>10.632300000000001</v>
      </c>
      <c r="BS46" s="386">
        <v>10.440580000000001</v>
      </c>
      <c r="BT46" s="386">
        <v>9.8255920000000003</v>
      </c>
      <c r="BU46" s="386">
        <v>9.1317579999999996</v>
      </c>
      <c r="BV46" s="386">
        <v>9.2260030000000004</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11.022444338</v>
      </c>
      <c r="AB47" s="263">
        <v>11.034325537000001</v>
      </c>
      <c r="AC47" s="263">
        <v>10.910808426999999</v>
      </c>
      <c r="AD47" s="263">
        <v>11.022930122</v>
      </c>
      <c r="AE47" s="263">
        <v>11.833097198000001</v>
      </c>
      <c r="AF47" s="263">
        <v>13.382692576</v>
      </c>
      <c r="AG47" s="263">
        <v>13.351646811</v>
      </c>
      <c r="AH47" s="263">
        <v>13.243348462</v>
      </c>
      <c r="AI47" s="263">
        <v>13.231569027000001</v>
      </c>
      <c r="AJ47" s="263">
        <v>12.194673089</v>
      </c>
      <c r="AK47" s="263">
        <v>12.018558307999999</v>
      </c>
      <c r="AL47" s="263">
        <v>11.292028898</v>
      </c>
      <c r="AM47" s="263">
        <v>11.597982037</v>
      </c>
      <c r="AN47" s="263">
        <v>11.470759275000001</v>
      </c>
      <c r="AO47" s="263">
        <v>11.440183724000001</v>
      </c>
      <c r="AP47" s="263">
        <v>10.228230605</v>
      </c>
      <c r="AQ47" s="263">
        <v>12.076086528999999</v>
      </c>
      <c r="AR47" s="263">
        <v>13.262495786000001</v>
      </c>
      <c r="AS47" s="263">
        <v>14.189086265</v>
      </c>
      <c r="AT47" s="263">
        <v>14.32461923</v>
      </c>
      <c r="AU47" s="263">
        <v>14.489960755</v>
      </c>
      <c r="AV47" s="263">
        <v>13.036208813</v>
      </c>
      <c r="AW47" s="263">
        <v>12.47</v>
      </c>
      <c r="AX47" s="263">
        <v>11.99206</v>
      </c>
      <c r="AY47" s="263">
        <v>11.95959</v>
      </c>
      <c r="AZ47" s="386">
        <v>11.701219999999999</v>
      </c>
      <c r="BA47" s="386">
        <v>11.766629999999999</v>
      </c>
      <c r="BB47" s="386">
        <v>10.723649999999999</v>
      </c>
      <c r="BC47" s="386">
        <v>12.58165</v>
      </c>
      <c r="BD47" s="386">
        <v>13.926780000000001</v>
      </c>
      <c r="BE47" s="386">
        <v>14.4048</v>
      </c>
      <c r="BF47" s="386">
        <v>14.512280000000001</v>
      </c>
      <c r="BG47" s="386">
        <v>14.562480000000001</v>
      </c>
      <c r="BH47" s="386">
        <v>12.738189999999999</v>
      </c>
      <c r="BI47" s="386">
        <v>12.425829999999999</v>
      </c>
      <c r="BJ47" s="386">
        <v>11.95462</v>
      </c>
      <c r="BK47" s="386">
        <v>12.191649999999999</v>
      </c>
      <c r="BL47" s="386">
        <v>11.85042</v>
      </c>
      <c r="BM47" s="386">
        <v>11.95022</v>
      </c>
      <c r="BN47" s="386">
        <v>10.89221</v>
      </c>
      <c r="BO47" s="386">
        <v>12.793710000000001</v>
      </c>
      <c r="BP47" s="386">
        <v>14.186920000000001</v>
      </c>
      <c r="BQ47" s="386">
        <v>14.69205</v>
      </c>
      <c r="BR47" s="386">
        <v>14.83179</v>
      </c>
      <c r="BS47" s="386">
        <v>14.888859999999999</v>
      </c>
      <c r="BT47" s="386">
        <v>13.034649999999999</v>
      </c>
      <c r="BU47" s="386">
        <v>12.71321</v>
      </c>
      <c r="BV47" s="386">
        <v>12.24521</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9.66</v>
      </c>
      <c r="AB48" s="217">
        <v>9.7899999999999991</v>
      </c>
      <c r="AC48" s="217">
        <v>9.7100000000000009</v>
      </c>
      <c r="AD48" s="217">
        <v>9.67</v>
      </c>
      <c r="AE48" s="217">
        <v>9.9499999999999993</v>
      </c>
      <c r="AF48" s="217">
        <v>10.47</v>
      </c>
      <c r="AG48" s="217">
        <v>10.7</v>
      </c>
      <c r="AH48" s="217">
        <v>10.59</v>
      </c>
      <c r="AI48" s="217">
        <v>10.43</v>
      </c>
      <c r="AJ48" s="217">
        <v>10.01</v>
      </c>
      <c r="AK48" s="217">
        <v>9.83</v>
      </c>
      <c r="AL48" s="217">
        <v>9.8800000000000008</v>
      </c>
      <c r="AM48" s="217">
        <v>10.130000000000001</v>
      </c>
      <c r="AN48" s="217">
        <v>10.35</v>
      </c>
      <c r="AO48" s="217">
        <v>10.32</v>
      </c>
      <c r="AP48" s="217">
        <v>10.01</v>
      </c>
      <c r="AQ48" s="217">
        <v>10.210000000000001</v>
      </c>
      <c r="AR48" s="217">
        <v>10.75</v>
      </c>
      <c r="AS48" s="217">
        <v>11.01</v>
      </c>
      <c r="AT48" s="217">
        <v>10.92</v>
      </c>
      <c r="AU48" s="217">
        <v>10.8</v>
      </c>
      <c r="AV48" s="217">
        <v>10.35</v>
      </c>
      <c r="AW48" s="217">
        <v>10.15</v>
      </c>
      <c r="AX48" s="217">
        <v>10.1305</v>
      </c>
      <c r="AY48" s="217">
        <v>10.153090000000001</v>
      </c>
      <c r="AZ48" s="388">
        <v>10.16835</v>
      </c>
      <c r="BA48" s="388">
        <v>10.142010000000001</v>
      </c>
      <c r="BB48" s="388">
        <v>9.9364980000000003</v>
      </c>
      <c r="BC48" s="388">
        <v>10.247120000000001</v>
      </c>
      <c r="BD48" s="388">
        <v>10.75629</v>
      </c>
      <c r="BE48" s="388">
        <v>11.02251</v>
      </c>
      <c r="BF48" s="388">
        <v>10.987170000000001</v>
      </c>
      <c r="BG48" s="388">
        <v>10.800179999999999</v>
      </c>
      <c r="BH48" s="388">
        <v>10.28626</v>
      </c>
      <c r="BI48" s="388">
        <v>10.158340000000001</v>
      </c>
      <c r="BJ48" s="388">
        <v>10.20341</v>
      </c>
      <c r="BK48" s="388">
        <v>10.310140000000001</v>
      </c>
      <c r="BL48" s="388">
        <v>10.27178</v>
      </c>
      <c r="BM48" s="388">
        <v>10.2865</v>
      </c>
      <c r="BN48" s="388">
        <v>10.08479</v>
      </c>
      <c r="BO48" s="388">
        <v>10.41717</v>
      </c>
      <c r="BP48" s="388">
        <v>10.933669999999999</v>
      </c>
      <c r="BQ48" s="388">
        <v>11.21701</v>
      </c>
      <c r="BR48" s="388">
        <v>11.186579999999999</v>
      </c>
      <c r="BS48" s="388">
        <v>10.999029999999999</v>
      </c>
      <c r="BT48" s="388">
        <v>10.48005</v>
      </c>
      <c r="BU48" s="388">
        <v>10.344569999999999</v>
      </c>
      <c r="BV48" s="388">
        <v>10.390890000000001</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
      <c r="A50" s="119"/>
      <c r="B50" s="677" t="s">
        <v>1081</v>
      </c>
      <c r="C50" s="674"/>
      <c r="D50" s="674"/>
      <c r="E50" s="674"/>
      <c r="F50" s="674"/>
      <c r="G50" s="674"/>
      <c r="H50" s="674"/>
      <c r="I50" s="674"/>
      <c r="J50" s="674"/>
      <c r="K50" s="674"/>
      <c r="L50" s="674"/>
      <c r="M50" s="674"/>
      <c r="N50" s="674"/>
      <c r="O50" s="674"/>
      <c r="P50" s="674"/>
      <c r="Q50" s="674"/>
      <c r="AY50" s="517"/>
      <c r="AZ50" s="517"/>
      <c r="BA50" s="517"/>
      <c r="BB50" s="517"/>
      <c r="BC50" s="517"/>
      <c r="BD50" s="517"/>
      <c r="BE50" s="517"/>
      <c r="BF50" s="517"/>
      <c r="BG50" s="517"/>
      <c r="BH50" s="517"/>
      <c r="BI50" s="517"/>
      <c r="BJ50" s="517"/>
    </row>
    <row r="51" spans="1:74" s="298" customFormat="1" ht="12" customHeight="1" x14ac:dyDescent="0.2">
      <c r="A51" s="119"/>
      <c r="B51" s="679" t="s">
        <v>143</v>
      </c>
      <c r="C51" s="674"/>
      <c r="D51" s="674"/>
      <c r="E51" s="674"/>
      <c r="F51" s="674"/>
      <c r="G51" s="674"/>
      <c r="H51" s="674"/>
      <c r="I51" s="674"/>
      <c r="J51" s="674"/>
      <c r="K51" s="674"/>
      <c r="L51" s="674"/>
      <c r="M51" s="674"/>
      <c r="N51" s="674"/>
      <c r="O51" s="674"/>
      <c r="P51" s="674"/>
      <c r="Q51" s="674"/>
      <c r="AY51" s="517"/>
      <c r="AZ51" s="517"/>
      <c r="BA51" s="517"/>
      <c r="BB51" s="517"/>
      <c r="BC51" s="517"/>
      <c r="BD51" s="517"/>
      <c r="BE51" s="517"/>
      <c r="BF51" s="517"/>
      <c r="BG51" s="517"/>
      <c r="BH51" s="517"/>
      <c r="BI51" s="517"/>
      <c r="BJ51" s="517"/>
    </row>
    <row r="52" spans="1:74" s="467" customFormat="1" ht="12" customHeight="1" x14ac:dyDescent="0.2">
      <c r="A52" s="466"/>
      <c r="B52" s="714" t="s">
        <v>1160</v>
      </c>
      <c r="C52" s="660"/>
      <c r="D52" s="660"/>
      <c r="E52" s="660"/>
      <c r="F52" s="660"/>
      <c r="G52" s="660"/>
      <c r="H52" s="660"/>
      <c r="I52" s="660"/>
      <c r="J52" s="660"/>
      <c r="K52" s="660"/>
      <c r="L52" s="660"/>
      <c r="M52" s="660"/>
      <c r="N52" s="660"/>
      <c r="O52" s="660"/>
      <c r="P52" s="660"/>
      <c r="Q52" s="660"/>
      <c r="AY52" s="518"/>
      <c r="AZ52" s="518"/>
      <c r="BA52" s="518"/>
      <c r="BB52" s="518"/>
      <c r="BC52" s="518"/>
      <c r="BD52" s="518"/>
      <c r="BE52" s="518"/>
      <c r="BF52" s="518"/>
      <c r="BG52" s="518"/>
      <c r="BH52" s="518"/>
      <c r="BI52" s="518"/>
      <c r="BJ52" s="518"/>
    </row>
    <row r="53" spans="1:74" s="467" customFormat="1" ht="12" customHeight="1" x14ac:dyDescent="0.2">
      <c r="A53" s="468"/>
      <c r="B53" s="663" t="s">
        <v>1108</v>
      </c>
      <c r="C53" s="664"/>
      <c r="D53" s="664"/>
      <c r="E53" s="664"/>
      <c r="F53" s="664"/>
      <c r="G53" s="664"/>
      <c r="H53" s="664"/>
      <c r="I53" s="664"/>
      <c r="J53" s="664"/>
      <c r="K53" s="664"/>
      <c r="L53" s="664"/>
      <c r="M53" s="664"/>
      <c r="N53" s="664"/>
      <c r="O53" s="664"/>
      <c r="P53" s="664"/>
      <c r="Q53" s="660"/>
      <c r="AY53" s="518"/>
      <c r="AZ53" s="518"/>
      <c r="BA53" s="518"/>
      <c r="BB53" s="518"/>
      <c r="BC53" s="518"/>
      <c r="BD53" s="518"/>
      <c r="BE53" s="518"/>
      <c r="BF53" s="518"/>
      <c r="BG53" s="518"/>
      <c r="BH53" s="518"/>
      <c r="BI53" s="518"/>
      <c r="BJ53" s="518"/>
    </row>
    <row r="54" spans="1:74" s="467" customFormat="1" ht="12" customHeight="1" x14ac:dyDescent="0.2">
      <c r="A54" s="468"/>
      <c r="B54" s="658" t="s">
        <v>1148</v>
      </c>
      <c r="C54" s="664"/>
      <c r="D54" s="664"/>
      <c r="E54" s="664"/>
      <c r="F54" s="664"/>
      <c r="G54" s="664"/>
      <c r="H54" s="664"/>
      <c r="I54" s="664"/>
      <c r="J54" s="664"/>
      <c r="K54" s="664"/>
      <c r="L54" s="664"/>
      <c r="M54" s="664"/>
      <c r="N54" s="664"/>
      <c r="O54" s="664"/>
      <c r="P54" s="664"/>
      <c r="Q54" s="660"/>
      <c r="AY54" s="518"/>
      <c r="AZ54" s="518"/>
      <c r="BA54" s="518"/>
      <c r="BB54" s="518"/>
      <c r="BC54" s="518"/>
      <c r="BD54" s="518"/>
      <c r="BE54" s="518"/>
      <c r="BF54" s="518"/>
      <c r="BG54" s="518"/>
      <c r="BH54" s="518"/>
      <c r="BI54" s="518"/>
      <c r="BJ54" s="518"/>
    </row>
    <row r="55" spans="1:74" s="467" customFormat="1" ht="12" customHeight="1" x14ac:dyDescent="0.2">
      <c r="A55" s="468"/>
      <c r="B55" s="700" t="s">
        <v>1149</v>
      </c>
      <c r="C55" s="660"/>
      <c r="D55" s="660"/>
      <c r="E55" s="660"/>
      <c r="F55" s="660"/>
      <c r="G55" s="660"/>
      <c r="H55" s="660"/>
      <c r="I55" s="660"/>
      <c r="J55" s="660"/>
      <c r="K55" s="660"/>
      <c r="L55" s="660"/>
      <c r="M55" s="660"/>
      <c r="N55" s="660"/>
      <c r="O55" s="660"/>
      <c r="P55" s="660"/>
      <c r="Q55" s="660"/>
      <c r="AY55" s="518"/>
      <c r="AZ55" s="518"/>
      <c r="BA55" s="518"/>
      <c r="BB55" s="518"/>
      <c r="BC55" s="518"/>
      <c r="BD55" s="518"/>
      <c r="BE55" s="518"/>
      <c r="BF55" s="518"/>
      <c r="BG55" s="518"/>
      <c r="BH55" s="518"/>
      <c r="BI55" s="518"/>
      <c r="BJ55" s="518"/>
    </row>
    <row r="56" spans="1:74" s="467" customFormat="1" ht="22.35" customHeight="1" x14ac:dyDescent="0.2">
      <c r="A56" s="468"/>
      <c r="B56" s="663" t="s">
        <v>1156</v>
      </c>
      <c r="C56" s="664"/>
      <c r="D56" s="664"/>
      <c r="E56" s="664"/>
      <c r="F56" s="664"/>
      <c r="G56" s="664"/>
      <c r="H56" s="664"/>
      <c r="I56" s="664"/>
      <c r="J56" s="664"/>
      <c r="K56" s="664"/>
      <c r="L56" s="664"/>
      <c r="M56" s="664"/>
      <c r="N56" s="664"/>
      <c r="O56" s="664"/>
      <c r="P56" s="664"/>
      <c r="Q56" s="660"/>
      <c r="AY56" s="518"/>
      <c r="AZ56" s="518"/>
      <c r="BA56" s="518"/>
      <c r="BB56" s="518"/>
      <c r="BC56" s="518"/>
      <c r="BD56" s="518"/>
      <c r="BE56" s="518"/>
      <c r="BF56" s="518"/>
      <c r="BG56" s="518"/>
      <c r="BH56" s="518"/>
      <c r="BI56" s="518"/>
      <c r="BJ56" s="518"/>
    </row>
    <row r="57" spans="1:74" s="467" customFormat="1" ht="12" customHeight="1" x14ac:dyDescent="0.2">
      <c r="A57" s="468"/>
      <c r="B57" s="658" t="s">
        <v>1112</v>
      </c>
      <c r="C57" s="659"/>
      <c r="D57" s="659"/>
      <c r="E57" s="659"/>
      <c r="F57" s="659"/>
      <c r="G57" s="659"/>
      <c r="H57" s="659"/>
      <c r="I57" s="659"/>
      <c r="J57" s="659"/>
      <c r="K57" s="659"/>
      <c r="L57" s="659"/>
      <c r="M57" s="659"/>
      <c r="N57" s="659"/>
      <c r="O57" s="659"/>
      <c r="P57" s="659"/>
      <c r="Q57" s="660"/>
      <c r="AY57" s="518"/>
      <c r="AZ57" s="518"/>
      <c r="BA57" s="518"/>
      <c r="BB57" s="518"/>
      <c r="BC57" s="518"/>
      <c r="BD57" s="518"/>
      <c r="BE57" s="518"/>
      <c r="BF57" s="518"/>
      <c r="BG57" s="518"/>
      <c r="BH57" s="518"/>
      <c r="BI57" s="518"/>
      <c r="BJ57" s="518"/>
    </row>
    <row r="58" spans="1:74" s="463" customFormat="1" ht="12" customHeight="1" x14ac:dyDescent="0.2">
      <c r="A58" s="438"/>
      <c r="B58" s="680" t="s">
        <v>1229</v>
      </c>
      <c r="C58" s="660"/>
      <c r="D58" s="660"/>
      <c r="E58" s="660"/>
      <c r="F58" s="660"/>
      <c r="G58" s="660"/>
      <c r="H58" s="660"/>
      <c r="I58" s="660"/>
      <c r="J58" s="660"/>
      <c r="K58" s="660"/>
      <c r="L58" s="660"/>
      <c r="M58" s="660"/>
      <c r="N58" s="660"/>
      <c r="O58" s="660"/>
      <c r="P58" s="660"/>
      <c r="Q58" s="660"/>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V53" activePane="bottomRight" state="frozen"/>
      <selection pane="topRight" activeCell="C1" sqref="C1"/>
      <selection pane="bottomLeft" activeCell="A5" sqref="A5"/>
      <selection pane="bottomRight" activeCell="AV62" sqref="AV62"/>
    </sheetView>
  </sheetViews>
  <sheetFormatPr defaultColWidth="11" defaultRowHeight="11.25" x14ac:dyDescent="0.2"/>
  <cols>
    <col min="1" max="1" width="10.5703125" style="551" customWidth="1"/>
    <col min="2" max="2" width="24.42578125" style="551" customWidth="1"/>
    <col min="3" max="74" width="6.5703125" style="551" customWidth="1"/>
    <col min="75" max="238" width="11" style="551"/>
    <col min="239" max="239" width="1.5703125" style="551" customWidth="1"/>
    <col min="240" max="16384" width="11" style="551"/>
  </cols>
  <sheetData>
    <row r="1" spans="1:74" ht="12.75" customHeight="1" x14ac:dyDescent="0.2">
      <c r="A1" s="666"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7"/>
      <c r="B2" s="544" t="str">
        <f>"U.S. Energy Information Administration  |  Short-Term Energy Outlook  - "&amp;Dates!D1</f>
        <v>U.S. Energy Information Administration  |  Short-Term Energy Outlook  - February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5">
        <f>Dates!D3</f>
        <v>2011</v>
      </c>
      <c r="D3" s="676"/>
      <c r="E3" s="676"/>
      <c r="F3" s="676"/>
      <c r="G3" s="676"/>
      <c r="H3" s="676"/>
      <c r="I3" s="676"/>
      <c r="J3" s="676"/>
      <c r="K3" s="676"/>
      <c r="L3" s="676"/>
      <c r="M3" s="676"/>
      <c r="N3" s="716"/>
      <c r="O3" s="675">
        <f>C3+1</f>
        <v>2012</v>
      </c>
      <c r="P3" s="676"/>
      <c r="Q3" s="676"/>
      <c r="R3" s="676"/>
      <c r="S3" s="676"/>
      <c r="T3" s="676"/>
      <c r="U3" s="676"/>
      <c r="V3" s="676"/>
      <c r="W3" s="676"/>
      <c r="X3" s="676"/>
      <c r="Y3" s="676"/>
      <c r="Z3" s="716"/>
      <c r="AA3" s="675">
        <f>O3+1</f>
        <v>2013</v>
      </c>
      <c r="AB3" s="676"/>
      <c r="AC3" s="676"/>
      <c r="AD3" s="676"/>
      <c r="AE3" s="676"/>
      <c r="AF3" s="676"/>
      <c r="AG3" s="676"/>
      <c r="AH3" s="676"/>
      <c r="AI3" s="676"/>
      <c r="AJ3" s="676"/>
      <c r="AK3" s="676"/>
      <c r="AL3" s="716"/>
      <c r="AM3" s="675">
        <f>AA3+1</f>
        <v>2014</v>
      </c>
      <c r="AN3" s="676"/>
      <c r="AO3" s="676"/>
      <c r="AP3" s="676"/>
      <c r="AQ3" s="676"/>
      <c r="AR3" s="676"/>
      <c r="AS3" s="676"/>
      <c r="AT3" s="676"/>
      <c r="AU3" s="676"/>
      <c r="AV3" s="676"/>
      <c r="AW3" s="676"/>
      <c r="AX3" s="716"/>
      <c r="AY3" s="675">
        <f>AM3+1</f>
        <v>2015</v>
      </c>
      <c r="AZ3" s="676"/>
      <c r="BA3" s="676"/>
      <c r="BB3" s="676"/>
      <c r="BC3" s="676"/>
      <c r="BD3" s="676"/>
      <c r="BE3" s="676"/>
      <c r="BF3" s="676"/>
      <c r="BG3" s="676"/>
      <c r="BH3" s="676"/>
      <c r="BI3" s="676"/>
      <c r="BJ3" s="716"/>
      <c r="BK3" s="675">
        <f>AY3+1</f>
        <v>2016</v>
      </c>
      <c r="BL3" s="676"/>
      <c r="BM3" s="676"/>
      <c r="BN3" s="676"/>
      <c r="BO3" s="676"/>
      <c r="BP3" s="676"/>
      <c r="BQ3" s="676"/>
      <c r="BR3" s="676"/>
      <c r="BS3" s="676"/>
      <c r="BT3" s="676"/>
      <c r="BU3" s="676"/>
      <c r="BV3" s="716"/>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4460.1547471000003</v>
      </c>
      <c r="AB6" s="277">
        <v>4422.4154318000001</v>
      </c>
      <c r="AC6" s="277">
        <v>4224.5545309999998</v>
      </c>
      <c r="AD6" s="277">
        <v>3741.0666996999998</v>
      </c>
      <c r="AE6" s="277">
        <v>3867.6835129000001</v>
      </c>
      <c r="AF6" s="277">
        <v>4628.2974247000002</v>
      </c>
      <c r="AG6" s="277">
        <v>4945.2898838999999</v>
      </c>
      <c r="AH6" s="277">
        <v>4834.6819777000001</v>
      </c>
      <c r="AI6" s="277">
        <v>4452.5706593000004</v>
      </c>
      <c r="AJ6" s="277">
        <v>3918.5286184000001</v>
      </c>
      <c r="AK6" s="277">
        <v>4047.6956602999999</v>
      </c>
      <c r="AL6" s="277">
        <v>4590.4562623000002</v>
      </c>
      <c r="AM6" s="277">
        <v>5087.0689034999996</v>
      </c>
      <c r="AN6" s="277">
        <v>5139.5816468000003</v>
      </c>
      <c r="AO6" s="277">
        <v>4419.4912148000003</v>
      </c>
      <c r="AP6" s="277">
        <v>3656.1939683000001</v>
      </c>
      <c r="AQ6" s="277">
        <v>3854.3013055000001</v>
      </c>
      <c r="AR6" s="277">
        <v>4608.0408057000004</v>
      </c>
      <c r="AS6" s="277">
        <v>4843.0164006000005</v>
      </c>
      <c r="AT6" s="277">
        <v>4806.6371989999998</v>
      </c>
      <c r="AU6" s="277">
        <v>4221.1382933000004</v>
      </c>
      <c r="AV6" s="277">
        <v>3611.8344713000001</v>
      </c>
      <c r="AW6" s="277">
        <v>3984.4896414999998</v>
      </c>
      <c r="AX6" s="277">
        <v>4075.61</v>
      </c>
      <c r="AY6" s="277">
        <v>4600.8149999999996</v>
      </c>
      <c r="AZ6" s="340">
        <v>4541.7169999999996</v>
      </c>
      <c r="BA6" s="340">
        <v>4014.241</v>
      </c>
      <c r="BB6" s="340">
        <v>3576.877</v>
      </c>
      <c r="BC6" s="340">
        <v>3763.2559999999999</v>
      </c>
      <c r="BD6" s="340">
        <v>4375.6260000000002</v>
      </c>
      <c r="BE6" s="340">
        <v>4929.8879999999999</v>
      </c>
      <c r="BF6" s="340">
        <v>4924.1059999999998</v>
      </c>
      <c r="BG6" s="340">
        <v>4225.4939999999997</v>
      </c>
      <c r="BH6" s="340">
        <v>3856.2809999999999</v>
      </c>
      <c r="BI6" s="340">
        <v>3964.1570000000002</v>
      </c>
      <c r="BJ6" s="340">
        <v>4470.8459999999995</v>
      </c>
      <c r="BK6" s="340">
        <v>4739.0280000000002</v>
      </c>
      <c r="BL6" s="340">
        <v>4528.1459999999997</v>
      </c>
      <c r="BM6" s="340">
        <v>3983.3539999999998</v>
      </c>
      <c r="BN6" s="340">
        <v>3514.0630000000001</v>
      </c>
      <c r="BO6" s="340">
        <v>3674.6979999999999</v>
      </c>
      <c r="BP6" s="340">
        <v>4298.2610000000004</v>
      </c>
      <c r="BQ6" s="340">
        <v>4884.1970000000001</v>
      </c>
      <c r="BR6" s="340">
        <v>4873.8069999999998</v>
      </c>
      <c r="BS6" s="340">
        <v>4154.7060000000001</v>
      </c>
      <c r="BT6" s="340">
        <v>3768.3339999999998</v>
      </c>
      <c r="BU6" s="340">
        <v>3828.7809999999999</v>
      </c>
      <c r="BV6" s="340">
        <v>4398.2950000000001</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2839.1070819000001</v>
      </c>
      <c r="AB7" s="277">
        <v>2852.6249874999999</v>
      </c>
      <c r="AC7" s="277">
        <v>2718.7279858000002</v>
      </c>
      <c r="AD7" s="277">
        <v>2570.9184813000002</v>
      </c>
      <c r="AE7" s="277">
        <v>2679.4372945</v>
      </c>
      <c r="AF7" s="277">
        <v>3283.9165917</v>
      </c>
      <c r="AG7" s="277">
        <v>3847.5334781000001</v>
      </c>
      <c r="AH7" s="277">
        <v>3854.1889719000001</v>
      </c>
      <c r="AI7" s="277">
        <v>3370.0617473000002</v>
      </c>
      <c r="AJ7" s="277">
        <v>2840.3021054999999</v>
      </c>
      <c r="AK7" s="277">
        <v>2770.3322186999999</v>
      </c>
      <c r="AL7" s="277">
        <v>2960.5449693999999</v>
      </c>
      <c r="AM7" s="277">
        <v>2919.0107183999999</v>
      </c>
      <c r="AN7" s="277">
        <v>2678.1202675</v>
      </c>
      <c r="AO7" s="277">
        <v>2500.1794561000002</v>
      </c>
      <c r="AP7" s="277">
        <v>2532.5146746999999</v>
      </c>
      <c r="AQ7" s="277">
        <v>2829.0253551999999</v>
      </c>
      <c r="AR7" s="277">
        <v>3248.8562283000001</v>
      </c>
      <c r="AS7" s="277">
        <v>3674.7038919000001</v>
      </c>
      <c r="AT7" s="277">
        <v>3908.9116660999998</v>
      </c>
      <c r="AU7" s="277">
        <v>3517.5813337</v>
      </c>
      <c r="AV7" s="277">
        <v>3119.1974313000001</v>
      </c>
      <c r="AW7" s="277">
        <v>2787.1291424999999</v>
      </c>
      <c r="AX7" s="277">
        <v>2862.306</v>
      </c>
      <c r="AY7" s="277">
        <v>3046.808</v>
      </c>
      <c r="AZ7" s="340">
        <v>3002.723</v>
      </c>
      <c r="BA7" s="340">
        <v>2775.5830000000001</v>
      </c>
      <c r="BB7" s="340">
        <v>2694.4830000000002</v>
      </c>
      <c r="BC7" s="340">
        <v>2954.5070000000001</v>
      </c>
      <c r="BD7" s="340">
        <v>3506.6060000000002</v>
      </c>
      <c r="BE7" s="340">
        <v>3989.4850000000001</v>
      </c>
      <c r="BF7" s="340">
        <v>4070.7350000000001</v>
      </c>
      <c r="BG7" s="340">
        <v>3558.17</v>
      </c>
      <c r="BH7" s="340">
        <v>3086.36</v>
      </c>
      <c r="BI7" s="340">
        <v>2856.942</v>
      </c>
      <c r="BJ7" s="340">
        <v>3034.683</v>
      </c>
      <c r="BK7" s="340">
        <v>3044.0419999999999</v>
      </c>
      <c r="BL7" s="340">
        <v>3011.0349999999999</v>
      </c>
      <c r="BM7" s="340">
        <v>2833.4259999999999</v>
      </c>
      <c r="BN7" s="340">
        <v>2771.0889999999999</v>
      </c>
      <c r="BO7" s="340">
        <v>3067.4290000000001</v>
      </c>
      <c r="BP7" s="340">
        <v>3608.4409999999998</v>
      </c>
      <c r="BQ7" s="340">
        <v>4072.4830000000002</v>
      </c>
      <c r="BR7" s="340">
        <v>4170.7910000000002</v>
      </c>
      <c r="BS7" s="340">
        <v>3649.0920000000001</v>
      </c>
      <c r="BT7" s="340">
        <v>3189.9319999999998</v>
      </c>
      <c r="BU7" s="340">
        <v>2978.9810000000002</v>
      </c>
      <c r="BV7" s="340">
        <v>3151.6840000000002</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87.351906774</v>
      </c>
      <c r="AB8" s="277">
        <v>70.497523571000002</v>
      </c>
      <c r="AC8" s="277">
        <v>64.859437741999997</v>
      </c>
      <c r="AD8" s="277">
        <v>62.899907667000001</v>
      </c>
      <c r="AE8" s="277">
        <v>77.727078065000001</v>
      </c>
      <c r="AF8" s="277">
        <v>78.036350333000001</v>
      </c>
      <c r="AG8" s="277">
        <v>91.586134838999996</v>
      </c>
      <c r="AH8" s="277">
        <v>79.648756452000001</v>
      </c>
      <c r="AI8" s="277">
        <v>70.268281333000004</v>
      </c>
      <c r="AJ8" s="277">
        <v>60.740228064999997</v>
      </c>
      <c r="AK8" s="277">
        <v>60.233749332999999</v>
      </c>
      <c r="AL8" s="277">
        <v>78.265770967999998</v>
      </c>
      <c r="AM8" s="277">
        <v>229.98668645000001</v>
      </c>
      <c r="AN8" s="277">
        <v>99.586036785999994</v>
      </c>
      <c r="AO8" s="277">
        <v>105.89574903</v>
      </c>
      <c r="AP8" s="277">
        <v>57.667557332999998</v>
      </c>
      <c r="AQ8" s="277">
        <v>64.706251613000006</v>
      </c>
      <c r="AR8" s="277">
        <v>67.424835000000002</v>
      </c>
      <c r="AS8" s="277">
        <v>65.697291613000004</v>
      </c>
      <c r="AT8" s="277">
        <v>66.302502903000004</v>
      </c>
      <c r="AU8" s="277">
        <v>63.388069667000003</v>
      </c>
      <c r="AV8" s="277">
        <v>48.19117</v>
      </c>
      <c r="AW8" s="277">
        <v>57.446362166999997</v>
      </c>
      <c r="AX8" s="277">
        <v>65.423680000000004</v>
      </c>
      <c r="AY8" s="277">
        <v>92.708119999999994</v>
      </c>
      <c r="AZ8" s="340">
        <v>79.645200000000003</v>
      </c>
      <c r="BA8" s="340">
        <v>75.640919999999994</v>
      </c>
      <c r="BB8" s="340">
        <v>66.349789999999999</v>
      </c>
      <c r="BC8" s="340">
        <v>70.278059999999996</v>
      </c>
      <c r="BD8" s="340">
        <v>75.390119999999996</v>
      </c>
      <c r="BE8" s="340">
        <v>79.051119999999997</v>
      </c>
      <c r="BF8" s="340">
        <v>78.704920000000001</v>
      </c>
      <c r="BG8" s="340">
        <v>73.827010000000001</v>
      </c>
      <c r="BH8" s="340">
        <v>67.858159999999998</v>
      </c>
      <c r="BI8" s="340">
        <v>65.677059999999997</v>
      </c>
      <c r="BJ8" s="340">
        <v>80.620230000000006</v>
      </c>
      <c r="BK8" s="340">
        <v>96.788430000000005</v>
      </c>
      <c r="BL8" s="340">
        <v>81.253069999999994</v>
      </c>
      <c r="BM8" s="340">
        <v>76.40222</v>
      </c>
      <c r="BN8" s="340">
        <v>67.725930000000005</v>
      </c>
      <c r="BO8" s="340">
        <v>70.915859999999995</v>
      </c>
      <c r="BP8" s="340">
        <v>76.372860000000003</v>
      </c>
      <c r="BQ8" s="340">
        <v>80.134649999999993</v>
      </c>
      <c r="BR8" s="340">
        <v>78.013660000000002</v>
      </c>
      <c r="BS8" s="340">
        <v>71.91968</v>
      </c>
      <c r="BT8" s="340">
        <v>65.677520000000001</v>
      </c>
      <c r="BU8" s="340">
        <v>63.069119999999998</v>
      </c>
      <c r="BV8" s="340">
        <v>76.445959999999999</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32.196299676999999</v>
      </c>
      <c r="AB9" s="277">
        <v>31.304267500000002</v>
      </c>
      <c r="AC9" s="277">
        <v>31.907504194000001</v>
      </c>
      <c r="AD9" s="277">
        <v>30.844464667</v>
      </c>
      <c r="AE9" s="277">
        <v>34.151370968000002</v>
      </c>
      <c r="AF9" s="277">
        <v>33.819611666999997</v>
      </c>
      <c r="AG9" s="277">
        <v>37.082854515999998</v>
      </c>
      <c r="AH9" s="277">
        <v>36.900759354999998</v>
      </c>
      <c r="AI9" s="277">
        <v>34.560617000000001</v>
      </c>
      <c r="AJ9" s="277">
        <v>31.164759676999999</v>
      </c>
      <c r="AK9" s="277">
        <v>35.468986999999998</v>
      </c>
      <c r="AL9" s="277">
        <v>33.800972581000003</v>
      </c>
      <c r="AM9" s="277">
        <v>30.544228387</v>
      </c>
      <c r="AN9" s="277">
        <v>27.127755000000001</v>
      </c>
      <c r="AO9" s="277">
        <v>27.271652581000001</v>
      </c>
      <c r="AP9" s="277">
        <v>25.937344667000001</v>
      </c>
      <c r="AQ9" s="277">
        <v>29.866230000000002</v>
      </c>
      <c r="AR9" s="277">
        <v>31.989214666999999</v>
      </c>
      <c r="AS9" s="277">
        <v>34.883086128999999</v>
      </c>
      <c r="AT9" s="277">
        <v>34.586276452</v>
      </c>
      <c r="AU9" s="277">
        <v>36.851097332999998</v>
      </c>
      <c r="AV9" s="277">
        <v>33.180643547999999</v>
      </c>
      <c r="AW9" s="277">
        <v>34.000223933000001</v>
      </c>
      <c r="AX9" s="277">
        <v>33.191110000000002</v>
      </c>
      <c r="AY9" s="277">
        <v>30.2212</v>
      </c>
      <c r="AZ9" s="340">
        <v>26.960570000000001</v>
      </c>
      <c r="BA9" s="340">
        <v>27.355499999999999</v>
      </c>
      <c r="BB9" s="340">
        <v>26.603860000000001</v>
      </c>
      <c r="BC9" s="340">
        <v>30.64584</v>
      </c>
      <c r="BD9" s="340">
        <v>32.494390000000003</v>
      </c>
      <c r="BE9" s="340">
        <v>36.533679999999997</v>
      </c>
      <c r="BF9" s="340">
        <v>35.729900000000001</v>
      </c>
      <c r="BG9" s="340">
        <v>37.613250000000001</v>
      </c>
      <c r="BH9" s="340">
        <v>33.993879999999997</v>
      </c>
      <c r="BI9" s="340">
        <v>34.677729999999997</v>
      </c>
      <c r="BJ9" s="340">
        <v>34.689799999999998</v>
      </c>
      <c r="BK9" s="340">
        <v>30.792400000000001</v>
      </c>
      <c r="BL9" s="340">
        <v>27.370760000000001</v>
      </c>
      <c r="BM9" s="340">
        <v>27.781649999999999</v>
      </c>
      <c r="BN9" s="340">
        <v>27.07423</v>
      </c>
      <c r="BO9" s="340">
        <v>31.44369</v>
      </c>
      <c r="BP9" s="340">
        <v>33.251609999999999</v>
      </c>
      <c r="BQ9" s="340">
        <v>37.392060000000001</v>
      </c>
      <c r="BR9" s="340">
        <v>36.614980000000003</v>
      </c>
      <c r="BS9" s="340">
        <v>38.563510000000001</v>
      </c>
      <c r="BT9" s="340">
        <v>34.854950000000002</v>
      </c>
      <c r="BU9" s="340">
        <v>35.724710000000002</v>
      </c>
      <c r="BV9" s="340">
        <v>35.753709999999998</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2165.8497667000001</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2364.65</v>
      </c>
      <c r="AY10" s="277">
        <v>2388.5590000000002</v>
      </c>
      <c r="AZ10" s="340">
        <v>2178.5079999999998</v>
      </c>
      <c r="BA10" s="340">
        <v>1979.701</v>
      </c>
      <c r="BB10" s="340">
        <v>1898.086</v>
      </c>
      <c r="BC10" s="340">
        <v>2019.462</v>
      </c>
      <c r="BD10" s="340">
        <v>2306.163</v>
      </c>
      <c r="BE10" s="340">
        <v>2281.0509999999999</v>
      </c>
      <c r="BF10" s="340">
        <v>2241.2890000000002</v>
      </c>
      <c r="BG10" s="340">
        <v>2092.7069999999999</v>
      </c>
      <c r="BH10" s="340">
        <v>1908.549</v>
      </c>
      <c r="BI10" s="340">
        <v>2021.5550000000001</v>
      </c>
      <c r="BJ10" s="340">
        <v>2233.5619999999999</v>
      </c>
      <c r="BK10" s="340">
        <v>2306.0990000000002</v>
      </c>
      <c r="BL10" s="340">
        <v>2130.393</v>
      </c>
      <c r="BM10" s="340">
        <v>2005.1189999999999</v>
      </c>
      <c r="BN10" s="340">
        <v>1922.4549999999999</v>
      </c>
      <c r="BO10" s="340">
        <v>2045.3910000000001</v>
      </c>
      <c r="BP10" s="340">
        <v>2335.7730000000001</v>
      </c>
      <c r="BQ10" s="340">
        <v>2310.3380000000002</v>
      </c>
      <c r="BR10" s="340">
        <v>2270.0659999999998</v>
      </c>
      <c r="BS10" s="340">
        <v>2119.576</v>
      </c>
      <c r="BT10" s="340">
        <v>1933.0530000000001</v>
      </c>
      <c r="BU10" s="340">
        <v>2070.7759999999998</v>
      </c>
      <c r="BV10" s="340">
        <v>2261.5619999999999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366"/>
      <c r="BA11" s="366"/>
      <c r="BB11" s="366"/>
      <c r="BC11" s="366"/>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810.12730323000005</v>
      </c>
      <c r="AB12" s="277">
        <v>732.53835963999995</v>
      </c>
      <c r="AC12" s="277">
        <v>666.25421871000003</v>
      </c>
      <c r="AD12" s="277">
        <v>825.26105932999997</v>
      </c>
      <c r="AE12" s="277">
        <v>920.92763000000002</v>
      </c>
      <c r="AF12" s="277">
        <v>910.28228133000005</v>
      </c>
      <c r="AG12" s="277">
        <v>878.72440773999995</v>
      </c>
      <c r="AH12" s="277">
        <v>700.37467516000004</v>
      </c>
      <c r="AI12" s="277">
        <v>564.31597133000002</v>
      </c>
      <c r="AJ12" s="277">
        <v>558.27479774000005</v>
      </c>
      <c r="AK12" s="277">
        <v>591.05809466999995</v>
      </c>
      <c r="AL12" s="277">
        <v>687.82807967999997</v>
      </c>
      <c r="AM12" s="277">
        <v>697.27961418999996</v>
      </c>
      <c r="AN12" s="277">
        <v>622.49588643000004</v>
      </c>
      <c r="AO12" s="277">
        <v>782.04790064999997</v>
      </c>
      <c r="AP12" s="277">
        <v>835.82526900000005</v>
      </c>
      <c r="AQ12" s="277">
        <v>852.97025968000003</v>
      </c>
      <c r="AR12" s="277">
        <v>861.78368933000002</v>
      </c>
      <c r="AS12" s="277">
        <v>782.84805065</v>
      </c>
      <c r="AT12" s="277">
        <v>638.25496741999996</v>
      </c>
      <c r="AU12" s="277">
        <v>530.02874033000001</v>
      </c>
      <c r="AV12" s="277">
        <v>550.01669676999995</v>
      </c>
      <c r="AW12" s="277">
        <v>621.55745592999995</v>
      </c>
      <c r="AX12" s="277">
        <v>743.46090000000004</v>
      </c>
      <c r="AY12" s="277">
        <v>747.32539999999995</v>
      </c>
      <c r="AZ12" s="340">
        <v>725.66020000000003</v>
      </c>
      <c r="BA12" s="340">
        <v>781.14329999999995</v>
      </c>
      <c r="BB12" s="340">
        <v>833.8845</v>
      </c>
      <c r="BC12" s="340">
        <v>902.69780000000003</v>
      </c>
      <c r="BD12" s="340">
        <v>936.78819999999996</v>
      </c>
      <c r="BE12" s="340">
        <v>856.36410000000001</v>
      </c>
      <c r="BF12" s="340">
        <v>720.41399999999999</v>
      </c>
      <c r="BG12" s="340">
        <v>587.51990000000001</v>
      </c>
      <c r="BH12" s="340">
        <v>563.74549999999999</v>
      </c>
      <c r="BI12" s="340">
        <v>637.19119999999998</v>
      </c>
      <c r="BJ12" s="340">
        <v>719.97630000000004</v>
      </c>
      <c r="BK12" s="340">
        <v>766.40869999999995</v>
      </c>
      <c r="BL12" s="340">
        <v>693.59929999999997</v>
      </c>
      <c r="BM12" s="340">
        <v>740.09059999999999</v>
      </c>
      <c r="BN12" s="340">
        <v>806.01499999999999</v>
      </c>
      <c r="BO12" s="340">
        <v>878.42169999999999</v>
      </c>
      <c r="BP12" s="340">
        <v>894.5684</v>
      </c>
      <c r="BQ12" s="340">
        <v>803.57360000000006</v>
      </c>
      <c r="BR12" s="340">
        <v>663.29280000000006</v>
      </c>
      <c r="BS12" s="340">
        <v>552.13699999999994</v>
      </c>
      <c r="BT12" s="340">
        <v>551.26070000000004</v>
      </c>
      <c r="BU12" s="340">
        <v>634.31150000000002</v>
      </c>
      <c r="BV12" s="340">
        <v>716.21159999999998</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472.04514387</v>
      </c>
      <c r="AB13" s="277">
        <v>496.66246036000001</v>
      </c>
      <c r="AC13" s="277">
        <v>504.59794226000002</v>
      </c>
      <c r="AD13" s="277">
        <v>576.47895532999996</v>
      </c>
      <c r="AE13" s="277">
        <v>524.65589903</v>
      </c>
      <c r="AF13" s="277">
        <v>458.87351232999998</v>
      </c>
      <c r="AG13" s="277">
        <v>359.55862387000002</v>
      </c>
      <c r="AH13" s="277">
        <v>309.46463903</v>
      </c>
      <c r="AI13" s="277">
        <v>390.29887767000002</v>
      </c>
      <c r="AJ13" s="277">
        <v>442.58079322999998</v>
      </c>
      <c r="AK13" s="277">
        <v>529.61067433000005</v>
      </c>
      <c r="AL13" s="277">
        <v>454.85318031999998</v>
      </c>
      <c r="AM13" s="277">
        <v>580.28481999999997</v>
      </c>
      <c r="AN13" s="277">
        <v>500.04152821000002</v>
      </c>
      <c r="AO13" s="277">
        <v>573.52486483999996</v>
      </c>
      <c r="AP13" s="277">
        <v>624.90297667000004</v>
      </c>
      <c r="AQ13" s="277">
        <v>501.03165031999998</v>
      </c>
      <c r="AR13" s="277">
        <v>523.03569432999996</v>
      </c>
      <c r="AS13" s="277">
        <v>390.18636257999998</v>
      </c>
      <c r="AT13" s="277">
        <v>328.60631612999998</v>
      </c>
      <c r="AU13" s="277">
        <v>382.42264333000003</v>
      </c>
      <c r="AV13" s="277">
        <v>469.4279171</v>
      </c>
      <c r="AW13" s="277">
        <v>633.24936773000002</v>
      </c>
      <c r="AX13" s="277">
        <v>549.2971</v>
      </c>
      <c r="AY13" s="277">
        <v>543.61170000000004</v>
      </c>
      <c r="AZ13" s="340">
        <v>518.73979999999995</v>
      </c>
      <c r="BA13" s="340">
        <v>571.46130000000005</v>
      </c>
      <c r="BB13" s="340">
        <v>626.88930000000005</v>
      </c>
      <c r="BC13" s="340">
        <v>583.28049999999996</v>
      </c>
      <c r="BD13" s="340">
        <v>546.85630000000003</v>
      </c>
      <c r="BE13" s="340">
        <v>434.52390000000003</v>
      </c>
      <c r="BF13" s="340">
        <v>414.56020000000001</v>
      </c>
      <c r="BG13" s="340">
        <v>449.1223</v>
      </c>
      <c r="BH13" s="340">
        <v>518.96429999999998</v>
      </c>
      <c r="BI13" s="340">
        <v>555.18219999999997</v>
      </c>
      <c r="BJ13" s="340">
        <v>596.86310000000003</v>
      </c>
      <c r="BK13" s="340">
        <v>618.51660000000004</v>
      </c>
      <c r="BL13" s="340">
        <v>600.08519999999999</v>
      </c>
      <c r="BM13" s="340">
        <v>664.92439999999999</v>
      </c>
      <c r="BN13" s="340">
        <v>726.8492</v>
      </c>
      <c r="BO13" s="340">
        <v>664.19579999999996</v>
      </c>
      <c r="BP13" s="340">
        <v>618.33709999999996</v>
      </c>
      <c r="BQ13" s="340">
        <v>489.66</v>
      </c>
      <c r="BR13" s="340">
        <v>464.19490000000002</v>
      </c>
      <c r="BS13" s="340">
        <v>503.28140000000002</v>
      </c>
      <c r="BT13" s="340">
        <v>583.80560000000003</v>
      </c>
      <c r="BU13" s="340">
        <v>619.57320000000004</v>
      </c>
      <c r="BV13" s="340">
        <v>634.3492</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110.46584355</v>
      </c>
      <c r="AB14" s="277">
        <v>112.16599786</v>
      </c>
      <c r="AC14" s="277">
        <v>108.77631903</v>
      </c>
      <c r="AD14" s="277">
        <v>90.026825000000002</v>
      </c>
      <c r="AE14" s="277">
        <v>101.30203871000001</v>
      </c>
      <c r="AF14" s="277">
        <v>109.57379167000001</v>
      </c>
      <c r="AG14" s="277">
        <v>113.73239289999999</v>
      </c>
      <c r="AH14" s="277">
        <v>115.68202742</v>
      </c>
      <c r="AI14" s="277">
        <v>113.21151166999999</v>
      </c>
      <c r="AJ14" s="277">
        <v>107.33865258</v>
      </c>
      <c r="AK14" s="277">
        <v>113.77814733</v>
      </c>
      <c r="AL14" s="277">
        <v>116.86137581</v>
      </c>
      <c r="AM14" s="277">
        <v>117.27102839</v>
      </c>
      <c r="AN14" s="277">
        <v>116.833055</v>
      </c>
      <c r="AO14" s="277">
        <v>115.30376419</v>
      </c>
      <c r="AP14" s="277">
        <v>107.28463033</v>
      </c>
      <c r="AQ14" s="277">
        <v>108.81386483999999</v>
      </c>
      <c r="AR14" s="277">
        <v>121.12049833</v>
      </c>
      <c r="AS14" s="277">
        <v>122.19656870999999</v>
      </c>
      <c r="AT14" s="277">
        <v>119.74435032</v>
      </c>
      <c r="AU14" s="277">
        <v>115.37288832999999</v>
      </c>
      <c r="AV14" s="277">
        <v>111.09975129</v>
      </c>
      <c r="AW14" s="277">
        <v>117.7738828</v>
      </c>
      <c r="AX14" s="277">
        <v>121.3201</v>
      </c>
      <c r="AY14" s="277">
        <v>120.3154</v>
      </c>
      <c r="AZ14" s="340">
        <v>121.5787</v>
      </c>
      <c r="BA14" s="340">
        <v>117.2149</v>
      </c>
      <c r="BB14" s="340">
        <v>111.1568</v>
      </c>
      <c r="BC14" s="340">
        <v>113.75449999999999</v>
      </c>
      <c r="BD14" s="340">
        <v>123.94710000000001</v>
      </c>
      <c r="BE14" s="340">
        <v>128.7158</v>
      </c>
      <c r="BF14" s="340">
        <v>127.09010000000001</v>
      </c>
      <c r="BG14" s="340">
        <v>119.4362</v>
      </c>
      <c r="BH14" s="340">
        <v>110.73609999999999</v>
      </c>
      <c r="BI14" s="340">
        <v>116.7243</v>
      </c>
      <c r="BJ14" s="340">
        <v>123.1897</v>
      </c>
      <c r="BK14" s="340">
        <v>120.6709</v>
      </c>
      <c r="BL14" s="340">
        <v>122.3768</v>
      </c>
      <c r="BM14" s="340">
        <v>118.2063</v>
      </c>
      <c r="BN14" s="340">
        <v>112.3824</v>
      </c>
      <c r="BO14" s="340">
        <v>115.1438</v>
      </c>
      <c r="BP14" s="340">
        <v>125.5432</v>
      </c>
      <c r="BQ14" s="340">
        <v>130.386</v>
      </c>
      <c r="BR14" s="340">
        <v>128.86369999999999</v>
      </c>
      <c r="BS14" s="340">
        <v>121.9948</v>
      </c>
      <c r="BT14" s="340">
        <v>113.3815</v>
      </c>
      <c r="BU14" s="340">
        <v>119.7189</v>
      </c>
      <c r="BV14" s="340">
        <v>125.70569999999999</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52.657030644999999</v>
      </c>
      <c r="AB15" s="277">
        <v>51.236671071000004</v>
      </c>
      <c r="AC15" s="277">
        <v>55.101945483999998</v>
      </c>
      <c r="AD15" s="277">
        <v>54.463149332999997</v>
      </c>
      <c r="AE15" s="277">
        <v>56.364179032000003</v>
      </c>
      <c r="AF15" s="277">
        <v>56.734536333000001</v>
      </c>
      <c r="AG15" s="277">
        <v>56.444291935000003</v>
      </c>
      <c r="AH15" s="277">
        <v>55.383001935000003</v>
      </c>
      <c r="AI15" s="277">
        <v>54.141390332999997</v>
      </c>
      <c r="AJ15" s="277">
        <v>53.528913871</v>
      </c>
      <c r="AK15" s="277">
        <v>55.052876333</v>
      </c>
      <c r="AL15" s="277">
        <v>54.721588386999997</v>
      </c>
      <c r="AM15" s="277">
        <v>51.057880644999997</v>
      </c>
      <c r="AN15" s="277">
        <v>47.993818214000001</v>
      </c>
      <c r="AO15" s="277">
        <v>52.525471934999999</v>
      </c>
      <c r="AP15" s="277">
        <v>53.613281333000003</v>
      </c>
      <c r="AQ15" s="277">
        <v>52.514321934999998</v>
      </c>
      <c r="AR15" s="277">
        <v>53.224020000000003</v>
      </c>
      <c r="AS15" s="277">
        <v>56.053152902999997</v>
      </c>
      <c r="AT15" s="277">
        <v>56.156667097000003</v>
      </c>
      <c r="AU15" s="277">
        <v>54.404126333000001</v>
      </c>
      <c r="AV15" s="277">
        <v>53.899933226000002</v>
      </c>
      <c r="AW15" s="277">
        <v>55.800516600000002</v>
      </c>
      <c r="AX15" s="277">
        <v>57.229460000000003</v>
      </c>
      <c r="AY15" s="277">
        <v>54.800789999999999</v>
      </c>
      <c r="AZ15" s="340">
        <v>54.426990000000004</v>
      </c>
      <c r="BA15" s="340">
        <v>55.632680000000001</v>
      </c>
      <c r="BB15" s="340">
        <v>55.980179999999997</v>
      </c>
      <c r="BC15" s="340">
        <v>56.243839999999999</v>
      </c>
      <c r="BD15" s="340">
        <v>58.915930000000003</v>
      </c>
      <c r="BE15" s="340">
        <v>60.428069999999998</v>
      </c>
      <c r="BF15" s="340">
        <v>59.91104</v>
      </c>
      <c r="BG15" s="340">
        <v>57.822519999999997</v>
      </c>
      <c r="BH15" s="340">
        <v>55.782170000000001</v>
      </c>
      <c r="BI15" s="340">
        <v>58.32349</v>
      </c>
      <c r="BJ15" s="340">
        <v>59.291759999999996</v>
      </c>
      <c r="BK15" s="340">
        <v>56.407600000000002</v>
      </c>
      <c r="BL15" s="340">
        <v>55.683709999999998</v>
      </c>
      <c r="BM15" s="340">
        <v>56.887880000000003</v>
      </c>
      <c r="BN15" s="340">
        <v>57.153089999999999</v>
      </c>
      <c r="BO15" s="340">
        <v>56.423549999999999</v>
      </c>
      <c r="BP15" s="340">
        <v>59.095370000000003</v>
      </c>
      <c r="BQ15" s="340">
        <v>60.604999999999997</v>
      </c>
      <c r="BR15" s="340">
        <v>60.095959999999998</v>
      </c>
      <c r="BS15" s="340">
        <v>57.958129999999997</v>
      </c>
      <c r="BT15" s="340">
        <v>55.957659999999997</v>
      </c>
      <c r="BU15" s="340">
        <v>58.506799999999998</v>
      </c>
      <c r="BV15" s="340">
        <v>59.481450000000002</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46.553576774</v>
      </c>
      <c r="AB16" s="277">
        <v>46.478062856999998</v>
      </c>
      <c r="AC16" s="277">
        <v>45.919578710000003</v>
      </c>
      <c r="AD16" s="277">
        <v>44.328475333</v>
      </c>
      <c r="AE16" s="277">
        <v>43.784214194</v>
      </c>
      <c r="AF16" s="277">
        <v>45.892266333000002</v>
      </c>
      <c r="AG16" s="277">
        <v>45.274883871</v>
      </c>
      <c r="AH16" s="277">
        <v>44.499561612999997</v>
      </c>
      <c r="AI16" s="277">
        <v>45.189001333</v>
      </c>
      <c r="AJ16" s="277">
        <v>45.951719677</v>
      </c>
      <c r="AK16" s="277">
        <v>43.268231999999998</v>
      </c>
      <c r="AL16" s="277">
        <v>45.921236774</v>
      </c>
      <c r="AM16" s="277">
        <v>45.046430000000001</v>
      </c>
      <c r="AN16" s="277">
        <v>44.889315713999999</v>
      </c>
      <c r="AO16" s="277">
        <v>44.385756774000001</v>
      </c>
      <c r="AP16" s="277">
        <v>45.285459000000003</v>
      </c>
      <c r="AQ16" s="277">
        <v>44.671740323000002</v>
      </c>
      <c r="AR16" s="277">
        <v>44.522981667000003</v>
      </c>
      <c r="AS16" s="277">
        <v>43.992022257999999</v>
      </c>
      <c r="AT16" s="277">
        <v>43.764188064999999</v>
      </c>
      <c r="AU16" s="277">
        <v>44.718459332999998</v>
      </c>
      <c r="AV16" s="277">
        <v>44.283806773999999</v>
      </c>
      <c r="AW16" s="277">
        <v>46.252172633000001</v>
      </c>
      <c r="AX16" s="277">
        <v>46.57911</v>
      </c>
      <c r="AY16" s="277">
        <v>46.39302</v>
      </c>
      <c r="AZ16" s="340">
        <v>45.349890000000002</v>
      </c>
      <c r="BA16" s="340">
        <v>45.069049999999997</v>
      </c>
      <c r="BB16" s="340">
        <v>43.735289999999999</v>
      </c>
      <c r="BC16" s="340">
        <v>43.446010000000001</v>
      </c>
      <c r="BD16" s="340">
        <v>44.932490000000001</v>
      </c>
      <c r="BE16" s="340">
        <v>44.993769999999998</v>
      </c>
      <c r="BF16" s="340">
        <v>44.741880000000002</v>
      </c>
      <c r="BG16" s="340">
        <v>44.873089999999998</v>
      </c>
      <c r="BH16" s="340">
        <v>44.508279999999999</v>
      </c>
      <c r="BI16" s="340">
        <v>44.79289</v>
      </c>
      <c r="BJ16" s="340">
        <v>45.53313</v>
      </c>
      <c r="BK16" s="340">
        <v>45.719479999999997</v>
      </c>
      <c r="BL16" s="340">
        <v>44.919440000000002</v>
      </c>
      <c r="BM16" s="340">
        <v>44.766939999999998</v>
      </c>
      <c r="BN16" s="340">
        <v>43.537579999999998</v>
      </c>
      <c r="BO16" s="340">
        <v>43.316630000000004</v>
      </c>
      <c r="BP16" s="340">
        <v>44.847819999999999</v>
      </c>
      <c r="BQ16" s="340">
        <v>44.938369999999999</v>
      </c>
      <c r="BR16" s="340">
        <v>44.705629999999999</v>
      </c>
      <c r="BS16" s="340">
        <v>44.84937</v>
      </c>
      <c r="BT16" s="340">
        <v>44.492750000000001</v>
      </c>
      <c r="BU16" s="340">
        <v>44.782730000000001</v>
      </c>
      <c r="BV16" s="340">
        <v>45.961289999999998</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10.280038064999999</v>
      </c>
      <c r="AB17" s="277">
        <v>17.117401429000001</v>
      </c>
      <c r="AC17" s="277">
        <v>21.531696451999998</v>
      </c>
      <c r="AD17" s="277">
        <v>24.459361667</v>
      </c>
      <c r="AE17" s="277">
        <v>26.669194516000001</v>
      </c>
      <c r="AF17" s="277">
        <v>31.011740332999999</v>
      </c>
      <c r="AG17" s="277">
        <v>27.768881935</v>
      </c>
      <c r="AH17" s="277">
        <v>32.280456129000001</v>
      </c>
      <c r="AI17" s="277">
        <v>32.647368</v>
      </c>
      <c r="AJ17" s="277">
        <v>31.199037742000002</v>
      </c>
      <c r="AK17" s="277">
        <v>25.007218667</v>
      </c>
      <c r="AL17" s="277">
        <v>23.789871290000001</v>
      </c>
      <c r="AM17" s="277">
        <v>24.983652581000001</v>
      </c>
      <c r="AN17" s="277">
        <v>30.637112143</v>
      </c>
      <c r="AO17" s="277">
        <v>43.708801612999999</v>
      </c>
      <c r="AP17" s="277">
        <v>53.566488999999997</v>
      </c>
      <c r="AQ17" s="277">
        <v>60.631938386999998</v>
      </c>
      <c r="AR17" s="277">
        <v>68.696849333000003</v>
      </c>
      <c r="AS17" s="277">
        <v>60.451099032000002</v>
      </c>
      <c r="AT17" s="277">
        <v>62.499957418999998</v>
      </c>
      <c r="AU17" s="277">
        <v>64.170264000000003</v>
      </c>
      <c r="AV17" s="277">
        <v>54.887078064999997</v>
      </c>
      <c r="AW17" s="277">
        <v>46.245284032999997</v>
      </c>
      <c r="AX17" s="277">
        <v>33.62838</v>
      </c>
      <c r="AY17" s="277">
        <v>28.312080000000002</v>
      </c>
      <c r="AZ17" s="340">
        <v>40.94106</v>
      </c>
      <c r="BA17" s="340">
        <v>60.03313</v>
      </c>
      <c r="BB17" s="340">
        <v>73.842699999999994</v>
      </c>
      <c r="BC17" s="340">
        <v>82.974670000000003</v>
      </c>
      <c r="BD17" s="340">
        <v>93.014399999999995</v>
      </c>
      <c r="BE17" s="340">
        <v>82.890500000000003</v>
      </c>
      <c r="BF17" s="340">
        <v>83.880979999999994</v>
      </c>
      <c r="BG17" s="340">
        <v>76.218119999999999</v>
      </c>
      <c r="BH17" s="340">
        <v>58.9467</v>
      </c>
      <c r="BI17" s="340">
        <v>46.008200000000002</v>
      </c>
      <c r="BJ17" s="340">
        <v>34.605379999999997</v>
      </c>
      <c r="BK17" s="340">
        <v>30.229949999999999</v>
      </c>
      <c r="BL17" s="340">
        <v>45.797139999999999</v>
      </c>
      <c r="BM17" s="340">
        <v>67.884680000000003</v>
      </c>
      <c r="BN17" s="340">
        <v>86.486080000000001</v>
      </c>
      <c r="BO17" s="340">
        <v>97.142970000000005</v>
      </c>
      <c r="BP17" s="340">
        <v>106.64019999999999</v>
      </c>
      <c r="BQ17" s="340">
        <v>102.1272</v>
      </c>
      <c r="BR17" s="340">
        <v>103.77679999999999</v>
      </c>
      <c r="BS17" s="340">
        <v>95.088399999999993</v>
      </c>
      <c r="BT17" s="340">
        <v>76.250879999999995</v>
      </c>
      <c r="BU17" s="340">
        <v>61.609250000000003</v>
      </c>
      <c r="BV17" s="340">
        <v>46.827300000000001</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-14.929483871</v>
      </c>
      <c r="AB18" s="277">
        <v>-10.6965</v>
      </c>
      <c r="AC18" s="277">
        <v>-13.187677419</v>
      </c>
      <c r="AD18" s="277">
        <v>-9.6057333332999999</v>
      </c>
      <c r="AE18" s="277">
        <v>-11.453161290000001</v>
      </c>
      <c r="AF18" s="277">
        <v>-11.830399999999999</v>
      </c>
      <c r="AG18" s="277">
        <v>-11.115483871</v>
      </c>
      <c r="AH18" s="277">
        <v>-14.657806452000001</v>
      </c>
      <c r="AI18" s="277">
        <v>-12.9823</v>
      </c>
      <c r="AJ18" s="277">
        <v>-10.319064515999999</v>
      </c>
      <c r="AK18" s="277">
        <v>-11.487733333</v>
      </c>
      <c r="AL18" s="277">
        <v>-12.955419355</v>
      </c>
      <c r="AM18" s="277">
        <v>-8.4956129031999996</v>
      </c>
      <c r="AN18" s="277">
        <v>-14.974214286</v>
      </c>
      <c r="AO18" s="277">
        <v>-12.828322581</v>
      </c>
      <c r="AP18" s="277">
        <v>-12.062233333</v>
      </c>
      <c r="AQ18" s="277">
        <v>-19.440645160999999</v>
      </c>
      <c r="AR18" s="277">
        <v>-20.363266667000001</v>
      </c>
      <c r="AS18" s="277">
        <v>-15.071483871</v>
      </c>
      <c r="AT18" s="277">
        <v>-24.796225805999999</v>
      </c>
      <c r="AU18" s="277">
        <v>-16.820033333000001</v>
      </c>
      <c r="AV18" s="277">
        <v>-13.571096774000001</v>
      </c>
      <c r="AW18" s="277">
        <v>-16.851600000000001</v>
      </c>
      <c r="AX18" s="277">
        <v>-15.6427</v>
      </c>
      <c r="AY18" s="277">
        <v>-14.88247</v>
      </c>
      <c r="AZ18" s="340">
        <v>-12.47742</v>
      </c>
      <c r="BA18" s="340">
        <v>-11.88358</v>
      </c>
      <c r="BB18" s="340">
        <v>-10.57395</v>
      </c>
      <c r="BC18" s="340">
        <v>-11.48194</v>
      </c>
      <c r="BD18" s="340">
        <v>-13.063610000000001</v>
      </c>
      <c r="BE18" s="340">
        <v>-15.18172</v>
      </c>
      <c r="BF18" s="340">
        <v>-15.22856</v>
      </c>
      <c r="BG18" s="340">
        <v>-15.23807</v>
      </c>
      <c r="BH18" s="340">
        <v>-12.585000000000001</v>
      </c>
      <c r="BI18" s="340">
        <v>-13.165710000000001</v>
      </c>
      <c r="BJ18" s="340">
        <v>-13.74497</v>
      </c>
      <c r="BK18" s="340">
        <v>-13.94787</v>
      </c>
      <c r="BL18" s="340">
        <v>-12.38926</v>
      </c>
      <c r="BM18" s="340">
        <v>-11.78626</v>
      </c>
      <c r="BN18" s="340">
        <v>-10.591939999999999</v>
      </c>
      <c r="BO18" s="340">
        <v>-11.57535</v>
      </c>
      <c r="BP18" s="340">
        <v>-12.897270000000001</v>
      </c>
      <c r="BQ18" s="340">
        <v>-15.139329999999999</v>
      </c>
      <c r="BR18" s="340">
        <v>-15.783329999999999</v>
      </c>
      <c r="BS18" s="340">
        <v>-14.990170000000001</v>
      </c>
      <c r="BT18" s="340">
        <v>-12.58516</v>
      </c>
      <c r="BU18" s="340">
        <v>-13.211869999999999</v>
      </c>
      <c r="BV18" s="340">
        <v>-13.404640000000001</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32.181324515999997</v>
      </c>
      <c r="AB19" s="277">
        <v>33.074241428999997</v>
      </c>
      <c r="AC19" s="277">
        <v>33.99173871</v>
      </c>
      <c r="AD19" s="277">
        <v>32.418661333000003</v>
      </c>
      <c r="AE19" s="277">
        <v>33.120349677</v>
      </c>
      <c r="AF19" s="277">
        <v>35.211193000000002</v>
      </c>
      <c r="AG19" s="277">
        <v>35.860528064999997</v>
      </c>
      <c r="AH19" s="277">
        <v>36.187744516000002</v>
      </c>
      <c r="AI19" s="277">
        <v>35.526665332999997</v>
      </c>
      <c r="AJ19" s="277">
        <v>33.586567418999998</v>
      </c>
      <c r="AK19" s="277">
        <v>32.515569333000002</v>
      </c>
      <c r="AL19" s="277">
        <v>32.458921613000001</v>
      </c>
      <c r="AM19" s="277">
        <v>30.964974194</v>
      </c>
      <c r="AN19" s="277">
        <v>29.919789999999999</v>
      </c>
      <c r="AO19" s="277">
        <v>32.303587096999998</v>
      </c>
      <c r="AP19" s="277">
        <v>31.985660667000001</v>
      </c>
      <c r="AQ19" s="277">
        <v>33.270215483999998</v>
      </c>
      <c r="AR19" s="277">
        <v>34.374135332999998</v>
      </c>
      <c r="AS19" s="277">
        <v>34.551207742000003</v>
      </c>
      <c r="AT19" s="277">
        <v>35.63279129</v>
      </c>
      <c r="AU19" s="277">
        <v>34.790603333</v>
      </c>
      <c r="AV19" s="277">
        <v>33.066231289999998</v>
      </c>
      <c r="AW19" s="277">
        <v>34.103086032999997</v>
      </c>
      <c r="AX19" s="277">
        <v>32.631990000000002</v>
      </c>
      <c r="AY19" s="277">
        <v>33.14575</v>
      </c>
      <c r="AZ19" s="340">
        <v>32.847799999999999</v>
      </c>
      <c r="BA19" s="340">
        <v>32.774500000000003</v>
      </c>
      <c r="BB19" s="340">
        <v>33.791310000000003</v>
      </c>
      <c r="BC19" s="340">
        <v>34.557699999999997</v>
      </c>
      <c r="BD19" s="340">
        <v>36.254010000000001</v>
      </c>
      <c r="BE19" s="340">
        <v>36.197699999999998</v>
      </c>
      <c r="BF19" s="340">
        <v>36.891309999999997</v>
      </c>
      <c r="BG19" s="340">
        <v>35.207259999999998</v>
      </c>
      <c r="BH19" s="340">
        <v>33.64423</v>
      </c>
      <c r="BI19" s="340">
        <v>33.72654</v>
      </c>
      <c r="BJ19" s="340">
        <v>33.908929999999998</v>
      </c>
      <c r="BK19" s="340">
        <v>33.522039999999997</v>
      </c>
      <c r="BL19" s="340">
        <v>32.920999999999999</v>
      </c>
      <c r="BM19" s="340">
        <v>33.185929999999999</v>
      </c>
      <c r="BN19" s="340">
        <v>34.2605</v>
      </c>
      <c r="BO19" s="340">
        <v>34.998829999999998</v>
      </c>
      <c r="BP19" s="340">
        <v>36.62538</v>
      </c>
      <c r="BQ19" s="340">
        <v>36.535719999999998</v>
      </c>
      <c r="BR19" s="340">
        <v>37.248460000000001</v>
      </c>
      <c r="BS19" s="340">
        <v>35.575040000000001</v>
      </c>
      <c r="BT19" s="340">
        <v>34.142989999999998</v>
      </c>
      <c r="BU19" s="340">
        <v>34.206589999999998</v>
      </c>
      <c r="BV19" s="340">
        <v>34.321240000000003</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11241.604264</v>
      </c>
      <c r="AB20" s="277">
        <v>11051.254084</v>
      </c>
      <c r="AC20" s="277">
        <v>10493.596156</v>
      </c>
      <c r="AD20" s="277">
        <v>9935.7897073000004</v>
      </c>
      <c r="AE20" s="277">
        <v>10381.729439000001</v>
      </c>
      <c r="AF20" s="277">
        <v>11874.141900000001</v>
      </c>
      <c r="AG20" s="277">
        <v>12703.200167999999</v>
      </c>
      <c r="AH20" s="277">
        <v>12386.066344999999</v>
      </c>
      <c r="AI20" s="277">
        <v>11343.108824000001</v>
      </c>
      <c r="AJ20" s="277">
        <v>10151.055613</v>
      </c>
      <c r="AK20" s="277">
        <v>10458.383460999999</v>
      </c>
      <c r="AL20" s="277">
        <v>11366.339647999999</v>
      </c>
      <c r="AM20" s="277">
        <v>12161.909292</v>
      </c>
      <c r="AN20" s="277">
        <v>11559.357355</v>
      </c>
      <c r="AO20" s="277">
        <v>10696.618929</v>
      </c>
      <c r="AP20" s="277">
        <v>9892.2013442999996</v>
      </c>
      <c r="AQ20" s="277">
        <v>10442.924746000001</v>
      </c>
      <c r="AR20" s="277">
        <v>11913.980084999999</v>
      </c>
      <c r="AS20" s="277">
        <v>12414.156875999999</v>
      </c>
      <c r="AT20" s="277">
        <v>12370.776334</v>
      </c>
      <c r="AU20" s="277">
        <v>11299.196486000001</v>
      </c>
      <c r="AV20" s="277">
        <v>10128.126550000001</v>
      </c>
      <c r="AW20" s="277">
        <v>10572.535035999999</v>
      </c>
      <c r="AX20" s="277">
        <v>10969.68</v>
      </c>
      <c r="AY20" s="277">
        <v>11718.13</v>
      </c>
      <c r="AZ20" s="340">
        <v>11356.62</v>
      </c>
      <c r="BA20" s="340">
        <v>10523.97</v>
      </c>
      <c r="BB20" s="340">
        <v>10031.11</v>
      </c>
      <c r="BC20" s="340">
        <v>10643.62</v>
      </c>
      <c r="BD20" s="340">
        <v>12123.92</v>
      </c>
      <c r="BE20" s="340">
        <v>12944.94</v>
      </c>
      <c r="BF20" s="340">
        <v>12822.83</v>
      </c>
      <c r="BG20" s="340">
        <v>11342.77</v>
      </c>
      <c r="BH20" s="340">
        <v>10326.780000000001</v>
      </c>
      <c r="BI20" s="340">
        <v>10421.790000000001</v>
      </c>
      <c r="BJ20" s="340">
        <v>11454.03</v>
      </c>
      <c r="BK20" s="340">
        <v>11874.28</v>
      </c>
      <c r="BL20" s="340">
        <v>11361.19</v>
      </c>
      <c r="BM20" s="340">
        <v>10640.24</v>
      </c>
      <c r="BN20" s="340">
        <v>10158.5</v>
      </c>
      <c r="BO20" s="340">
        <v>10767.94</v>
      </c>
      <c r="BP20" s="340">
        <v>12224.86</v>
      </c>
      <c r="BQ20" s="340">
        <v>13037.23</v>
      </c>
      <c r="BR20" s="340">
        <v>12915.69</v>
      </c>
      <c r="BS20" s="340">
        <v>11429.75</v>
      </c>
      <c r="BT20" s="340">
        <v>10438.56</v>
      </c>
      <c r="BU20" s="340">
        <v>10536.83</v>
      </c>
      <c r="BV20" s="340">
        <v>11573.19</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366"/>
      <c r="BA21" s="366"/>
      <c r="BB21" s="366"/>
      <c r="BC21" s="366"/>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327.55832386999998</v>
      </c>
      <c r="AB22" s="277">
        <v>345.44702107000001</v>
      </c>
      <c r="AC22" s="277">
        <v>317.83613387000003</v>
      </c>
      <c r="AD22" s="277">
        <v>258.96073166999997</v>
      </c>
      <c r="AE22" s="277">
        <v>274.19091580999998</v>
      </c>
      <c r="AF22" s="277">
        <v>296.41864733</v>
      </c>
      <c r="AG22" s="277">
        <v>350.98350290000002</v>
      </c>
      <c r="AH22" s="277">
        <v>259.63660644999999</v>
      </c>
      <c r="AI22" s="277">
        <v>250.28650633000001</v>
      </c>
      <c r="AJ22" s="277">
        <v>179.44426322999999</v>
      </c>
      <c r="AK22" s="277">
        <v>216.73633566999999</v>
      </c>
      <c r="AL22" s="277">
        <v>317.89902452000001</v>
      </c>
      <c r="AM22" s="277">
        <v>354.16593289999997</v>
      </c>
      <c r="AN22" s="277">
        <v>383.30108607</v>
      </c>
      <c r="AO22" s="277">
        <v>342.74571386999997</v>
      </c>
      <c r="AP22" s="277">
        <v>267.16667432999998</v>
      </c>
      <c r="AQ22" s="277">
        <v>220.88410451999999</v>
      </c>
      <c r="AR22" s="277">
        <v>263.07009667</v>
      </c>
      <c r="AS22" s="277">
        <v>242.86145386999999</v>
      </c>
      <c r="AT22" s="277">
        <v>212.00375323</v>
      </c>
      <c r="AU22" s="277">
        <v>185.73741333000001</v>
      </c>
      <c r="AV22" s="277">
        <v>166.24714806</v>
      </c>
      <c r="AW22" s="277">
        <v>231.5382094</v>
      </c>
      <c r="AX22" s="277">
        <v>189.624</v>
      </c>
      <c r="AY22" s="277">
        <v>300.58909999999997</v>
      </c>
      <c r="AZ22" s="340">
        <v>336.58879999999999</v>
      </c>
      <c r="BA22" s="340">
        <v>281.61750000000001</v>
      </c>
      <c r="BB22" s="340">
        <v>200.398</v>
      </c>
      <c r="BC22" s="340">
        <v>174.56290000000001</v>
      </c>
      <c r="BD22" s="340">
        <v>224.4093</v>
      </c>
      <c r="BE22" s="340">
        <v>269.60489999999999</v>
      </c>
      <c r="BF22" s="340">
        <v>256.36290000000002</v>
      </c>
      <c r="BG22" s="340">
        <v>219.5274</v>
      </c>
      <c r="BH22" s="340">
        <v>243.22049999999999</v>
      </c>
      <c r="BI22" s="340">
        <v>222.1283</v>
      </c>
      <c r="BJ22" s="340">
        <v>271.34300000000002</v>
      </c>
      <c r="BK22" s="340">
        <v>348.6189</v>
      </c>
      <c r="BL22" s="340">
        <v>332.88159999999999</v>
      </c>
      <c r="BM22" s="340">
        <v>287.94799999999998</v>
      </c>
      <c r="BN22" s="340">
        <v>200.08519999999999</v>
      </c>
      <c r="BO22" s="340">
        <v>170.85679999999999</v>
      </c>
      <c r="BP22" s="340">
        <v>203.38120000000001</v>
      </c>
      <c r="BQ22" s="340">
        <v>241.23830000000001</v>
      </c>
      <c r="BR22" s="340">
        <v>228.27199999999999</v>
      </c>
      <c r="BS22" s="340">
        <v>187.0592</v>
      </c>
      <c r="BT22" s="340">
        <v>223.87</v>
      </c>
      <c r="BU22" s="340">
        <v>187.9597</v>
      </c>
      <c r="BV22" s="340">
        <v>243.4975</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451.22518387000002</v>
      </c>
      <c r="AB23" s="277">
        <v>459.78205643000001</v>
      </c>
      <c r="AC23" s="277">
        <v>441.55339838999998</v>
      </c>
      <c r="AD23" s="277">
        <v>440.33189367</v>
      </c>
      <c r="AE23" s="277">
        <v>477.9643671</v>
      </c>
      <c r="AF23" s="277">
        <v>521.94016066999995</v>
      </c>
      <c r="AG23" s="277">
        <v>713.27876709999998</v>
      </c>
      <c r="AH23" s="277">
        <v>601.20654161000004</v>
      </c>
      <c r="AI23" s="277">
        <v>513.57424533000005</v>
      </c>
      <c r="AJ23" s="277">
        <v>448.70965999999999</v>
      </c>
      <c r="AK23" s="277">
        <v>440.88708600000001</v>
      </c>
      <c r="AL23" s="277">
        <v>444.56452000000002</v>
      </c>
      <c r="AM23" s="277">
        <v>390.96977226000001</v>
      </c>
      <c r="AN23" s="277">
        <v>426.61172642999998</v>
      </c>
      <c r="AO23" s="277">
        <v>412.03898742000001</v>
      </c>
      <c r="AP23" s="277">
        <v>415.80048533000001</v>
      </c>
      <c r="AQ23" s="277">
        <v>446.96616194000001</v>
      </c>
      <c r="AR23" s="277">
        <v>577.70199700000001</v>
      </c>
      <c r="AS23" s="277">
        <v>673.60990129000004</v>
      </c>
      <c r="AT23" s="277">
        <v>620.92019742000002</v>
      </c>
      <c r="AU23" s="277">
        <v>584.82313967000005</v>
      </c>
      <c r="AV23" s="277">
        <v>519.87750387000006</v>
      </c>
      <c r="AW23" s="277">
        <v>455.05987440000001</v>
      </c>
      <c r="AX23" s="277">
        <v>470.4443</v>
      </c>
      <c r="AY23" s="277">
        <v>463.41250000000002</v>
      </c>
      <c r="AZ23" s="340">
        <v>483.35550000000001</v>
      </c>
      <c r="BA23" s="340">
        <v>466.95190000000002</v>
      </c>
      <c r="BB23" s="340">
        <v>447.09739999999999</v>
      </c>
      <c r="BC23" s="340">
        <v>492.39370000000002</v>
      </c>
      <c r="BD23" s="340">
        <v>609.56669999999997</v>
      </c>
      <c r="BE23" s="340">
        <v>690.88779999999997</v>
      </c>
      <c r="BF23" s="340">
        <v>669.68759999999997</v>
      </c>
      <c r="BG23" s="340">
        <v>571.8039</v>
      </c>
      <c r="BH23" s="340">
        <v>537.88229999999999</v>
      </c>
      <c r="BI23" s="340">
        <v>481.07569999999998</v>
      </c>
      <c r="BJ23" s="340">
        <v>512.52589999999998</v>
      </c>
      <c r="BK23" s="340">
        <v>453.59089999999998</v>
      </c>
      <c r="BL23" s="340">
        <v>484.79109999999997</v>
      </c>
      <c r="BM23" s="340">
        <v>476.34269999999998</v>
      </c>
      <c r="BN23" s="340">
        <v>458.09519999999998</v>
      </c>
      <c r="BO23" s="340">
        <v>506.98939999999999</v>
      </c>
      <c r="BP23" s="340">
        <v>635.11400000000003</v>
      </c>
      <c r="BQ23" s="340">
        <v>719</v>
      </c>
      <c r="BR23" s="340">
        <v>701.83709999999996</v>
      </c>
      <c r="BS23" s="340">
        <v>606.16309999999999</v>
      </c>
      <c r="BT23" s="340">
        <v>565.50959999999998</v>
      </c>
      <c r="BU23" s="340">
        <v>517.7944</v>
      </c>
      <c r="BV23" s="340">
        <v>535.72119999999995</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20.86581129</v>
      </c>
      <c r="AB24" s="277">
        <v>11.930098929</v>
      </c>
      <c r="AC24" s="277">
        <v>2.3026993548000001</v>
      </c>
      <c r="AD24" s="277">
        <v>2.6154500000000001</v>
      </c>
      <c r="AE24" s="277">
        <v>3.7714770968</v>
      </c>
      <c r="AF24" s="277">
        <v>5.1337543332999998</v>
      </c>
      <c r="AG24" s="277">
        <v>15.386179676999999</v>
      </c>
      <c r="AH24" s="277">
        <v>3.7885180644999998</v>
      </c>
      <c r="AI24" s="277">
        <v>4.5941999999999998</v>
      </c>
      <c r="AJ24" s="277">
        <v>2.2167416128999999</v>
      </c>
      <c r="AK24" s="277">
        <v>2.5296699999999999</v>
      </c>
      <c r="AL24" s="277">
        <v>13.926380968</v>
      </c>
      <c r="AM24" s="277">
        <v>104.70207483999999</v>
      </c>
      <c r="AN24" s="277">
        <v>28.123254642999999</v>
      </c>
      <c r="AO24" s="277">
        <v>29.157415805999999</v>
      </c>
      <c r="AP24" s="277">
        <v>2.0866686667000001</v>
      </c>
      <c r="AQ24" s="277">
        <v>2.3797680644999999</v>
      </c>
      <c r="AR24" s="277">
        <v>2.4628999999999999</v>
      </c>
      <c r="AS24" s="277">
        <v>3.2903967742</v>
      </c>
      <c r="AT24" s="277">
        <v>3.7944209676999998</v>
      </c>
      <c r="AU24" s="277">
        <v>2.3224896667000001</v>
      </c>
      <c r="AV24" s="277">
        <v>1.6131654839</v>
      </c>
      <c r="AW24" s="277">
        <v>2.5496996667</v>
      </c>
      <c r="AX24" s="277">
        <v>4.9361949999999997</v>
      </c>
      <c r="AY24" s="277">
        <v>13.72232</v>
      </c>
      <c r="AZ24" s="340">
        <v>7.9013390000000001</v>
      </c>
      <c r="BA24" s="340">
        <v>7.9014249999999997</v>
      </c>
      <c r="BB24" s="340">
        <v>4.3892179999999996</v>
      </c>
      <c r="BC24" s="340">
        <v>4.4992559999999999</v>
      </c>
      <c r="BD24" s="340">
        <v>5.001525</v>
      </c>
      <c r="BE24" s="340">
        <v>7.0421950000000004</v>
      </c>
      <c r="BF24" s="340">
        <v>7.1186259999999999</v>
      </c>
      <c r="BG24" s="340">
        <v>4.5097969999999998</v>
      </c>
      <c r="BH24" s="340">
        <v>4.0753139999999997</v>
      </c>
      <c r="BI24" s="340">
        <v>4.2096749999999998</v>
      </c>
      <c r="BJ24" s="340">
        <v>8.9649850000000004</v>
      </c>
      <c r="BK24" s="340">
        <v>13.156929999999999</v>
      </c>
      <c r="BL24" s="340">
        <v>8.8958069999999996</v>
      </c>
      <c r="BM24" s="340">
        <v>8.0913550000000001</v>
      </c>
      <c r="BN24" s="340">
        <v>4.7182899999999997</v>
      </c>
      <c r="BO24" s="340">
        <v>4.8734109999999999</v>
      </c>
      <c r="BP24" s="340">
        <v>5.137416</v>
      </c>
      <c r="BQ24" s="340">
        <v>6.7374429999999998</v>
      </c>
      <c r="BR24" s="340">
        <v>6.3861939999999997</v>
      </c>
      <c r="BS24" s="340">
        <v>4.4965120000000001</v>
      </c>
      <c r="BT24" s="340">
        <v>3.8848090000000002</v>
      </c>
      <c r="BU24" s="340">
        <v>4.134207</v>
      </c>
      <c r="BV24" s="340">
        <v>7.440099</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2.1893025806000002</v>
      </c>
      <c r="AB25" s="277">
        <v>2.2920025000000002</v>
      </c>
      <c r="AC25" s="277">
        <v>2.2048825806000001</v>
      </c>
      <c r="AD25" s="277">
        <v>2.3431380000000002</v>
      </c>
      <c r="AE25" s="277">
        <v>2.6303561289999999</v>
      </c>
      <c r="AF25" s="277">
        <v>2.4074866667000001</v>
      </c>
      <c r="AG25" s="277">
        <v>2.6313206452000002</v>
      </c>
      <c r="AH25" s="277">
        <v>2.5156464515999999</v>
      </c>
      <c r="AI25" s="277">
        <v>2.0280443333</v>
      </c>
      <c r="AJ25" s="277">
        <v>2.0027196774</v>
      </c>
      <c r="AK25" s="277">
        <v>2.3119573333000001</v>
      </c>
      <c r="AL25" s="277">
        <v>2.4492912903000001</v>
      </c>
      <c r="AM25" s="277">
        <v>2.0127535484000001</v>
      </c>
      <c r="AN25" s="277">
        <v>1.5815174999999999</v>
      </c>
      <c r="AO25" s="277">
        <v>1.6940796774</v>
      </c>
      <c r="AP25" s="277">
        <v>1.4747933333000001</v>
      </c>
      <c r="AQ25" s="277">
        <v>1.6572958065000001</v>
      </c>
      <c r="AR25" s="277">
        <v>1.5765866666999999</v>
      </c>
      <c r="AS25" s="277">
        <v>1.7350967742000001</v>
      </c>
      <c r="AT25" s="277">
        <v>1.2391190323000001</v>
      </c>
      <c r="AU25" s="277">
        <v>1.4973163332999999</v>
      </c>
      <c r="AV25" s="277">
        <v>1.0764516128999999</v>
      </c>
      <c r="AW25" s="277">
        <v>1.3440451333000001</v>
      </c>
      <c r="AX25" s="277">
        <v>2.4485869999999998</v>
      </c>
      <c r="AY25" s="277">
        <v>2.0323319999999998</v>
      </c>
      <c r="AZ25" s="340">
        <v>1.5976729999999999</v>
      </c>
      <c r="BA25" s="340">
        <v>1.6763079999999999</v>
      </c>
      <c r="BB25" s="340">
        <v>1.497058</v>
      </c>
      <c r="BC25" s="340">
        <v>1.6796040000000001</v>
      </c>
      <c r="BD25" s="340">
        <v>1.5869450000000001</v>
      </c>
      <c r="BE25" s="340">
        <v>1.770759</v>
      </c>
      <c r="BF25" s="340">
        <v>1.2886649999999999</v>
      </c>
      <c r="BG25" s="340">
        <v>1.5172460000000001</v>
      </c>
      <c r="BH25" s="340">
        <v>1.0992010000000001</v>
      </c>
      <c r="BI25" s="340">
        <v>1.3455870000000001</v>
      </c>
      <c r="BJ25" s="340">
        <v>2.482192</v>
      </c>
      <c r="BK25" s="340">
        <v>2.0112510000000001</v>
      </c>
      <c r="BL25" s="340">
        <v>1.6081730000000001</v>
      </c>
      <c r="BM25" s="340">
        <v>1.687899</v>
      </c>
      <c r="BN25" s="340">
        <v>1.504022</v>
      </c>
      <c r="BO25" s="340">
        <v>1.6851560000000001</v>
      </c>
      <c r="BP25" s="340">
        <v>1.5838939999999999</v>
      </c>
      <c r="BQ25" s="340">
        <v>1.7615270000000001</v>
      </c>
      <c r="BR25" s="340">
        <v>1.2761849999999999</v>
      </c>
      <c r="BS25" s="340">
        <v>1.5084329999999999</v>
      </c>
      <c r="BT25" s="340">
        <v>1.0908040000000001</v>
      </c>
      <c r="BU25" s="340">
        <v>1.339931</v>
      </c>
      <c r="BV25" s="340">
        <v>2.4809540000000001</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569.12789999999995</v>
      </c>
      <c r="AY26" s="277">
        <v>564.75739999999996</v>
      </c>
      <c r="AZ26" s="340">
        <v>498.13170000000002</v>
      </c>
      <c r="BA26" s="340">
        <v>452.673</v>
      </c>
      <c r="BB26" s="340">
        <v>434.01100000000002</v>
      </c>
      <c r="BC26" s="340">
        <v>461.7647</v>
      </c>
      <c r="BD26" s="340">
        <v>527.32090000000005</v>
      </c>
      <c r="BE26" s="340">
        <v>521.5788</v>
      </c>
      <c r="BF26" s="340">
        <v>512.48699999999997</v>
      </c>
      <c r="BG26" s="340">
        <v>478.5127</v>
      </c>
      <c r="BH26" s="340">
        <v>436.40350000000001</v>
      </c>
      <c r="BI26" s="340">
        <v>462.2432</v>
      </c>
      <c r="BJ26" s="340">
        <v>504.83080000000001</v>
      </c>
      <c r="BK26" s="340">
        <v>523.89469999999994</v>
      </c>
      <c r="BL26" s="340">
        <v>483.97829999999999</v>
      </c>
      <c r="BM26" s="340">
        <v>455.51870000000002</v>
      </c>
      <c r="BN26" s="340">
        <v>436.73939999999999</v>
      </c>
      <c r="BO26" s="340">
        <v>464.66759999999999</v>
      </c>
      <c r="BP26" s="340">
        <v>530.63599999999997</v>
      </c>
      <c r="BQ26" s="340">
        <v>524.85770000000002</v>
      </c>
      <c r="BR26" s="340">
        <v>515.7088</v>
      </c>
      <c r="BS26" s="340">
        <v>481.52080000000001</v>
      </c>
      <c r="BT26" s="340">
        <v>439.14699999999999</v>
      </c>
      <c r="BU26" s="340">
        <v>465.14909999999998</v>
      </c>
      <c r="BV26" s="340">
        <v>508.00450000000001</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101.2626271</v>
      </c>
      <c r="AB27" s="277">
        <v>101.91014179</v>
      </c>
      <c r="AC27" s="277">
        <v>100.22720774</v>
      </c>
      <c r="AD27" s="277">
        <v>95.689872667000003</v>
      </c>
      <c r="AE27" s="277">
        <v>94.998563871000002</v>
      </c>
      <c r="AF27" s="277">
        <v>94.578340667000006</v>
      </c>
      <c r="AG27" s="277">
        <v>100.94002451999999</v>
      </c>
      <c r="AH27" s="277">
        <v>89.025124839</v>
      </c>
      <c r="AI27" s="277">
        <v>82.128895999999997</v>
      </c>
      <c r="AJ27" s="277">
        <v>84.132613871000004</v>
      </c>
      <c r="AK27" s="277">
        <v>95.617292667000001</v>
      </c>
      <c r="AL27" s="277">
        <v>104.91536419000001</v>
      </c>
      <c r="AM27" s="277">
        <v>100.59226742</v>
      </c>
      <c r="AN27" s="277">
        <v>95.340494643</v>
      </c>
      <c r="AO27" s="277">
        <v>94.900916128999995</v>
      </c>
      <c r="AP27" s="277">
        <v>106.23172633</v>
      </c>
      <c r="AQ27" s="277">
        <v>107.03036677</v>
      </c>
      <c r="AR27" s="277">
        <v>97.742874333000003</v>
      </c>
      <c r="AS27" s="277">
        <v>92.115715805999997</v>
      </c>
      <c r="AT27" s="277">
        <v>90.846917418999993</v>
      </c>
      <c r="AU27" s="277">
        <v>83.199661332999995</v>
      </c>
      <c r="AV27" s="277">
        <v>88.058317097</v>
      </c>
      <c r="AW27" s="277">
        <v>93.650812166999998</v>
      </c>
      <c r="AX27" s="277">
        <v>105.6146</v>
      </c>
      <c r="AY27" s="277">
        <v>102.1485</v>
      </c>
      <c r="AZ27" s="340">
        <v>108.37690000000001</v>
      </c>
      <c r="BA27" s="340">
        <v>107.80889999999999</v>
      </c>
      <c r="BB27" s="340">
        <v>108.2413</v>
      </c>
      <c r="BC27" s="340">
        <v>120.3068</v>
      </c>
      <c r="BD27" s="340">
        <v>110.40130000000001</v>
      </c>
      <c r="BE27" s="340">
        <v>103.3447</v>
      </c>
      <c r="BF27" s="340">
        <v>105.7346</v>
      </c>
      <c r="BG27" s="340">
        <v>92.290210000000002</v>
      </c>
      <c r="BH27" s="340">
        <v>88.267020000000002</v>
      </c>
      <c r="BI27" s="340">
        <v>99.03528</v>
      </c>
      <c r="BJ27" s="340">
        <v>106.3796</v>
      </c>
      <c r="BK27" s="340">
        <v>103.7602</v>
      </c>
      <c r="BL27" s="340">
        <v>101.8253</v>
      </c>
      <c r="BM27" s="340">
        <v>100.8762</v>
      </c>
      <c r="BN27" s="340">
        <v>104.2993</v>
      </c>
      <c r="BO27" s="340">
        <v>114.47029999999999</v>
      </c>
      <c r="BP27" s="340">
        <v>102.3618</v>
      </c>
      <c r="BQ27" s="340">
        <v>98.705699999999993</v>
      </c>
      <c r="BR27" s="340">
        <v>97.099940000000004</v>
      </c>
      <c r="BS27" s="340">
        <v>85.472269999999995</v>
      </c>
      <c r="BT27" s="340">
        <v>86.062219999999996</v>
      </c>
      <c r="BU27" s="340">
        <v>100.185</v>
      </c>
      <c r="BV27" s="340">
        <v>106.15560000000001</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67.290797741999995</v>
      </c>
      <c r="AB28" s="277">
        <v>64.855705713999996</v>
      </c>
      <c r="AC28" s="277">
        <v>67.128050000000002</v>
      </c>
      <c r="AD28" s="277">
        <v>64.074700332999996</v>
      </c>
      <c r="AE28" s="277">
        <v>59.296096452</v>
      </c>
      <c r="AF28" s="277">
        <v>58.696185333000003</v>
      </c>
      <c r="AG28" s="277">
        <v>52.631149677000003</v>
      </c>
      <c r="AH28" s="277">
        <v>54.217388065000002</v>
      </c>
      <c r="AI28" s="277">
        <v>57.050177667</v>
      </c>
      <c r="AJ28" s="277">
        <v>60.343720322999999</v>
      </c>
      <c r="AK28" s="277">
        <v>75.372651332999993</v>
      </c>
      <c r="AL28" s="277">
        <v>68.068298709999993</v>
      </c>
      <c r="AM28" s="277">
        <v>73.147594839000007</v>
      </c>
      <c r="AN28" s="277">
        <v>68.631781071000006</v>
      </c>
      <c r="AO28" s="277">
        <v>73.428826129000001</v>
      </c>
      <c r="AP28" s="277">
        <v>71.386452667</v>
      </c>
      <c r="AQ28" s="277">
        <v>60.036263548000001</v>
      </c>
      <c r="AR28" s="277">
        <v>58.042087666999997</v>
      </c>
      <c r="AS28" s="277">
        <v>60.251713871</v>
      </c>
      <c r="AT28" s="277">
        <v>57.269140323000002</v>
      </c>
      <c r="AU28" s="277">
        <v>61.262456</v>
      </c>
      <c r="AV28" s="277">
        <v>69.122782580999996</v>
      </c>
      <c r="AW28" s="277">
        <v>78.784648633000003</v>
      </c>
      <c r="AX28" s="277">
        <v>76.222070000000002</v>
      </c>
      <c r="AY28" s="277">
        <v>72.029740000000004</v>
      </c>
      <c r="AZ28" s="340">
        <v>71.894059999999996</v>
      </c>
      <c r="BA28" s="340">
        <v>71.276009999999999</v>
      </c>
      <c r="BB28" s="340">
        <v>68.078450000000004</v>
      </c>
      <c r="BC28" s="340">
        <v>60.952719999999999</v>
      </c>
      <c r="BD28" s="340">
        <v>61.815370000000001</v>
      </c>
      <c r="BE28" s="340">
        <v>60.195950000000003</v>
      </c>
      <c r="BF28" s="340">
        <v>59.136740000000003</v>
      </c>
      <c r="BG28" s="340">
        <v>61.537990000000001</v>
      </c>
      <c r="BH28" s="340">
        <v>63.441549999999999</v>
      </c>
      <c r="BI28" s="340">
        <v>70.512140000000002</v>
      </c>
      <c r="BJ28" s="340">
        <v>79.128389999999996</v>
      </c>
      <c r="BK28" s="340">
        <v>74.995369999999994</v>
      </c>
      <c r="BL28" s="340">
        <v>75.397499999999994</v>
      </c>
      <c r="BM28" s="340">
        <v>74.757800000000003</v>
      </c>
      <c r="BN28" s="340">
        <v>71.636859999999999</v>
      </c>
      <c r="BO28" s="340">
        <v>63.575279999999999</v>
      </c>
      <c r="BP28" s="340">
        <v>64.500200000000007</v>
      </c>
      <c r="BQ28" s="340">
        <v>62.600239999999999</v>
      </c>
      <c r="BR28" s="340">
        <v>61.504049999999999</v>
      </c>
      <c r="BS28" s="340">
        <v>64.314340000000001</v>
      </c>
      <c r="BT28" s="340">
        <v>65.654640000000001</v>
      </c>
      <c r="BU28" s="340">
        <v>73.242140000000006</v>
      </c>
      <c r="BV28" s="340">
        <v>85.612219999999994</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11.222088064999999</v>
      </c>
      <c r="AB29" s="277">
        <v>10.923332143</v>
      </c>
      <c r="AC29" s="277">
        <v>12.364581613</v>
      </c>
      <c r="AD29" s="277">
        <v>12.357250667000001</v>
      </c>
      <c r="AE29" s="277">
        <v>12.428833226</v>
      </c>
      <c r="AF29" s="277">
        <v>13.130727</v>
      </c>
      <c r="AG29" s="277">
        <v>12.873932581</v>
      </c>
      <c r="AH29" s="277">
        <v>12.794782258</v>
      </c>
      <c r="AI29" s="277">
        <v>12.590655333000001</v>
      </c>
      <c r="AJ29" s="277">
        <v>11.959312258000001</v>
      </c>
      <c r="AK29" s="277">
        <v>11.875080333</v>
      </c>
      <c r="AL29" s="277">
        <v>11.911570322999999</v>
      </c>
      <c r="AM29" s="277">
        <v>10.459371613</v>
      </c>
      <c r="AN29" s="277">
        <v>10.258044286000001</v>
      </c>
      <c r="AO29" s="277">
        <v>11.775835806</v>
      </c>
      <c r="AP29" s="277">
        <v>11.645738667</v>
      </c>
      <c r="AQ29" s="277">
        <v>12.020244839</v>
      </c>
      <c r="AR29" s="277">
        <v>12.313718</v>
      </c>
      <c r="AS29" s="277">
        <v>12.647812903</v>
      </c>
      <c r="AT29" s="277">
        <v>12.542213547999999</v>
      </c>
      <c r="AU29" s="277">
        <v>12.644690333</v>
      </c>
      <c r="AV29" s="277">
        <v>11.875649677</v>
      </c>
      <c r="AW29" s="277">
        <v>12.452982199999999</v>
      </c>
      <c r="AX29" s="277">
        <v>11.63641</v>
      </c>
      <c r="AY29" s="277">
        <v>11.22114</v>
      </c>
      <c r="AZ29" s="340">
        <v>11.31983</v>
      </c>
      <c r="BA29" s="340">
        <v>11.69426</v>
      </c>
      <c r="BB29" s="340">
        <v>11.78068</v>
      </c>
      <c r="BC29" s="340">
        <v>11.933020000000001</v>
      </c>
      <c r="BD29" s="340">
        <v>12.51572</v>
      </c>
      <c r="BE29" s="340">
        <v>12.45561</v>
      </c>
      <c r="BF29" s="340">
        <v>12.12735</v>
      </c>
      <c r="BG29" s="340">
        <v>12.05743</v>
      </c>
      <c r="BH29" s="340">
        <v>11.91521</v>
      </c>
      <c r="BI29" s="340">
        <v>12.05273</v>
      </c>
      <c r="BJ29" s="340">
        <v>12.126250000000001</v>
      </c>
      <c r="BK29" s="340">
        <v>11.22856</v>
      </c>
      <c r="BL29" s="340">
        <v>11.22125</v>
      </c>
      <c r="BM29" s="340">
        <v>11.829549999999999</v>
      </c>
      <c r="BN29" s="340">
        <v>11.910360000000001</v>
      </c>
      <c r="BO29" s="340">
        <v>12.037990000000001</v>
      </c>
      <c r="BP29" s="340">
        <v>12.55148</v>
      </c>
      <c r="BQ29" s="340">
        <v>12.47378</v>
      </c>
      <c r="BR29" s="340">
        <v>12.14461</v>
      </c>
      <c r="BS29" s="340">
        <v>12.07897</v>
      </c>
      <c r="BT29" s="340">
        <v>12.01524</v>
      </c>
      <c r="BU29" s="340">
        <v>12.143660000000001</v>
      </c>
      <c r="BV29" s="340">
        <v>12.16248</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1559.3743603</v>
      </c>
      <c r="AB30" s="277">
        <v>1568.7552871</v>
      </c>
      <c r="AC30" s="277">
        <v>1478.7773405999999</v>
      </c>
      <c r="AD30" s="277">
        <v>1365.1164702999999</v>
      </c>
      <c r="AE30" s="277">
        <v>1374.8226419</v>
      </c>
      <c r="AF30" s="277">
        <v>1523.5838020000001</v>
      </c>
      <c r="AG30" s="277">
        <v>1800.1884255</v>
      </c>
      <c r="AH30" s="277">
        <v>1575.3132852000001</v>
      </c>
      <c r="AI30" s="277">
        <v>1447.3665917000001</v>
      </c>
      <c r="AJ30" s="277">
        <v>1290.7450309999999</v>
      </c>
      <c r="AK30" s="277">
        <v>1382.7283732999999</v>
      </c>
      <c r="AL30" s="277">
        <v>1523.2068371</v>
      </c>
      <c r="AM30" s="277">
        <v>1597.8120254999999</v>
      </c>
      <c r="AN30" s="277">
        <v>1581.2288332000001</v>
      </c>
      <c r="AO30" s="277">
        <v>1464.8755168</v>
      </c>
      <c r="AP30" s="277">
        <v>1309.3621393000001</v>
      </c>
      <c r="AQ30" s="277">
        <v>1308.286141</v>
      </c>
      <c r="AR30" s="277">
        <v>1535.779927</v>
      </c>
      <c r="AS30" s="277">
        <v>1626.2805106000001</v>
      </c>
      <c r="AT30" s="277">
        <v>1552.7288265</v>
      </c>
      <c r="AU30" s="277">
        <v>1453.6648666999999</v>
      </c>
      <c r="AV30" s="277">
        <v>1370.0212442</v>
      </c>
      <c r="AW30" s="277">
        <v>1388.7340048999999</v>
      </c>
      <c r="AX30" s="277">
        <v>1430.0540000000001</v>
      </c>
      <c r="AY30" s="277">
        <v>1529.913</v>
      </c>
      <c r="AZ30" s="340">
        <v>1519.1659999999999</v>
      </c>
      <c r="BA30" s="340">
        <v>1401.5989999999999</v>
      </c>
      <c r="BB30" s="340">
        <v>1275.4929999999999</v>
      </c>
      <c r="BC30" s="340">
        <v>1328.0930000000001</v>
      </c>
      <c r="BD30" s="340">
        <v>1552.6179999999999</v>
      </c>
      <c r="BE30" s="340">
        <v>1666.8810000000001</v>
      </c>
      <c r="BF30" s="340">
        <v>1623.944</v>
      </c>
      <c r="BG30" s="340">
        <v>1441.7570000000001</v>
      </c>
      <c r="BH30" s="340">
        <v>1386.3050000000001</v>
      </c>
      <c r="BI30" s="340">
        <v>1352.6030000000001</v>
      </c>
      <c r="BJ30" s="340">
        <v>1497.7809999999999</v>
      </c>
      <c r="BK30" s="340">
        <v>1531.2570000000001</v>
      </c>
      <c r="BL30" s="340">
        <v>1500.5989999999999</v>
      </c>
      <c r="BM30" s="340">
        <v>1417.0519999999999</v>
      </c>
      <c r="BN30" s="340">
        <v>1288.989</v>
      </c>
      <c r="BO30" s="340">
        <v>1339.1559999999999</v>
      </c>
      <c r="BP30" s="340">
        <v>1555.2660000000001</v>
      </c>
      <c r="BQ30" s="340">
        <v>1667.375</v>
      </c>
      <c r="BR30" s="340">
        <v>1624.229</v>
      </c>
      <c r="BS30" s="340">
        <v>1442.614</v>
      </c>
      <c r="BT30" s="340">
        <v>1397.2339999999999</v>
      </c>
      <c r="BU30" s="340">
        <v>1361.9480000000001</v>
      </c>
      <c r="BV30" s="340">
        <v>1501.0740000000001</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366"/>
      <c r="BA31" s="366"/>
      <c r="BB31" s="366"/>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1812.3604332</v>
      </c>
      <c r="AB32" s="277">
        <v>1754.2658274999999</v>
      </c>
      <c r="AC32" s="277">
        <v>1760.6602974</v>
      </c>
      <c r="AD32" s="277">
        <v>1526.0921473000001</v>
      </c>
      <c r="AE32" s="277">
        <v>1641.7013852</v>
      </c>
      <c r="AF32" s="277">
        <v>2094.9360326999999</v>
      </c>
      <c r="AG32" s="277">
        <v>2135.0953439</v>
      </c>
      <c r="AH32" s="277">
        <v>2128.700081</v>
      </c>
      <c r="AI32" s="277">
        <v>1993.7168517</v>
      </c>
      <c r="AJ32" s="277">
        <v>1665.5084426000001</v>
      </c>
      <c r="AK32" s="277">
        <v>1714.1402146999999</v>
      </c>
      <c r="AL32" s="277">
        <v>1880.2758361000001</v>
      </c>
      <c r="AM32" s="277">
        <v>2228.2320755000001</v>
      </c>
      <c r="AN32" s="277">
        <v>2267.0109993000001</v>
      </c>
      <c r="AO32" s="277">
        <v>1885.9058974</v>
      </c>
      <c r="AP32" s="277">
        <v>1596.4937867000001</v>
      </c>
      <c r="AQ32" s="277">
        <v>1826.5088502999999</v>
      </c>
      <c r="AR32" s="277">
        <v>2129.6662040000001</v>
      </c>
      <c r="AS32" s="277">
        <v>2208.0819084</v>
      </c>
      <c r="AT32" s="277">
        <v>2137.4120186999999</v>
      </c>
      <c r="AU32" s="277">
        <v>1949.9815269999999</v>
      </c>
      <c r="AV32" s="277">
        <v>1514.5833399999999</v>
      </c>
      <c r="AW32" s="277">
        <v>1670.9769887</v>
      </c>
      <c r="AX32" s="277">
        <v>1676.2629999999999</v>
      </c>
      <c r="AY32" s="277">
        <v>1907.6020000000001</v>
      </c>
      <c r="AZ32" s="340">
        <v>1851.3430000000001</v>
      </c>
      <c r="BA32" s="340">
        <v>1621.547</v>
      </c>
      <c r="BB32" s="340">
        <v>1531.845</v>
      </c>
      <c r="BC32" s="340">
        <v>1712.1220000000001</v>
      </c>
      <c r="BD32" s="340">
        <v>1946.8050000000001</v>
      </c>
      <c r="BE32" s="340">
        <v>2111.2510000000002</v>
      </c>
      <c r="BF32" s="340">
        <v>2141.1680000000001</v>
      </c>
      <c r="BG32" s="340">
        <v>1824.748</v>
      </c>
      <c r="BH32" s="340">
        <v>1596.125</v>
      </c>
      <c r="BI32" s="340">
        <v>1594.3679999999999</v>
      </c>
      <c r="BJ32" s="340">
        <v>1766.356</v>
      </c>
      <c r="BK32" s="340">
        <v>1958.914</v>
      </c>
      <c r="BL32" s="340">
        <v>1797.3710000000001</v>
      </c>
      <c r="BM32" s="340">
        <v>1565.126</v>
      </c>
      <c r="BN32" s="340">
        <v>1458.3510000000001</v>
      </c>
      <c r="BO32" s="340">
        <v>1650.9459999999999</v>
      </c>
      <c r="BP32" s="340">
        <v>1887.1179999999999</v>
      </c>
      <c r="BQ32" s="340">
        <v>2077.3620000000001</v>
      </c>
      <c r="BR32" s="340">
        <v>2102.73</v>
      </c>
      <c r="BS32" s="340">
        <v>1780.829</v>
      </c>
      <c r="BT32" s="340">
        <v>1532.0830000000001</v>
      </c>
      <c r="BU32" s="340">
        <v>1513.789</v>
      </c>
      <c r="BV32" s="340">
        <v>1723.7650000000001</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1626.7115894000001</v>
      </c>
      <c r="AB33" s="277">
        <v>1629.1776864000001</v>
      </c>
      <c r="AC33" s="277">
        <v>1544.8782945</v>
      </c>
      <c r="AD33" s="277">
        <v>1511.639952</v>
      </c>
      <c r="AE33" s="277">
        <v>1560.8640568000001</v>
      </c>
      <c r="AF33" s="277">
        <v>1948.9369523</v>
      </c>
      <c r="AG33" s="277">
        <v>2047.0703238999999</v>
      </c>
      <c r="AH33" s="277">
        <v>2178.4794477</v>
      </c>
      <c r="AI33" s="277">
        <v>1918.1536490000001</v>
      </c>
      <c r="AJ33" s="277">
        <v>1607.8459329</v>
      </c>
      <c r="AK33" s="277">
        <v>1549.608479</v>
      </c>
      <c r="AL33" s="277">
        <v>1609.804451</v>
      </c>
      <c r="AM33" s="277">
        <v>1690.9665719</v>
      </c>
      <c r="AN33" s="277">
        <v>1442.6332957</v>
      </c>
      <c r="AO33" s="277">
        <v>1472.3733299999999</v>
      </c>
      <c r="AP33" s="277">
        <v>1528.135172</v>
      </c>
      <c r="AQ33" s="277">
        <v>1703.7478016</v>
      </c>
      <c r="AR33" s="277">
        <v>1933.7854193000001</v>
      </c>
      <c r="AS33" s="277">
        <v>2050.2653722999999</v>
      </c>
      <c r="AT33" s="277">
        <v>2251.4283741999998</v>
      </c>
      <c r="AU33" s="277">
        <v>1942.6655499999999</v>
      </c>
      <c r="AV33" s="277">
        <v>1688.9326665000001</v>
      </c>
      <c r="AW33" s="277">
        <v>1572.4052655999999</v>
      </c>
      <c r="AX33" s="277">
        <v>1597.626</v>
      </c>
      <c r="AY33" s="277">
        <v>1792.29</v>
      </c>
      <c r="AZ33" s="340">
        <v>1757.55</v>
      </c>
      <c r="BA33" s="340">
        <v>1650.962</v>
      </c>
      <c r="BB33" s="340">
        <v>1643.979</v>
      </c>
      <c r="BC33" s="340">
        <v>1828.1869999999999</v>
      </c>
      <c r="BD33" s="340">
        <v>2151.5279999999998</v>
      </c>
      <c r="BE33" s="340">
        <v>2315.221</v>
      </c>
      <c r="BF33" s="340">
        <v>2365.4879999999998</v>
      </c>
      <c r="BG33" s="340">
        <v>2028.461</v>
      </c>
      <c r="BH33" s="340">
        <v>1722.9469999999999</v>
      </c>
      <c r="BI33" s="340">
        <v>1617.098</v>
      </c>
      <c r="BJ33" s="340">
        <v>1710.396</v>
      </c>
      <c r="BK33" s="340">
        <v>1792.347</v>
      </c>
      <c r="BL33" s="340">
        <v>1747.7170000000001</v>
      </c>
      <c r="BM33" s="340">
        <v>1668.921</v>
      </c>
      <c r="BN33" s="340">
        <v>1683.048</v>
      </c>
      <c r="BO33" s="340">
        <v>1864.261</v>
      </c>
      <c r="BP33" s="340">
        <v>2186.9490000000001</v>
      </c>
      <c r="BQ33" s="340">
        <v>2320.91</v>
      </c>
      <c r="BR33" s="340">
        <v>2390.3440000000001</v>
      </c>
      <c r="BS33" s="340">
        <v>2054.6950000000002</v>
      </c>
      <c r="BT33" s="340">
        <v>1767.3969999999999</v>
      </c>
      <c r="BU33" s="340">
        <v>1651.5029999999999</v>
      </c>
      <c r="BV33" s="340">
        <v>1757.431</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29.483143225999999</v>
      </c>
      <c r="AB34" s="277">
        <v>25.263783214</v>
      </c>
      <c r="AC34" s="277">
        <v>26.998532258000001</v>
      </c>
      <c r="AD34" s="277">
        <v>29.404622332999999</v>
      </c>
      <c r="AE34" s="277">
        <v>38.633407097000003</v>
      </c>
      <c r="AF34" s="277">
        <v>39.261235333000002</v>
      </c>
      <c r="AG34" s="277">
        <v>39.525147097000001</v>
      </c>
      <c r="AH34" s="277">
        <v>39.309906773999998</v>
      </c>
      <c r="AI34" s="277">
        <v>35.691691333000001</v>
      </c>
      <c r="AJ34" s="277">
        <v>29.678039032000001</v>
      </c>
      <c r="AK34" s="277">
        <v>20.102158332999998</v>
      </c>
      <c r="AL34" s="277">
        <v>24.429879355000001</v>
      </c>
      <c r="AM34" s="277">
        <v>86.523691935000002</v>
      </c>
      <c r="AN34" s="277">
        <v>35.220033571000002</v>
      </c>
      <c r="AO34" s="277">
        <v>38.162605483999997</v>
      </c>
      <c r="AP34" s="277">
        <v>23.301556333000001</v>
      </c>
      <c r="AQ34" s="277">
        <v>28.046037419000001</v>
      </c>
      <c r="AR34" s="277">
        <v>31.512867332999999</v>
      </c>
      <c r="AS34" s="277">
        <v>27.968218709999999</v>
      </c>
      <c r="AT34" s="277">
        <v>26.844164515999999</v>
      </c>
      <c r="AU34" s="277">
        <v>23.376244</v>
      </c>
      <c r="AV34" s="277">
        <v>18.075563871</v>
      </c>
      <c r="AW34" s="277">
        <v>23.423930633000001</v>
      </c>
      <c r="AX34" s="277">
        <v>25.929449999999999</v>
      </c>
      <c r="AY34" s="277">
        <v>39.98489</v>
      </c>
      <c r="AZ34" s="340">
        <v>33.04477</v>
      </c>
      <c r="BA34" s="340">
        <v>29.98564</v>
      </c>
      <c r="BB34" s="340">
        <v>26.524519999999999</v>
      </c>
      <c r="BC34" s="340">
        <v>28.142219999999998</v>
      </c>
      <c r="BD34" s="340">
        <v>30.656649999999999</v>
      </c>
      <c r="BE34" s="340">
        <v>31.31024</v>
      </c>
      <c r="BF34" s="340">
        <v>30.09226</v>
      </c>
      <c r="BG34" s="340">
        <v>29.370920000000002</v>
      </c>
      <c r="BH34" s="340">
        <v>26.516559999999998</v>
      </c>
      <c r="BI34" s="340">
        <v>22.74249</v>
      </c>
      <c r="BJ34" s="340">
        <v>30.19323</v>
      </c>
      <c r="BK34" s="340">
        <v>42.106870000000001</v>
      </c>
      <c r="BL34" s="340">
        <v>31.81711</v>
      </c>
      <c r="BM34" s="340">
        <v>29.59984</v>
      </c>
      <c r="BN34" s="340">
        <v>27.174140000000001</v>
      </c>
      <c r="BO34" s="340">
        <v>28.273949999999999</v>
      </c>
      <c r="BP34" s="340">
        <v>31.81137</v>
      </c>
      <c r="BQ34" s="340">
        <v>33.20252</v>
      </c>
      <c r="BR34" s="340">
        <v>30.867049999999999</v>
      </c>
      <c r="BS34" s="340">
        <v>28.27073</v>
      </c>
      <c r="BT34" s="340">
        <v>25.19586</v>
      </c>
      <c r="BU34" s="340">
        <v>20.713889999999999</v>
      </c>
      <c r="BV34" s="340">
        <v>27.970669999999998</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12.850005806</v>
      </c>
      <c r="AB35" s="277">
        <v>11.491281071</v>
      </c>
      <c r="AC35" s="277">
        <v>11.921301613000001</v>
      </c>
      <c r="AD35" s="277">
        <v>12.668009667</v>
      </c>
      <c r="AE35" s="277">
        <v>13.929633548</v>
      </c>
      <c r="AF35" s="277">
        <v>14.000474333</v>
      </c>
      <c r="AG35" s="277">
        <v>15.294438065</v>
      </c>
      <c r="AH35" s="277">
        <v>15.223835161</v>
      </c>
      <c r="AI35" s="277">
        <v>13.884393666999999</v>
      </c>
      <c r="AJ35" s="277">
        <v>14.109086774</v>
      </c>
      <c r="AK35" s="277">
        <v>13.969268333</v>
      </c>
      <c r="AL35" s="277">
        <v>12.525687097</v>
      </c>
      <c r="AM35" s="277">
        <v>11.2059</v>
      </c>
      <c r="AN35" s="277">
        <v>10.241846786</v>
      </c>
      <c r="AO35" s="277">
        <v>10.227800968</v>
      </c>
      <c r="AP35" s="277">
        <v>10.136419332999999</v>
      </c>
      <c r="AQ35" s="277">
        <v>10.291035484</v>
      </c>
      <c r="AR35" s="277">
        <v>13.057574000000001</v>
      </c>
      <c r="AS35" s="277">
        <v>13.739138065000001</v>
      </c>
      <c r="AT35" s="277">
        <v>13.629570322999999</v>
      </c>
      <c r="AU35" s="277">
        <v>15.000221667</v>
      </c>
      <c r="AV35" s="277">
        <v>14.211196773999999</v>
      </c>
      <c r="AW35" s="277">
        <v>14.365069267000001</v>
      </c>
      <c r="AX35" s="277">
        <v>12.04997</v>
      </c>
      <c r="AY35" s="277">
        <v>10.74277</v>
      </c>
      <c r="AZ35" s="340">
        <v>10.08656</v>
      </c>
      <c r="BA35" s="340">
        <v>10.166</v>
      </c>
      <c r="BB35" s="340">
        <v>10.460520000000001</v>
      </c>
      <c r="BC35" s="340">
        <v>10.651960000000001</v>
      </c>
      <c r="BD35" s="340">
        <v>13.44716</v>
      </c>
      <c r="BE35" s="340">
        <v>14.50426</v>
      </c>
      <c r="BF35" s="340">
        <v>14.34409</v>
      </c>
      <c r="BG35" s="340">
        <v>15.376300000000001</v>
      </c>
      <c r="BH35" s="340">
        <v>14.96363</v>
      </c>
      <c r="BI35" s="340">
        <v>14.66211</v>
      </c>
      <c r="BJ35" s="340">
        <v>12.949310000000001</v>
      </c>
      <c r="BK35" s="340">
        <v>11.22237</v>
      </c>
      <c r="BL35" s="340">
        <v>10.346500000000001</v>
      </c>
      <c r="BM35" s="340">
        <v>10.42348</v>
      </c>
      <c r="BN35" s="340">
        <v>10.789529999999999</v>
      </c>
      <c r="BO35" s="340">
        <v>11.100239999999999</v>
      </c>
      <c r="BP35" s="340">
        <v>13.979570000000001</v>
      </c>
      <c r="BQ35" s="340">
        <v>15.148770000000001</v>
      </c>
      <c r="BR35" s="340">
        <v>15.02708</v>
      </c>
      <c r="BS35" s="340">
        <v>16.012979999999999</v>
      </c>
      <c r="BT35" s="340">
        <v>15.61045</v>
      </c>
      <c r="BU35" s="340">
        <v>15.23146</v>
      </c>
      <c r="BV35" s="340">
        <v>13.60294</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1033.3699999999999</v>
      </c>
      <c r="AY36" s="277">
        <v>1054.7639999999999</v>
      </c>
      <c r="AZ36" s="340">
        <v>969.92449999999997</v>
      </c>
      <c r="BA36" s="340">
        <v>881.41070000000002</v>
      </c>
      <c r="BB36" s="340">
        <v>845.07349999999997</v>
      </c>
      <c r="BC36" s="340">
        <v>899.11350000000004</v>
      </c>
      <c r="BD36" s="340">
        <v>1026.76</v>
      </c>
      <c r="BE36" s="340">
        <v>1015.579</v>
      </c>
      <c r="BF36" s="340">
        <v>997.87620000000004</v>
      </c>
      <c r="BG36" s="340">
        <v>931.72379999999998</v>
      </c>
      <c r="BH36" s="340">
        <v>849.73209999999995</v>
      </c>
      <c r="BI36" s="340">
        <v>900.0453</v>
      </c>
      <c r="BJ36" s="340">
        <v>1008.724</v>
      </c>
      <c r="BK36" s="340">
        <v>1046.817</v>
      </c>
      <c r="BL36" s="340">
        <v>967.05799999999999</v>
      </c>
      <c r="BM36" s="340">
        <v>910.19179999999994</v>
      </c>
      <c r="BN36" s="340">
        <v>872.66800000000001</v>
      </c>
      <c r="BO36" s="340">
        <v>928.47260000000006</v>
      </c>
      <c r="BP36" s="340">
        <v>1060.287</v>
      </c>
      <c r="BQ36" s="340">
        <v>1048.741</v>
      </c>
      <c r="BR36" s="340">
        <v>1030.46</v>
      </c>
      <c r="BS36" s="340">
        <v>962.14779999999996</v>
      </c>
      <c r="BT36" s="340">
        <v>877.47879999999998</v>
      </c>
      <c r="BU36" s="340">
        <v>952.70079999999996</v>
      </c>
      <c r="BV36" s="340">
        <v>1040.4749999999999</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146.64711677</v>
      </c>
      <c r="AB37" s="277">
        <v>169.41368679000001</v>
      </c>
      <c r="AC37" s="277">
        <v>136.17436613000001</v>
      </c>
      <c r="AD37" s="277">
        <v>129.38849267000001</v>
      </c>
      <c r="AE37" s="277">
        <v>164.25259387</v>
      </c>
      <c r="AF37" s="277">
        <v>145.89481733</v>
      </c>
      <c r="AG37" s="277">
        <v>173.34700129000001</v>
      </c>
      <c r="AH37" s="277">
        <v>129.95167419000001</v>
      </c>
      <c r="AI37" s="277">
        <v>98.811446666999998</v>
      </c>
      <c r="AJ37" s="277">
        <v>88.502297419000001</v>
      </c>
      <c r="AK37" s="277">
        <v>92.523750000000007</v>
      </c>
      <c r="AL37" s="277">
        <v>164.74828805999999</v>
      </c>
      <c r="AM37" s="277">
        <v>180.31749612999999</v>
      </c>
      <c r="AN37" s="277">
        <v>141.50381286000001</v>
      </c>
      <c r="AO37" s="277">
        <v>116.30890903</v>
      </c>
      <c r="AP37" s="277">
        <v>123.80421133</v>
      </c>
      <c r="AQ37" s="277">
        <v>93.481748386999996</v>
      </c>
      <c r="AR37" s="277">
        <v>90.730568000000005</v>
      </c>
      <c r="AS37" s="277">
        <v>73.827400968000006</v>
      </c>
      <c r="AT37" s="277">
        <v>79.068639355000002</v>
      </c>
      <c r="AU37" s="277">
        <v>72.791872999999995</v>
      </c>
      <c r="AV37" s="277">
        <v>95.825181290000003</v>
      </c>
      <c r="AW37" s="277">
        <v>93.7472578</v>
      </c>
      <c r="AX37" s="277">
        <v>163.58940000000001</v>
      </c>
      <c r="AY37" s="277">
        <v>178.78110000000001</v>
      </c>
      <c r="AZ37" s="340">
        <v>159.05529999999999</v>
      </c>
      <c r="BA37" s="340">
        <v>130.911</v>
      </c>
      <c r="BB37" s="340">
        <v>124.90089999999999</v>
      </c>
      <c r="BC37" s="340">
        <v>107.0329</v>
      </c>
      <c r="BD37" s="340">
        <v>106.9061</v>
      </c>
      <c r="BE37" s="340">
        <v>86.070430000000002</v>
      </c>
      <c r="BF37" s="340">
        <v>96.843559999999997</v>
      </c>
      <c r="BG37" s="340">
        <v>82.402879999999996</v>
      </c>
      <c r="BH37" s="340">
        <v>97.033420000000007</v>
      </c>
      <c r="BI37" s="340">
        <v>100.3412</v>
      </c>
      <c r="BJ37" s="340">
        <v>165.66309999999999</v>
      </c>
      <c r="BK37" s="340">
        <v>182.2527</v>
      </c>
      <c r="BL37" s="340">
        <v>150.167</v>
      </c>
      <c r="BM37" s="340">
        <v>122.7794</v>
      </c>
      <c r="BN37" s="340">
        <v>120.5134</v>
      </c>
      <c r="BO37" s="340">
        <v>101.88849999999999</v>
      </c>
      <c r="BP37" s="340">
        <v>99.123689999999996</v>
      </c>
      <c r="BQ37" s="340">
        <v>82.345889999999997</v>
      </c>
      <c r="BR37" s="340">
        <v>89.181219999999996</v>
      </c>
      <c r="BS37" s="340">
        <v>76.580470000000005</v>
      </c>
      <c r="BT37" s="340">
        <v>95.099590000000006</v>
      </c>
      <c r="BU37" s="340">
        <v>101.73869999999999</v>
      </c>
      <c r="BV37" s="340">
        <v>165.39779999999999</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196.7910071</v>
      </c>
      <c r="AB38" s="277">
        <v>220.55713463999999</v>
      </c>
      <c r="AC38" s="277">
        <v>236.82766645000001</v>
      </c>
      <c r="AD38" s="277">
        <v>238.19833700000001</v>
      </c>
      <c r="AE38" s="277">
        <v>246.92434097</v>
      </c>
      <c r="AF38" s="277">
        <v>231.51804167</v>
      </c>
      <c r="AG38" s="277">
        <v>187.05038580999999</v>
      </c>
      <c r="AH38" s="277">
        <v>177.99748065</v>
      </c>
      <c r="AI38" s="277">
        <v>177.30065367</v>
      </c>
      <c r="AJ38" s="277">
        <v>216.87481935</v>
      </c>
      <c r="AK38" s="277">
        <v>224.53178600000001</v>
      </c>
      <c r="AL38" s="277">
        <v>204.03835323000001</v>
      </c>
      <c r="AM38" s="277">
        <v>254.31176902999999</v>
      </c>
      <c r="AN38" s="277">
        <v>210.67565286000001</v>
      </c>
      <c r="AO38" s="277">
        <v>248.53754387000001</v>
      </c>
      <c r="AP38" s="277">
        <v>266.66072600000001</v>
      </c>
      <c r="AQ38" s="277">
        <v>228.14924257999999</v>
      </c>
      <c r="AR38" s="277">
        <v>267.75074967</v>
      </c>
      <c r="AS38" s="277">
        <v>207.29197289999999</v>
      </c>
      <c r="AT38" s="277">
        <v>200.20076903</v>
      </c>
      <c r="AU38" s="277">
        <v>194.69958500000001</v>
      </c>
      <c r="AV38" s="277">
        <v>216.63088934999999</v>
      </c>
      <c r="AW38" s="277">
        <v>266.84369559999999</v>
      </c>
      <c r="AX38" s="277">
        <v>258.03980000000001</v>
      </c>
      <c r="AY38" s="277">
        <v>250.98060000000001</v>
      </c>
      <c r="AZ38" s="340">
        <v>247.8595</v>
      </c>
      <c r="BA38" s="340">
        <v>266.47149999999999</v>
      </c>
      <c r="BB38" s="340">
        <v>281.96820000000002</v>
      </c>
      <c r="BC38" s="340">
        <v>273.9538</v>
      </c>
      <c r="BD38" s="340">
        <v>280.80309999999997</v>
      </c>
      <c r="BE38" s="340">
        <v>241.1259</v>
      </c>
      <c r="BF38" s="340">
        <v>229.41749999999999</v>
      </c>
      <c r="BG38" s="340">
        <v>228.203</v>
      </c>
      <c r="BH38" s="340">
        <v>253.8613</v>
      </c>
      <c r="BI38" s="340">
        <v>272.46769999999998</v>
      </c>
      <c r="BJ38" s="340">
        <v>302.04039999999998</v>
      </c>
      <c r="BK38" s="340">
        <v>299.25799999999998</v>
      </c>
      <c r="BL38" s="340">
        <v>298.017</v>
      </c>
      <c r="BM38" s="340">
        <v>325.89729999999997</v>
      </c>
      <c r="BN38" s="340">
        <v>343.34100000000001</v>
      </c>
      <c r="BO38" s="340">
        <v>321.98</v>
      </c>
      <c r="BP38" s="340">
        <v>327.97730000000001</v>
      </c>
      <c r="BQ38" s="340">
        <v>279.22969999999998</v>
      </c>
      <c r="BR38" s="340">
        <v>263.12079999999997</v>
      </c>
      <c r="BS38" s="340">
        <v>261.64640000000003</v>
      </c>
      <c r="BT38" s="340">
        <v>295.16430000000003</v>
      </c>
      <c r="BU38" s="340">
        <v>311.75650000000002</v>
      </c>
      <c r="BV38" s="340">
        <v>318.41309999999999</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13.556838065000001</v>
      </c>
      <c r="AB39" s="277">
        <v>13.686272499999999</v>
      </c>
      <c r="AC39" s="277">
        <v>12.957882258</v>
      </c>
      <c r="AD39" s="277">
        <v>12.406917333000001</v>
      </c>
      <c r="AE39" s="277">
        <v>13.695135806</v>
      </c>
      <c r="AF39" s="277">
        <v>13.616727333</v>
      </c>
      <c r="AG39" s="277">
        <v>13.93563</v>
      </c>
      <c r="AH39" s="277">
        <v>14.276300644999999</v>
      </c>
      <c r="AI39" s="277">
        <v>14.006645000000001</v>
      </c>
      <c r="AJ39" s="277">
        <v>13.119062258</v>
      </c>
      <c r="AK39" s="277">
        <v>12.346409</v>
      </c>
      <c r="AL39" s="277">
        <v>12.917440644999999</v>
      </c>
      <c r="AM39" s="277">
        <v>13.021803870999999</v>
      </c>
      <c r="AN39" s="277">
        <v>12.543535</v>
      </c>
      <c r="AO39" s="277">
        <v>12.439566773999999</v>
      </c>
      <c r="AP39" s="277">
        <v>11.874590333</v>
      </c>
      <c r="AQ39" s="277">
        <v>13.133622902999999</v>
      </c>
      <c r="AR39" s="277">
        <v>13.664984333</v>
      </c>
      <c r="AS39" s="277">
        <v>13.219697418999999</v>
      </c>
      <c r="AT39" s="277">
        <v>14.028734194</v>
      </c>
      <c r="AU39" s="277">
        <v>13.702909</v>
      </c>
      <c r="AV39" s="277">
        <v>13.732699999999999</v>
      </c>
      <c r="AW39" s="277">
        <v>13.596636433</v>
      </c>
      <c r="AX39" s="277">
        <v>13.456340000000001</v>
      </c>
      <c r="AY39" s="277">
        <v>14.149010000000001</v>
      </c>
      <c r="AZ39" s="340">
        <v>13.83215</v>
      </c>
      <c r="BA39" s="340">
        <v>12.8863</v>
      </c>
      <c r="BB39" s="340">
        <v>13.05373</v>
      </c>
      <c r="BC39" s="340">
        <v>13.90375</v>
      </c>
      <c r="BD39" s="340">
        <v>14.677849999999999</v>
      </c>
      <c r="BE39" s="340">
        <v>14.46916</v>
      </c>
      <c r="BF39" s="340">
        <v>14.86444</v>
      </c>
      <c r="BG39" s="340">
        <v>13.90986</v>
      </c>
      <c r="BH39" s="340">
        <v>13.728109999999999</v>
      </c>
      <c r="BI39" s="340">
        <v>13.27309</v>
      </c>
      <c r="BJ39" s="340">
        <v>13.77121</v>
      </c>
      <c r="BK39" s="340">
        <v>14.22982</v>
      </c>
      <c r="BL39" s="340">
        <v>13.75741</v>
      </c>
      <c r="BM39" s="340">
        <v>12.93759</v>
      </c>
      <c r="BN39" s="340">
        <v>13.166309999999999</v>
      </c>
      <c r="BO39" s="340">
        <v>14.035690000000001</v>
      </c>
      <c r="BP39" s="340">
        <v>14.827640000000001</v>
      </c>
      <c r="BQ39" s="340">
        <v>14.6092</v>
      </c>
      <c r="BR39" s="340">
        <v>15.03632</v>
      </c>
      <c r="BS39" s="340">
        <v>14.098100000000001</v>
      </c>
      <c r="BT39" s="340">
        <v>13.96571</v>
      </c>
      <c r="BU39" s="340">
        <v>13.50196</v>
      </c>
      <c r="BV39" s="340">
        <v>14.00651</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4802.5348432000001</v>
      </c>
      <c r="AB40" s="277">
        <v>4747.6358149999996</v>
      </c>
      <c r="AC40" s="277">
        <v>4567.6289213</v>
      </c>
      <c r="AD40" s="277">
        <v>4298.4192117000002</v>
      </c>
      <c r="AE40" s="277">
        <v>4627.4961660999998</v>
      </c>
      <c r="AF40" s="277">
        <v>5487.5773477000002</v>
      </c>
      <c r="AG40" s="277">
        <v>5630.5834312999996</v>
      </c>
      <c r="AH40" s="277">
        <v>5707.3215002999996</v>
      </c>
      <c r="AI40" s="277">
        <v>5229.8499977000001</v>
      </c>
      <c r="AJ40" s="277">
        <v>4511.8692609999998</v>
      </c>
      <c r="AK40" s="277">
        <v>4555.9501652999998</v>
      </c>
      <c r="AL40" s="277">
        <v>4908.2692257999997</v>
      </c>
      <c r="AM40" s="277">
        <v>5498.9489535000002</v>
      </c>
      <c r="AN40" s="277">
        <v>5112.8259618000002</v>
      </c>
      <c r="AO40" s="277">
        <v>4657.5080084000001</v>
      </c>
      <c r="AP40" s="277">
        <v>4362.8166287000004</v>
      </c>
      <c r="AQ40" s="277">
        <v>4766.8928225999998</v>
      </c>
      <c r="AR40" s="277">
        <v>5460.8855000000003</v>
      </c>
      <c r="AS40" s="277">
        <v>5604.4364183999996</v>
      </c>
      <c r="AT40" s="277">
        <v>5717.9878187000004</v>
      </c>
      <c r="AU40" s="277">
        <v>5188.5995763000001</v>
      </c>
      <c r="AV40" s="277">
        <v>4472.4258926000002</v>
      </c>
      <c r="AW40" s="277">
        <v>4638.6996440000003</v>
      </c>
      <c r="AX40" s="277">
        <v>4780.3239999999996</v>
      </c>
      <c r="AY40" s="277">
        <v>5249.2950000000001</v>
      </c>
      <c r="AZ40" s="340">
        <v>5042.6959999999999</v>
      </c>
      <c r="BA40" s="340">
        <v>4604.34</v>
      </c>
      <c r="BB40" s="340">
        <v>4477.8050000000003</v>
      </c>
      <c r="BC40" s="340">
        <v>4873.107</v>
      </c>
      <c r="BD40" s="340">
        <v>5571.5839999999998</v>
      </c>
      <c r="BE40" s="340">
        <v>5829.5320000000002</v>
      </c>
      <c r="BF40" s="340">
        <v>5890.0940000000001</v>
      </c>
      <c r="BG40" s="340">
        <v>5154.1959999999999</v>
      </c>
      <c r="BH40" s="340">
        <v>4574.9070000000002</v>
      </c>
      <c r="BI40" s="340">
        <v>4534.9979999999996</v>
      </c>
      <c r="BJ40" s="340">
        <v>5010.0940000000001</v>
      </c>
      <c r="BK40" s="340">
        <v>5347.1469999999999</v>
      </c>
      <c r="BL40" s="340">
        <v>5016.2510000000002</v>
      </c>
      <c r="BM40" s="340">
        <v>4645.8760000000002</v>
      </c>
      <c r="BN40" s="340">
        <v>4529.0510000000004</v>
      </c>
      <c r="BO40" s="340">
        <v>4920.9579999999996</v>
      </c>
      <c r="BP40" s="340">
        <v>5622.0739999999996</v>
      </c>
      <c r="BQ40" s="340">
        <v>5871.549</v>
      </c>
      <c r="BR40" s="340">
        <v>5936.7669999999998</v>
      </c>
      <c r="BS40" s="340">
        <v>5194.28</v>
      </c>
      <c r="BT40" s="340">
        <v>4621.9949999999999</v>
      </c>
      <c r="BU40" s="340">
        <v>4580.9350000000004</v>
      </c>
      <c r="BV40" s="340">
        <v>5061.0619999999999</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366"/>
      <c r="BA41" s="366"/>
      <c r="BB41" s="366"/>
      <c r="BC41" s="366"/>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1689.4071194000001</v>
      </c>
      <c r="AB42" s="277">
        <v>1718.1300686</v>
      </c>
      <c r="AC42" s="277">
        <v>1565.1686976999999</v>
      </c>
      <c r="AD42" s="277">
        <v>1443.8132009999999</v>
      </c>
      <c r="AE42" s="277">
        <v>1419.9530281</v>
      </c>
      <c r="AF42" s="277">
        <v>1640.2524450000001</v>
      </c>
      <c r="AG42" s="277">
        <v>1835.0169142</v>
      </c>
      <c r="AH42" s="277">
        <v>1804.4112912999999</v>
      </c>
      <c r="AI42" s="277">
        <v>1615.8025239999999</v>
      </c>
      <c r="AJ42" s="277">
        <v>1484.9563215999999</v>
      </c>
      <c r="AK42" s="277">
        <v>1522.924524</v>
      </c>
      <c r="AL42" s="277">
        <v>1786.8854435000001</v>
      </c>
      <c r="AM42" s="277">
        <v>1883.6775812999999</v>
      </c>
      <c r="AN42" s="277">
        <v>1865.1288832</v>
      </c>
      <c r="AO42" s="277">
        <v>1670.5806319000001</v>
      </c>
      <c r="AP42" s="277">
        <v>1321.6288423000001</v>
      </c>
      <c r="AQ42" s="277">
        <v>1329.4408622999999</v>
      </c>
      <c r="AR42" s="277">
        <v>1672.4702837</v>
      </c>
      <c r="AS42" s="277">
        <v>1746.7495100000001</v>
      </c>
      <c r="AT42" s="277">
        <v>1816.0402360999999</v>
      </c>
      <c r="AU42" s="277">
        <v>1478.0477053</v>
      </c>
      <c r="AV42" s="277">
        <v>1383.7420577</v>
      </c>
      <c r="AW42" s="277">
        <v>1534.2757627000001</v>
      </c>
      <c r="AX42" s="277">
        <v>1633.192</v>
      </c>
      <c r="AY42" s="277">
        <v>1775.595</v>
      </c>
      <c r="AZ42" s="340">
        <v>1731.5039999999999</v>
      </c>
      <c r="BA42" s="340">
        <v>1587.0530000000001</v>
      </c>
      <c r="BB42" s="340">
        <v>1367.77</v>
      </c>
      <c r="BC42" s="340">
        <v>1396.354</v>
      </c>
      <c r="BD42" s="340">
        <v>1662.6369999999999</v>
      </c>
      <c r="BE42" s="340">
        <v>1907.903</v>
      </c>
      <c r="BF42" s="340">
        <v>1879.405</v>
      </c>
      <c r="BG42" s="340">
        <v>1555.855</v>
      </c>
      <c r="BH42" s="340">
        <v>1449.175</v>
      </c>
      <c r="BI42" s="340">
        <v>1553.54</v>
      </c>
      <c r="BJ42" s="340">
        <v>1751.0719999999999</v>
      </c>
      <c r="BK42" s="340">
        <v>1809.3430000000001</v>
      </c>
      <c r="BL42" s="340">
        <v>1763.1289999999999</v>
      </c>
      <c r="BM42" s="340">
        <v>1582.5419999999999</v>
      </c>
      <c r="BN42" s="340">
        <v>1366.0440000000001</v>
      </c>
      <c r="BO42" s="340">
        <v>1375.0409999999999</v>
      </c>
      <c r="BP42" s="340">
        <v>1659.6510000000001</v>
      </c>
      <c r="BQ42" s="340">
        <v>1902.336</v>
      </c>
      <c r="BR42" s="340">
        <v>1865.383</v>
      </c>
      <c r="BS42" s="340">
        <v>1540.2629999999999</v>
      </c>
      <c r="BT42" s="340">
        <v>1438.008</v>
      </c>
      <c r="BU42" s="340">
        <v>1528.999</v>
      </c>
      <c r="BV42" s="340">
        <v>1745.423</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185.55728547999999</v>
      </c>
      <c r="AB43" s="277">
        <v>198.10654786000001</v>
      </c>
      <c r="AC43" s="277">
        <v>206.54918839000001</v>
      </c>
      <c r="AD43" s="277">
        <v>175.73626833</v>
      </c>
      <c r="AE43" s="277">
        <v>193.07605742000001</v>
      </c>
      <c r="AF43" s="277">
        <v>189.62985</v>
      </c>
      <c r="AG43" s="277">
        <v>292.89662322999999</v>
      </c>
      <c r="AH43" s="277">
        <v>262.89691032000002</v>
      </c>
      <c r="AI43" s="277">
        <v>174.59270599999999</v>
      </c>
      <c r="AJ43" s="277">
        <v>173.51321515999999</v>
      </c>
      <c r="AK43" s="277">
        <v>169.46416332999999</v>
      </c>
      <c r="AL43" s="277">
        <v>186.00839128999999</v>
      </c>
      <c r="AM43" s="277">
        <v>221.63263065000001</v>
      </c>
      <c r="AN43" s="277">
        <v>193.10519249999999</v>
      </c>
      <c r="AO43" s="277">
        <v>167.63259452</v>
      </c>
      <c r="AP43" s="277">
        <v>139.17828033000001</v>
      </c>
      <c r="AQ43" s="277">
        <v>203.24120225999999</v>
      </c>
      <c r="AR43" s="277">
        <v>193.63467967</v>
      </c>
      <c r="AS43" s="277">
        <v>188.67100644999999</v>
      </c>
      <c r="AT43" s="277">
        <v>243.31885871</v>
      </c>
      <c r="AU43" s="277">
        <v>185.69321767</v>
      </c>
      <c r="AV43" s="277">
        <v>191.87127290000001</v>
      </c>
      <c r="AW43" s="277">
        <v>174.6174097</v>
      </c>
      <c r="AX43" s="277">
        <v>179.7038</v>
      </c>
      <c r="AY43" s="277">
        <v>224.48159999999999</v>
      </c>
      <c r="AZ43" s="340">
        <v>204.5941</v>
      </c>
      <c r="BA43" s="340">
        <v>180.6961</v>
      </c>
      <c r="BB43" s="340">
        <v>156.73140000000001</v>
      </c>
      <c r="BC43" s="340">
        <v>186.29159999999999</v>
      </c>
      <c r="BD43" s="340">
        <v>234.7791</v>
      </c>
      <c r="BE43" s="340">
        <v>298.04079999999999</v>
      </c>
      <c r="BF43" s="340">
        <v>267.72609999999997</v>
      </c>
      <c r="BG43" s="340">
        <v>186.5214</v>
      </c>
      <c r="BH43" s="340">
        <v>174.56530000000001</v>
      </c>
      <c r="BI43" s="340">
        <v>164.46530000000001</v>
      </c>
      <c r="BJ43" s="340">
        <v>183.50569999999999</v>
      </c>
      <c r="BK43" s="340">
        <v>216.73070000000001</v>
      </c>
      <c r="BL43" s="340">
        <v>200.49879999999999</v>
      </c>
      <c r="BM43" s="340">
        <v>197.8554</v>
      </c>
      <c r="BN43" s="340">
        <v>167.95930000000001</v>
      </c>
      <c r="BO43" s="340">
        <v>219.41040000000001</v>
      </c>
      <c r="BP43" s="340">
        <v>253.07660000000001</v>
      </c>
      <c r="BQ43" s="340">
        <v>321.00850000000003</v>
      </c>
      <c r="BR43" s="340">
        <v>301.75069999999999</v>
      </c>
      <c r="BS43" s="340">
        <v>213.0308</v>
      </c>
      <c r="BT43" s="340">
        <v>195.37569999999999</v>
      </c>
      <c r="BU43" s="340">
        <v>196.42320000000001</v>
      </c>
      <c r="BV43" s="340">
        <v>215.9349</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11.88419129</v>
      </c>
      <c r="AB44" s="277">
        <v>10.631111070999999</v>
      </c>
      <c r="AC44" s="277">
        <v>11.883548064999999</v>
      </c>
      <c r="AD44" s="277">
        <v>7.035704</v>
      </c>
      <c r="AE44" s="277">
        <v>11.833168387000001</v>
      </c>
      <c r="AF44" s="277">
        <v>11.442071</v>
      </c>
      <c r="AG44" s="277">
        <v>12.857711289999999</v>
      </c>
      <c r="AH44" s="277">
        <v>12.636315806000001</v>
      </c>
      <c r="AI44" s="277">
        <v>9.7954253333000008</v>
      </c>
      <c r="AJ44" s="277">
        <v>7.6921303225999997</v>
      </c>
      <c r="AK44" s="277">
        <v>13.766346667000001</v>
      </c>
      <c r="AL44" s="277">
        <v>16.119517096999999</v>
      </c>
      <c r="AM44" s="277">
        <v>14.800318387000001</v>
      </c>
      <c r="AN44" s="277">
        <v>11.622510356999999</v>
      </c>
      <c r="AO44" s="277">
        <v>16.066106452</v>
      </c>
      <c r="AP44" s="277">
        <v>12.353981333</v>
      </c>
      <c r="AQ44" s="277">
        <v>12.616159032000001</v>
      </c>
      <c r="AR44" s="277">
        <v>13.340548</v>
      </c>
      <c r="AS44" s="277">
        <v>12.815756129</v>
      </c>
      <c r="AT44" s="277">
        <v>11.839023871</v>
      </c>
      <c r="AU44" s="277">
        <v>12.480701333000001</v>
      </c>
      <c r="AV44" s="277">
        <v>4.6734248386999999</v>
      </c>
      <c r="AW44" s="277">
        <v>9.6502083666999994</v>
      </c>
      <c r="AX44" s="277">
        <v>10.67859</v>
      </c>
      <c r="AY44" s="277">
        <v>13.07221</v>
      </c>
      <c r="AZ44" s="340">
        <v>12.55302</v>
      </c>
      <c r="BA44" s="340">
        <v>12.061590000000001</v>
      </c>
      <c r="BB44" s="340">
        <v>10.2531</v>
      </c>
      <c r="BC44" s="340">
        <v>11.46414</v>
      </c>
      <c r="BD44" s="340">
        <v>13.051690000000001</v>
      </c>
      <c r="BE44" s="340">
        <v>13.36609</v>
      </c>
      <c r="BF44" s="340">
        <v>13.504429999999999</v>
      </c>
      <c r="BG44" s="340">
        <v>11.24972</v>
      </c>
      <c r="BH44" s="340">
        <v>9.5963930000000008</v>
      </c>
      <c r="BI44" s="340">
        <v>11.096399999999999</v>
      </c>
      <c r="BJ44" s="340">
        <v>12.27051</v>
      </c>
      <c r="BK44" s="340">
        <v>13.31772</v>
      </c>
      <c r="BL44" s="340">
        <v>12.720829999999999</v>
      </c>
      <c r="BM44" s="340">
        <v>11.950469999999999</v>
      </c>
      <c r="BN44" s="340">
        <v>10.06208</v>
      </c>
      <c r="BO44" s="340">
        <v>11.187290000000001</v>
      </c>
      <c r="BP44" s="340">
        <v>12.66161</v>
      </c>
      <c r="BQ44" s="340">
        <v>12.93125</v>
      </c>
      <c r="BR44" s="340">
        <v>13.1059</v>
      </c>
      <c r="BS44" s="340">
        <v>10.926880000000001</v>
      </c>
      <c r="BT44" s="340">
        <v>9.3337299999999992</v>
      </c>
      <c r="BU44" s="340">
        <v>10.86731</v>
      </c>
      <c r="BV44" s="340">
        <v>12.15169</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10.859351934999999</v>
      </c>
      <c r="AB45" s="277">
        <v>11.22148</v>
      </c>
      <c r="AC45" s="277">
        <v>10.936872257999999</v>
      </c>
      <c r="AD45" s="277">
        <v>9.2911256666999993</v>
      </c>
      <c r="AE45" s="277">
        <v>11.808609677</v>
      </c>
      <c r="AF45" s="277">
        <v>11.258320333</v>
      </c>
      <c r="AG45" s="277">
        <v>12.796974839000001</v>
      </c>
      <c r="AH45" s="277">
        <v>12.805344839</v>
      </c>
      <c r="AI45" s="277">
        <v>12.068548</v>
      </c>
      <c r="AJ45" s="277">
        <v>9.3957480644999993</v>
      </c>
      <c r="AK45" s="277">
        <v>12.608427667000001</v>
      </c>
      <c r="AL45" s="277">
        <v>13.120953547999999</v>
      </c>
      <c r="AM45" s="277">
        <v>11.769805484000001</v>
      </c>
      <c r="AN45" s="277">
        <v>9.6406210714</v>
      </c>
      <c r="AO45" s="277">
        <v>11.226190967999999</v>
      </c>
      <c r="AP45" s="277">
        <v>9.4187066667000003</v>
      </c>
      <c r="AQ45" s="277">
        <v>13.01710871</v>
      </c>
      <c r="AR45" s="277">
        <v>12.111722</v>
      </c>
      <c r="AS45" s="277">
        <v>13.791671613</v>
      </c>
      <c r="AT45" s="277">
        <v>13.946650645</v>
      </c>
      <c r="AU45" s="277">
        <v>14.253628333</v>
      </c>
      <c r="AV45" s="277">
        <v>12.055946129000001</v>
      </c>
      <c r="AW45" s="277">
        <v>11.4547302</v>
      </c>
      <c r="AX45" s="277">
        <v>13.496829999999999</v>
      </c>
      <c r="AY45" s="277">
        <v>12.076040000000001</v>
      </c>
      <c r="AZ45" s="340">
        <v>9.7842300000000009</v>
      </c>
      <c r="BA45" s="340">
        <v>11.43234</v>
      </c>
      <c r="BB45" s="340">
        <v>9.8025000000000002</v>
      </c>
      <c r="BC45" s="340">
        <v>13.50065</v>
      </c>
      <c r="BD45" s="340">
        <v>12.310739999999999</v>
      </c>
      <c r="BE45" s="340">
        <v>14.846439999999999</v>
      </c>
      <c r="BF45" s="340">
        <v>14.30616</v>
      </c>
      <c r="BG45" s="340">
        <v>14.72383</v>
      </c>
      <c r="BH45" s="340">
        <v>12.291449999999999</v>
      </c>
      <c r="BI45" s="340">
        <v>11.76628</v>
      </c>
      <c r="BJ45" s="340">
        <v>13.963950000000001</v>
      </c>
      <c r="BK45" s="340">
        <v>12.20631</v>
      </c>
      <c r="BL45" s="340">
        <v>9.9300069999999998</v>
      </c>
      <c r="BM45" s="340">
        <v>11.671340000000001</v>
      </c>
      <c r="BN45" s="340">
        <v>9.942736</v>
      </c>
      <c r="BO45" s="340">
        <v>13.832330000000001</v>
      </c>
      <c r="BP45" s="340">
        <v>12.48949</v>
      </c>
      <c r="BQ45" s="340">
        <v>15.01004</v>
      </c>
      <c r="BR45" s="340">
        <v>14.472860000000001</v>
      </c>
      <c r="BS45" s="340">
        <v>14.964359999999999</v>
      </c>
      <c r="BT45" s="340">
        <v>12.508559999999999</v>
      </c>
      <c r="BU45" s="340">
        <v>12.193020000000001</v>
      </c>
      <c r="BV45" s="340">
        <v>14.391819999999999</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553.52503333000004</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584.53189999999995</v>
      </c>
      <c r="AY46" s="277">
        <v>595.49699999999996</v>
      </c>
      <c r="AZ46" s="340">
        <v>546.24749999999995</v>
      </c>
      <c r="BA46" s="340">
        <v>496.39780000000002</v>
      </c>
      <c r="BB46" s="340">
        <v>475.9332</v>
      </c>
      <c r="BC46" s="340">
        <v>506.36779999999999</v>
      </c>
      <c r="BD46" s="340">
        <v>578.25630000000001</v>
      </c>
      <c r="BE46" s="340">
        <v>571.95950000000005</v>
      </c>
      <c r="BF46" s="340">
        <v>561.98950000000002</v>
      </c>
      <c r="BG46" s="340">
        <v>524.73339999999996</v>
      </c>
      <c r="BH46" s="340">
        <v>478.55689999999998</v>
      </c>
      <c r="BI46" s="340">
        <v>506.89249999999998</v>
      </c>
      <c r="BJ46" s="340">
        <v>553.59379999999999</v>
      </c>
      <c r="BK46" s="340">
        <v>562.69000000000005</v>
      </c>
      <c r="BL46" s="340">
        <v>519.81769999999995</v>
      </c>
      <c r="BM46" s="340">
        <v>489.25069999999999</v>
      </c>
      <c r="BN46" s="340">
        <v>469.08069999999998</v>
      </c>
      <c r="BO46" s="340">
        <v>499.077</v>
      </c>
      <c r="BP46" s="340">
        <v>569.93050000000005</v>
      </c>
      <c r="BQ46" s="340">
        <v>563.72439999999995</v>
      </c>
      <c r="BR46" s="340">
        <v>553.89790000000005</v>
      </c>
      <c r="BS46" s="340">
        <v>517.17830000000004</v>
      </c>
      <c r="BT46" s="340">
        <v>471.66660000000002</v>
      </c>
      <c r="BU46" s="340">
        <v>499.5942</v>
      </c>
      <c r="BV46" s="340">
        <v>545.62310000000002</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30.707199355</v>
      </c>
      <c r="AB47" s="277">
        <v>28.613410714</v>
      </c>
      <c r="AC47" s="277">
        <v>31.46820129</v>
      </c>
      <c r="AD47" s="277">
        <v>39.038545999999997</v>
      </c>
      <c r="AE47" s="277">
        <v>42.048193871000002</v>
      </c>
      <c r="AF47" s="277">
        <v>41.545400000000001</v>
      </c>
      <c r="AG47" s="277">
        <v>34.928302258000002</v>
      </c>
      <c r="AH47" s="277">
        <v>37.493669355000002</v>
      </c>
      <c r="AI47" s="277">
        <v>33.239300999999998</v>
      </c>
      <c r="AJ47" s="277">
        <v>26.960489355</v>
      </c>
      <c r="AK47" s="277">
        <v>27.201699333000001</v>
      </c>
      <c r="AL47" s="277">
        <v>24.592191934999999</v>
      </c>
      <c r="AM47" s="277">
        <v>29.138744839000001</v>
      </c>
      <c r="AN47" s="277">
        <v>26.414197142999999</v>
      </c>
      <c r="AO47" s="277">
        <v>34.217724838999999</v>
      </c>
      <c r="AP47" s="277">
        <v>44.515777</v>
      </c>
      <c r="AQ47" s="277">
        <v>39.822729676999998</v>
      </c>
      <c r="AR47" s="277">
        <v>41.191976666999999</v>
      </c>
      <c r="AS47" s="277">
        <v>42.514311290000002</v>
      </c>
      <c r="AT47" s="277">
        <v>38.530080968</v>
      </c>
      <c r="AU47" s="277">
        <v>43.433951333000003</v>
      </c>
      <c r="AV47" s="277">
        <v>43.752262258000002</v>
      </c>
      <c r="AW47" s="277">
        <v>38.380376933000001</v>
      </c>
      <c r="AX47" s="277">
        <v>25.004110000000001</v>
      </c>
      <c r="AY47" s="277">
        <v>29.518319999999999</v>
      </c>
      <c r="AZ47" s="340">
        <v>29.594439999999999</v>
      </c>
      <c r="BA47" s="340">
        <v>39.610939999999999</v>
      </c>
      <c r="BB47" s="340">
        <v>45.179810000000003</v>
      </c>
      <c r="BC47" s="340">
        <v>46.342930000000003</v>
      </c>
      <c r="BD47" s="340">
        <v>47.803939999999997</v>
      </c>
      <c r="BE47" s="340">
        <v>48.327399999999997</v>
      </c>
      <c r="BF47" s="340">
        <v>45.547510000000003</v>
      </c>
      <c r="BG47" s="340">
        <v>46.831400000000002</v>
      </c>
      <c r="BH47" s="340">
        <v>42.018000000000001</v>
      </c>
      <c r="BI47" s="340">
        <v>41.087879999999998</v>
      </c>
      <c r="BJ47" s="340">
        <v>25.522459999999999</v>
      </c>
      <c r="BK47" s="340">
        <v>30.22683</v>
      </c>
      <c r="BL47" s="340">
        <v>27.89367</v>
      </c>
      <c r="BM47" s="340">
        <v>37.08681</v>
      </c>
      <c r="BN47" s="340">
        <v>43.641550000000002</v>
      </c>
      <c r="BO47" s="340">
        <v>44.171759999999999</v>
      </c>
      <c r="BP47" s="340">
        <v>44.580750000000002</v>
      </c>
      <c r="BQ47" s="340">
        <v>46.480119999999999</v>
      </c>
      <c r="BR47" s="340">
        <v>42.021180000000001</v>
      </c>
      <c r="BS47" s="340">
        <v>43.626139999999999</v>
      </c>
      <c r="BT47" s="340">
        <v>40.970440000000004</v>
      </c>
      <c r="BU47" s="340">
        <v>41.290529999999997</v>
      </c>
      <c r="BV47" s="340">
        <v>25.37087</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234.22721677000001</v>
      </c>
      <c r="AB48" s="277">
        <v>206.89229143</v>
      </c>
      <c r="AC48" s="277">
        <v>204.67442194</v>
      </c>
      <c r="AD48" s="277">
        <v>228.03961867000001</v>
      </c>
      <c r="AE48" s="277">
        <v>203.09690452000001</v>
      </c>
      <c r="AF48" s="277">
        <v>166.723714</v>
      </c>
      <c r="AG48" s="277">
        <v>134.81734710000001</v>
      </c>
      <c r="AH48" s="277">
        <v>114.85974452000001</v>
      </c>
      <c r="AI48" s="277">
        <v>172.86919599999999</v>
      </c>
      <c r="AJ48" s="277">
        <v>200.12516839</v>
      </c>
      <c r="AK48" s="277">
        <v>258.10581400000001</v>
      </c>
      <c r="AL48" s="277">
        <v>204.98877322999999</v>
      </c>
      <c r="AM48" s="277">
        <v>275.05071548000001</v>
      </c>
      <c r="AN48" s="277">
        <v>228.22406856999999</v>
      </c>
      <c r="AO48" s="277">
        <v>247.45603226</v>
      </c>
      <c r="AP48" s="277">
        <v>261.79169832999997</v>
      </c>
      <c r="AQ48" s="277">
        <v>200.26797773999999</v>
      </c>
      <c r="AR48" s="277">
        <v>177.83031632999999</v>
      </c>
      <c r="AS48" s="277">
        <v>156.80571129</v>
      </c>
      <c r="AT48" s="277">
        <v>116.44161387</v>
      </c>
      <c r="AU48" s="277">
        <v>169.35294067000001</v>
      </c>
      <c r="AV48" s="277">
        <v>220.38839354999999</v>
      </c>
      <c r="AW48" s="277">
        <v>296.22364463000002</v>
      </c>
      <c r="AX48" s="277">
        <v>245.94759999999999</v>
      </c>
      <c r="AY48" s="277">
        <v>252.27359999999999</v>
      </c>
      <c r="AZ48" s="340">
        <v>233.38030000000001</v>
      </c>
      <c r="BA48" s="340">
        <v>240.54669999999999</v>
      </c>
      <c r="BB48" s="340">
        <v>261.99779999999998</v>
      </c>
      <c r="BC48" s="340">
        <v>238.20079999999999</v>
      </c>
      <c r="BD48" s="340">
        <v>190.96449999999999</v>
      </c>
      <c r="BE48" s="340">
        <v>153.98519999999999</v>
      </c>
      <c r="BF48" s="340">
        <v>151.4502</v>
      </c>
      <c r="BG48" s="340">
        <v>194.67529999999999</v>
      </c>
      <c r="BH48" s="340">
        <v>229.27690000000001</v>
      </c>
      <c r="BI48" s="340">
        <v>252.22110000000001</v>
      </c>
      <c r="BJ48" s="340">
        <v>262.22669999999999</v>
      </c>
      <c r="BK48" s="340">
        <v>281.21339999999998</v>
      </c>
      <c r="BL48" s="340">
        <v>263.41309999999999</v>
      </c>
      <c r="BM48" s="340">
        <v>271.50490000000002</v>
      </c>
      <c r="BN48" s="340">
        <v>296.6103</v>
      </c>
      <c r="BO48" s="340">
        <v>267.2312</v>
      </c>
      <c r="BP48" s="340">
        <v>212.81829999999999</v>
      </c>
      <c r="BQ48" s="340">
        <v>170.9034</v>
      </c>
      <c r="BR48" s="340">
        <v>168.04499999999999</v>
      </c>
      <c r="BS48" s="340">
        <v>216.7011</v>
      </c>
      <c r="BT48" s="340">
        <v>254.23939999999999</v>
      </c>
      <c r="BU48" s="340">
        <v>279.8304</v>
      </c>
      <c r="BV48" s="340">
        <v>272.66559999999998</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3.8776038709999998</v>
      </c>
      <c r="AB49" s="277">
        <v>4.0263925</v>
      </c>
      <c r="AC49" s="277">
        <v>4.7149916128999996</v>
      </c>
      <c r="AD49" s="277">
        <v>4.4397196667000003</v>
      </c>
      <c r="AE49" s="277">
        <v>3.6753441935</v>
      </c>
      <c r="AF49" s="277">
        <v>4.7729526667000002</v>
      </c>
      <c r="AG49" s="277">
        <v>4.6847590322999997</v>
      </c>
      <c r="AH49" s="277">
        <v>5.0089061289999997</v>
      </c>
      <c r="AI49" s="277">
        <v>4.6138810000000001</v>
      </c>
      <c r="AJ49" s="277">
        <v>4.3901403225999998</v>
      </c>
      <c r="AK49" s="277">
        <v>4.2867643332999998</v>
      </c>
      <c r="AL49" s="277">
        <v>3.9531232258000002</v>
      </c>
      <c r="AM49" s="277">
        <v>3.4373854839</v>
      </c>
      <c r="AN49" s="277">
        <v>3.3253528570999999</v>
      </c>
      <c r="AO49" s="277">
        <v>4.0471212902999998</v>
      </c>
      <c r="AP49" s="277">
        <v>4.9254883332999997</v>
      </c>
      <c r="AQ49" s="277">
        <v>4.6441406452000003</v>
      </c>
      <c r="AR49" s="277">
        <v>4.9073140000000004</v>
      </c>
      <c r="AS49" s="277">
        <v>5.1875358064999997</v>
      </c>
      <c r="AT49" s="277">
        <v>5.1747787097</v>
      </c>
      <c r="AU49" s="277">
        <v>5.0868143333000004</v>
      </c>
      <c r="AV49" s="277">
        <v>4.5374377418999998</v>
      </c>
      <c r="AW49" s="277">
        <v>4.6750107666999998</v>
      </c>
      <c r="AX49" s="277">
        <v>3.8436490000000001</v>
      </c>
      <c r="AY49" s="277">
        <v>3.6805720000000002</v>
      </c>
      <c r="AZ49" s="340">
        <v>3.7464710000000001</v>
      </c>
      <c r="BA49" s="340">
        <v>3.9486829999999999</v>
      </c>
      <c r="BB49" s="340">
        <v>4.841183</v>
      </c>
      <c r="BC49" s="340">
        <v>4.5319130000000003</v>
      </c>
      <c r="BD49" s="340">
        <v>4.9119669999999998</v>
      </c>
      <c r="BE49" s="340">
        <v>5.0207350000000002</v>
      </c>
      <c r="BF49" s="340">
        <v>5.2138200000000001</v>
      </c>
      <c r="BG49" s="340">
        <v>5.1522030000000001</v>
      </c>
      <c r="BH49" s="340">
        <v>4.6662520000000001</v>
      </c>
      <c r="BI49" s="340">
        <v>4.6363560000000001</v>
      </c>
      <c r="BJ49" s="340">
        <v>3.927724</v>
      </c>
      <c r="BK49" s="340">
        <v>3.7006019999999999</v>
      </c>
      <c r="BL49" s="340">
        <v>3.7869190000000001</v>
      </c>
      <c r="BM49" s="340">
        <v>4.000661</v>
      </c>
      <c r="BN49" s="340">
        <v>4.9165770000000002</v>
      </c>
      <c r="BO49" s="340">
        <v>4.5990549999999999</v>
      </c>
      <c r="BP49" s="340">
        <v>4.9773199999999997</v>
      </c>
      <c r="BQ49" s="340">
        <v>5.0856789999999998</v>
      </c>
      <c r="BR49" s="340">
        <v>5.2870650000000001</v>
      </c>
      <c r="BS49" s="340">
        <v>5.2320779999999996</v>
      </c>
      <c r="BT49" s="340">
        <v>4.7570490000000003</v>
      </c>
      <c r="BU49" s="340">
        <v>4.7247250000000003</v>
      </c>
      <c r="BV49" s="340">
        <v>3.9952830000000001</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2754.7825164999999</v>
      </c>
      <c r="AB50" s="277">
        <v>2726.8154807000001</v>
      </c>
      <c r="AC50" s="277">
        <v>2541.5412116000002</v>
      </c>
      <c r="AD50" s="277">
        <v>2327.1879167000002</v>
      </c>
      <c r="AE50" s="277">
        <v>2358.4652738999998</v>
      </c>
      <c r="AF50" s="277">
        <v>2602.2997863000001</v>
      </c>
      <c r="AG50" s="277">
        <v>2865.4934705999999</v>
      </c>
      <c r="AH50" s="277">
        <v>2800.5569887000001</v>
      </c>
      <c r="AI50" s="277">
        <v>2537.2244813000002</v>
      </c>
      <c r="AJ50" s="277">
        <v>2421.4630519000002</v>
      </c>
      <c r="AK50" s="277">
        <v>2561.8827726999998</v>
      </c>
      <c r="AL50" s="277">
        <v>2813.4485552000001</v>
      </c>
      <c r="AM50" s="277">
        <v>3025.6299881</v>
      </c>
      <c r="AN50" s="277">
        <v>2863.1096114000002</v>
      </c>
      <c r="AO50" s="277">
        <v>2637.6908539000001</v>
      </c>
      <c r="AP50" s="277">
        <v>2287.8538742999999</v>
      </c>
      <c r="AQ50" s="277">
        <v>2347.1986642000002</v>
      </c>
      <c r="AR50" s="277">
        <v>2707.3478402999999</v>
      </c>
      <c r="AS50" s="277">
        <v>2762.8534380999999</v>
      </c>
      <c r="AT50" s="277">
        <v>2828.4390171</v>
      </c>
      <c r="AU50" s="277">
        <v>2486.1368590000002</v>
      </c>
      <c r="AV50" s="277">
        <v>2320.4302145000001</v>
      </c>
      <c r="AW50" s="277">
        <v>2595.7472432999998</v>
      </c>
      <c r="AX50" s="277">
        <v>2696.3980000000001</v>
      </c>
      <c r="AY50" s="277">
        <v>2906.194</v>
      </c>
      <c r="AZ50" s="340">
        <v>2771.404</v>
      </c>
      <c r="BA50" s="340">
        <v>2571.7469999999998</v>
      </c>
      <c r="BB50" s="340">
        <v>2332.509</v>
      </c>
      <c r="BC50" s="340">
        <v>2403.0529999999999</v>
      </c>
      <c r="BD50" s="340">
        <v>2744.7150000000001</v>
      </c>
      <c r="BE50" s="340">
        <v>3013.4490000000001</v>
      </c>
      <c r="BF50" s="340">
        <v>2939.143</v>
      </c>
      <c r="BG50" s="340">
        <v>2539.7420000000002</v>
      </c>
      <c r="BH50" s="340">
        <v>2400.1460000000002</v>
      </c>
      <c r="BI50" s="340">
        <v>2545.7060000000001</v>
      </c>
      <c r="BJ50" s="340">
        <v>2806.0830000000001</v>
      </c>
      <c r="BK50" s="340">
        <v>2929.4279999999999</v>
      </c>
      <c r="BL50" s="340">
        <v>2801.19</v>
      </c>
      <c r="BM50" s="340">
        <v>2605.8629999999998</v>
      </c>
      <c r="BN50" s="340">
        <v>2368.2570000000001</v>
      </c>
      <c r="BO50" s="340">
        <v>2434.5500000000002</v>
      </c>
      <c r="BP50" s="340">
        <v>2770.1849999999999</v>
      </c>
      <c r="BQ50" s="340">
        <v>3037.4789999999998</v>
      </c>
      <c r="BR50" s="340">
        <v>2963.9630000000002</v>
      </c>
      <c r="BS50" s="340">
        <v>2561.922</v>
      </c>
      <c r="BT50" s="340">
        <v>2426.86</v>
      </c>
      <c r="BU50" s="340">
        <v>2573.922</v>
      </c>
      <c r="BV50" s="340">
        <v>2835.556</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366"/>
      <c r="BA51" s="366"/>
      <c r="BB51" s="366"/>
      <c r="BC51" s="366"/>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630.82887065</v>
      </c>
      <c r="AB52" s="277">
        <v>604.57251464000001</v>
      </c>
      <c r="AC52" s="277">
        <v>580.88940193999997</v>
      </c>
      <c r="AD52" s="277">
        <v>512.20061967000004</v>
      </c>
      <c r="AE52" s="277">
        <v>531.83818386999997</v>
      </c>
      <c r="AF52" s="277">
        <v>596.69029966999994</v>
      </c>
      <c r="AG52" s="277">
        <v>624.19412290000002</v>
      </c>
      <c r="AH52" s="277">
        <v>641.93399903</v>
      </c>
      <c r="AI52" s="277">
        <v>592.76477733000002</v>
      </c>
      <c r="AJ52" s="277">
        <v>588.61959096999999</v>
      </c>
      <c r="AK52" s="277">
        <v>593.894586</v>
      </c>
      <c r="AL52" s="277">
        <v>605.39595806</v>
      </c>
      <c r="AM52" s="277">
        <v>620.99331386999995</v>
      </c>
      <c r="AN52" s="277">
        <v>624.14067821000003</v>
      </c>
      <c r="AO52" s="277">
        <v>520.25897161</v>
      </c>
      <c r="AP52" s="277">
        <v>470.90466500000002</v>
      </c>
      <c r="AQ52" s="277">
        <v>477.46748839000003</v>
      </c>
      <c r="AR52" s="277">
        <v>542.83422132999999</v>
      </c>
      <c r="AS52" s="277">
        <v>645.32352838999998</v>
      </c>
      <c r="AT52" s="277">
        <v>641.18119096999999</v>
      </c>
      <c r="AU52" s="277">
        <v>607.37164767000002</v>
      </c>
      <c r="AV52" s="277">
        <v>547.26192547999995</v>
      </c>
      <c r="AW52" s="277">
        <v>547.69868080000003</v>
      </c>
      <c r="AX52" s="277">
        <v>576.53030000000001</v>
      </c>
      <c r="AY52" s="277">
        <v>617.02919999999995</v>
      </c>
      <c r="AZ52" s="340">
        <v>622.28189999999995</v>
      </c>
      <c r="BA52" s="340">
        <v>524.02449999999999</v>
      </c>
      <c r="BB52" s="340">
        <v>476.86430000000001</v>
      </c>
      <c r="BC52" s="340">
        <v>480.21769999999998</v>
      </c>
      <c r="BD52" s="340">
        <v>541.7749</v>
      </c>
      <c r="BE52" s="340">
        <v>641.12829999999997</v>
      </c>
      <c r="BF52" s="340">
        <v>647.16989999999998</v>
      </c>
      <c r="BG52" s="340">
        <v>625.36350000000004</v>
      </c>
      <c r="BH52" s="340">
        <v>567.76070000000004</v>
      </c>
      <c r="BI52" s="340">
        <v>594.12030000000004</v>
      </c>
      <c r="BJ52" s="340">
        <v>682.07579999999996</v>
      </c>
      <c r="BK52" s="340">
        <v>622.15290000000005</v>
      </c>
      <c r="BL52" s="340">
        <v>634.76419999999996</v>
      </c>
      <c r="BM52" s="340">
        <v>547.73829999999998</v>
      </c>
      <c r="BN52" s="340">
        <v>489.5829</v>
      </c>
      <c r="BO52" s="340">
        <v>477.8546</v>
      </c>
      <c r="BP52" s="340">
        <v>548.11149999999998</v>
      </c>
      <c r="BQ52" s="340">
        <v>663.26080000000002</v>
      </c>
      <c r="BR52" s="340">
        <v>677.42169999999999</v>
      </c>
      <c r="BS52" s="340">
        <v>646.55529999999999</v>
      </c>
      <c r="BT52" s="340">
        <v>574.37289999999996</v>
      </c>
      <c r="BU52" s="340">
        <v>598.03319999999997</v>
      </c>
      <c r="BV52" s="340">
        <v>685.61040000000003</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575.61302322999995</v>
      </c>
      <c r="AB53" s="277">
        <v>565.55869679</v>
      </c>
      <c r="AC53" s="277">
        <v>525.74710451999999</v>
      </c>
      <c r="AD53" s="277">
        <v>443.21036733</v>
      </c>
      <c r="AE53" s="277">
        <v>447.53281322999999</v>
      </c>
      <c r="AF53" s="277">
        <v>623.40962866999996</v>
      </c>
      <c r="AG53" s="277">
        <v>794.28776387000005</v>
      </c>
      <c r="AH53" s="277">
        <v>811.60607226000002</v>
      </c>
      <c r="AI53" s="277">
        <v>763.74114699999996</v>
      </c>
      <c r="AJ53" s="277">
        <v>610.23329741999999</v>
      </c>
      <c r="AK53" s="277">
        <v>610.37249033000001</v>
      </c>
      <c r="AL53" s="277">
        <v>720.16760710000005</v>
      </c>
      <c r="AM53" s="277">
        <v>615.44174354999996</v>
      </c>
      <c r="AN53" s="277">
        <v>615.77005285999996</v>
      </c>
      <c r="AO53" s="277">
        <v>448.13454418999999</v>
      </c>
      <c r="AP53" s="277">
        <v>449.40073699999999</v>
      </c>
      <c r="AQ53" s="277">
        <v>475.07018935000002</v>
      </c>
      <c r="AR53" s="277">
        <v>543.73413232999997</v>
      </c>
      <c r="AS53" s="277">
        <v>762.15761194000004</v>
      </c>
      <c r="AT53" s="277">
        <v>793.24423580999996</v>
      </c>
      <c r="AU53" s="277">
        <v>804.39942632999998</v>
      </c>
      <c r="AV53" s="277">
        <v>718.51598806000004</v>
      </c>
      <c r="AW53" s="277">
        <v>585.04659287000004</v>
      </c>
      <c r="AX53" s="277">
        <v>614.53160000000003</v>
      </c>
      <c r="AY53" s="277">
        <v>566.6241</v>
      </c>
      <c r="AZ53" s="340">
        <v>557.22329999999999</v>
      </c>
      <c r="BA53" s="340">
        <v>476.97230000000002</v>
      </c>
      <c r="BB53" s="340">
        <v>446.67489999999998</v>
      </c>
      <c r="BC53" s="340">
        <v>447.6352</v>
      </c>
      <c r="BD53" s="340">
        <v>510.73180000000002</v>
      </c>
      <c r="BE53" s="340">
        <v>685.33510000000001</v>
      </c>
      <c r="BF53" s="340">
        <v>767.83299999999997</v>
      </c>
      <c r="BG53" s="340">
        <v>771.38369999999998</v>
      </c>
      <c r="BH53" s="340">
        <v>650.96529999999996</v>
      </c>
      <c r="BI53" s="340">
        <v>594.30280000000005</v>
      </c>
      <c r="BJ53" s="340">
        <v>628.25570000000005</v>
      </c>
      <c r="BK53" s="340">
        <v>581.37360000000001</v>
      </c>
      <c r="BL53" s="340">
        <v>578.02779999999996</v>
      </c>
      <c r="BM53" s="340">
        <v>490.30739999999997</v>
      </c>
      <c r="BN53" s="340">
        <v>461.98680000000002</v>
      </c>
      <c r="BO53" s="340">
        <v>476.76760000000002</v>
      </c>
      <c r="BP53" s="340">
        <v>533.30119999999999</v>
      </c>
      <c r="BQ53" s="340">
        <v>711.56539999999995</v>
      </c>
      <c r="BR53" s="340">
        <v>776.85950000000003</v>
      </c>
      <c r="BS53" s="340">
        <v>775.2029</v>
      </c>
      <c r="BT53" s="340">
        <v>661.649</v>
      </c>
      <c r="BU53" s="340">
        <v>613.26049999999998</v>
      </c>
      <c r="BV53" s="340">
        <v>642.59770000000003</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25.118760968</v>
      </c>
      <c r="AB54" s="277">
        <v>22.672530356999999</v>
      </c>
      <c r="AC54" s="277">
        <v>23.674658064999999</v>
      </c>
      <c r="AD54" s="277">
        <v>23.844131333</v>
      </c>
      <c r="AE54" s="277">
        <v>23.489025483999999</v>
      </c>
      <c r="AF54" s="277">
        <v>22.199289666999999</v>
      </c>
      <c r="AG54" s="277">
        <v>23.817096773999999</v>
      </c>
      <c r="AH54" s="277">
        <v>23.914015805999998</v>
      </c>
      <c r="AI54" s="277">
        <v>20.186964667000002</v>
      </c>
      <c r="AJ54" s="277">
        <v>21.153317096999999</v>
      </c>
      <c r="AK54" s="277">
        <v>23.835574333</v>
      </c>
      <c r="AL54" s="277">
        <v>23.789993548000002</v>
      </c>
      <c r="AM54" s="277">
        <v>23.96060129</v>
      </c>
      <c r="AN54" s="277">
        <v>24.620238214</v>
      </c>
      <c r="AO54" s="277">
        <v>22.509621289999998</v>
      </c>
      <c r="AP54" s="277">
        <v>19.925350999999999</v>
      </c>
      <c r="AQ54" s="277">
        <v>21.664287096999999</v>
      </c>
      <c r="AR54" s="277">
        <v>20.108519666999999</v>
      </c>
      <c r="AS54" s="277">
        <v>21.622920000000001</v>
      </c>
      <c r="AT54" s="277">
        <v>23.824893547999999</v>
      </c>
      <c r="AU54" s="277">
        <v>25.208634666999998</v>
      </c>
      <c r="AV54" s="277">
        <v>23.829015806000001</v>
      </c>
      <c r="AW54" s="277">
        <v>21.822523499999999</v>
      </c>
      <c r="AX54" s="277">
        <v>23.879439999999999</v>
      </c>
      <c r="AY54" s="277">
        <v>25.928709999999999</v>
      </c>
      <c r="AZ54" s="340">
        <v>26.146070000000002</v>
      </c>
      <c r="BA54" s="340">
        <v>25.692260000000001</v>
      </c>
      <c r="BB54" s="340">
        <v>25.182960000000001</v>
      </c>
      <c r="BC54" s="340">
        <v>26.172450000000001</v>
      </c>
      <c r="BD54" s="340">
        <v>26.680260000000001</v>
      </c>
      <c r="BE54" s="340">
        <v>27.33259</v>
      </c>
      <c r="BF54" s="340">
        <v>27.989599999999999</v>
      </c>
      <c r="BG54" s="340">
        <v>28.696580000000001</v>
      </c>
      <c r="BH54" s="340">
        <v>27.669889999999999</v>
      </c>
      <c r="BI54" s="340">
        <v>27.628489999999999</v>
      </c>
      <c r="BJ54" s="340">
        <v>29.191500000000001</v>
      </c>
      <c r="BK54" s="340">
        <v>28.206910000000001</v>
      </c>
      <c r="BL54" s="340">
        <v>27.819320000000001</v>
      </c>
      <c r="BM54" s="340">
        <v>26.760560000000002</v>
      </c>
      <c r="BN54" s="340">
        <v>25.771419999999999</v>
      </c>
      <c r="BO54" s="340">
        <v>26.581209999999999</v>
      </c>
      <c r="BP54" s="340">
        <v>26.762460000000001</v>
      </c>
      <c r="BQ54" s="340">
        <v>27.263439999999999</v>
      </c>
      <c r="BR54" s="340">
        <v>27.654530000000001</v>
      </c>
      <c r="BS54" s="340">
        <v>28.225549999999998</v>
      </c>
      <c r="BT54" s="340">
        <v>27.263120000000001</v>
      </c>
      <c r="BU54" s="340">
        <v>27.353719999999999</v>
      </c>
      <c r="BV54" s="340">
        <v>28.883510000000001</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6.2976393548000003</v>
      </c>
      <c r="AB55" s="277">
        <v>6.2995039286000001</v>
      </c>
      <c r="AC55" s="277">
        <v>6.8444477418999998</v>
      </c>
      <c r="AD55" s="277">
        <v>6.5421913332999999</v>
      </c>
      <c r="AE55" s="277">
        <v>5.7827716129000004</v>
      </c>
      <c r="AF55" s="277">
        <v>6.1533303332999996</v>
      </c>
      <c r="AG55" s="277">
        <v>6.3601209677000003</v>
      </c>
      <c r="AH55" s="277">
        <v>6.3559329032000003</v>
      </c>
      <c r="AI55" s="277">
        <v>6.579631</v>
      </c>
      <c r="AJ55" s="277">
        <v>5.6572051613000003</v>
      </c>
      <c r="AK55" s="277">
        <v>6.5793336667000002</v>
      </c>
      <c r="AL55" s="277">
        <v>5.7050406452000004</v>
      </c>
      <c r="AM55" s="277">
        <v>5.5557693547999998</v>
      </c>
      <c r="AN55" s="277">
        <v>5.6637696429000002</v>
      </c>
      <c r="AO55" s="277">
        <v>4.1235809676999997</v>
      </c>
      <c r="AP55" s="277">
        <v>4.9074253333</v>
      </c>
      <c r="AQ55" s="277">
        <v>4.9007899999999998</v>
      </c>
      <c r="AR55" s="277">
        <v>5.2433319999999997</v>
      </c>
      <c r="AS55" s="277">
        <v>5.6171796774000002</v>
      </c>
      <c r="AT55" s="277">
        <v>5.7709364515999999</v>
      </c>
      <c r="AU55" s="277">
        <v>6.0999309999999998</v>
      </c>
      <c r="AV55" s="277">
        <v>5.8370490323000004</v>
      </c>
      <c r="AW55" s="277">
        <v>6.8363793333</v>
      </c>
      <c r="AX55" s="277">
        <v>5.1957230000000001</v>
      </c>
      <c r="AY55" s="277">
        <v>5.370063</v>
      </c>
      <c r="AZ55" s="340">
        <v>5.4921069999999999</v>
      </c>
      <c r="BA55" s="340">
        <v>4.0808470000000003</v>
      </c>
      <c r="BB55" s="340">
        <v>4.8437760000000001</v>
      </c>
      <c r="BC55" s="340">
        <v>4.813625</v>
      </c>
      <c r="BD55" s="340">
        <v>5.1495420000000003</v>
      </c>
      <c r="BE55" s="340">
        <v>5.4122250000000003</v>
      </c>
      <c r="BF55" s="340">
        <v>5.7909879999999996</v>
      </c>
      <c r="BG55" s="340">
        <v>5.9958739999999997</v>
      </c>
      <c r="BH55" s="340">
        <v>5.6395920000000004</v>
      </c>
      <c r="BI55" s="340">
        <v>6.9037550000000003</v>
      </c>
      <c r="BJ55" s="340">
        <v>5.2943519999999999</v>
      </c>
      <c r="BK55" s="340">
        <v>5.3524659999999997</v>
      </c>
      <c r="BL55" s="340">
        <v>5.4860800000000003</v>
      </c>
      <c r="BM55" s="340">
        <v>3.9989249999999998</v>
      </c>
      <c r="BN55" s="340">
        <v>4.8379430000000001</v>
      </c>
      <c r="BO55" s="340">
        <v>4.8259749999999997</v>
      </c>
      <c r="BP55" s="340">
        <v>5.1986629999999998</v>
      </c>
      <c r="BQ55" s="340">
        <v>5.4717149999999997</v>
      </c>
      <c r="BR55" s="340">
        <v>5.8388600000000004</v>
      </c>
      <c r="BS55" s="340">
        <v>6.0777390000000002</v>
      </c>
      <c r="BT55" s="340">
        <v>5.6451399999999996</v>
      </c>
      <c r="BU55" s="340">
        <v>6.9603039999999998</v>
      </c>
      <c r="BV55" s="340">
        <v>5.2779990000000003</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177.61959999999999</v>
      </c>
      <c r="AY56" s="277">
        <v>173.54050000000001</v>
      </c>
      <c r="AZ56" s="340">
        <v>164.2046</v>
      </c>
      <c r="BA56" s="340">
        <v>149.21950000000001</v>
      </c>
      <c r="BB56" s="340">
        <v>143.06780000000001</v>
      </c>
      <c r="BC56" s="340">
        <v>152.2165</v>
      </c>
      <c r="BD56" s="340">
        <v>173.82660000000001</v>
      </c>
      <c r="BE56" s="340">
        <v>171.93369999999999</v>
      </c>
      <c r="BF56" s="340">
        <v>168.9367</v>
      </c>
      <c r="BG56" s="340">
        <v>157.7373</v>
      </c>
      <c r="BH56" s="340">
        <v>143.85650000000001</v>
      </c>
      <c r="BI56" s="340">
        <v>152.37430000000001</v>
      </c>
      <c r="BJ56" s="340">
        <v>166.41290000000001</v>
      </c>
      <c r="BK56" s="340">
        <v>172.69710000000001</v>
      </c>
      <c r="BL56" s="340">
        <v>159.53899999999999</v>
      </c>
      <c r="BM56" s="340">
        <v>150.1576</v>
      </c>
      <c r="BN56" s="340">
        <v>143.96719999999999</v>
      </c>
      <c r="BO56" s="340">
        <v>153.17339999999999</v>
      </c>
      <c r="BP56" s="340">
        <v>174.91929999999999</v>
      </c>
      <c r="BQ56" s="340">
        <v>173.0146</v>
      </c>
      <c r="BR56" s="340">
        <v>169.99870000000001</v>
      </c>
      <c r="BS56" s="340">
        <v>158.72900000000001</v>
      </c>
      <c r="BT56" s="340">
        <v>144.76079999999999</v>
      </c>
      <c r="BU56" s="340">
        <v>153.3322</v>
      </c>
      <c r="BV56" s="340">
        <v>167.459</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516.58087612999998</v>
      </c>
      <c r="AB57" s="277">
        <v>421.90462036000002</v>
      </c>
      <c r="AC57" s="277">
        <v>385.19676613000001</v>
      </c>
      <c r="AD57" s="277">
        <v>551.53841466999995</v>
      </c>
      <c r="AE57" s="277">
        <v>608.17511709999997</v>
      </c>
      <c r="AF57" s="277">
        <v>616.43332333000001</v>
      </c>
      <c r="AG57" s="277">
        <v>558.39359580999997</v>
      </c>
      <c r="AH57" s="277">
        <v>429.24640032000002</v>
      </c>
      <c r="AI57" s="277">
        <v>337.15402767</v>
      </c>
      <c r="AJ57" s="277">
        <v>348.36033257999998</v>
      </c>
      <c r="AK57" s="277">
        <v>364.22761932999998</v>
      </c>
      <c r="AL57" s="277">
        <v>380.61681613000002</v>
      </c>
      <c r="AM57" s="277">
        <v>378.7354929</v>
      </c>
      <c r="AN57" s="277">
        <v>344.26316750000001</v>
      </c>
      <c r="AO57" s="277">
        <v>523.79202806000001</v>
      </c>
      <c r="AP57" s="277">
        <v>549.211321</v>
      </c>
      <c r="AQ57" s="277">
        <v>593.19476968000004</v>
      </c>
      <c r="AR57" s="277">
        <v>611.75500366999995</v>
      </c>
      <c r="AS57" s="277">
        <v>559.31913870999995</v>
      </c>
      <c r="AT57" s="277">
        <v>405.01310387000001</v>
      </c>
      <c r="AU57" s="277">
        <v>313.78322133</v>
      </c>
      <c r="AV57" s="277">
        <v>308.80983935</v>
      </c>
      <c r="AW57" s="277">
        <v>378.92740902999998</v>
      </c>
      <c r="AX57" s="277">
        <v>433.61009999999999</v>
      </c>
      <c r="AY57" s="277">
        <v>421.99509999999998</v>
      </c>
      <c r="AZ57" s="340">
        <v>416.15620000000001</v>
      </c>
      <c r="BA57" s="340">
        <v>490.9289</v>
      </c>
      <c r="BB57" s="340">
        <v>544.98860000000002</v>
      </c>
      <c r="BC57" s="340">
        <v>617.53319999999997</v>
      </c>
      <c r="BD57" s="340">
        <v>658.61320000000001</v>
      </c>
      <c r="BE57" s="340">
        <v>603.43989999999997</v>
      </c>
      <c r="BF57" s="340">
        <v>457.05970000000002</v>
      </c>
      <c r="BG57" s="340">
        <v>350.75729999999999</v>
      </c>
      <c r="BH57" s="340">
        <v>323.84210000000002</v>
      </c>
      <c r="BI57" s="340">
        <v>383.56110000000001</v>
      </c>
      <c r="BJ57" s="340">
        <v>408.6662</v>
      </c>
      <c r="BK57" s="340">
        <v>436.22120000000001</v>
      </c>
      <c r="BL57" s="340">
        <v>401.32409999999999</v>
      </c>
      <c r="BM57" s="340">
        <v>467.56200000000001</v>
      </c>
      <c r="BN57" s="340">
        <v>526.96879999999999</v>
      </c>
      <c r="BO57" s="340">
        <v>606.31579999999997</v>
      </c>
      <c r="BP57" s="340">
        <v>635.60490000000004</v>
      </c>
      <c r="BQ57" s="340">
        <v>560.90250000000003</v>
      </c>
      <c r="BR57" s="340">
        <v>419.20710000000003</v>
      </c>
      <c r="BS57" s="340">
        <v>331.46800000000002</v>
      </c>
      <c r="BT57" s="340">
        <v>316.54329999999999</v>
      </c>
      <c r="BU57" s="340">
        <v>377.8854</v>
      </c>
      <c r="BV57" s="340">
        <v>405.88279999999997</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193.69261129</v>
      </c>
      <c r="AB58" s="277">
        <v>231.35546178999999</v>
      </c>
      <c r="AC58" s="277">
        <v>227.29734354999999</v>
      </c>
      <c r="AD58" s="277">
        <v>259.44411066999999</v>
      </c>
      <c r="AE58" s="277">
        <v>243.45818355</v>
      </c>
      <c r="AF58" s="277">
        <v>245.14790600000001</v>
      </c>
      <c r="AG58" s="277">
        <v>228.28019194000001</v>
      </c>
      <c r="AH58" s="277">
        <v>210.23507290000001</v>
      </c>
      <c r="AI58" s="277">
        <v>228.26812167</v>
      </c>
      <c r="AJ58" s="277">
        <v>203.25540903000001</v>
      </c>
      <c r="AK58" s="277">
        <v>208.70689733</v>
      </c>
      <c r="AL58" s="277">
        <v>219.05182742</v>
      </c>
      <c r="AM58" s="277">
        <v>216.13373225999999</v>
      </c>
      <c r="AN58" s="277">
        <v>232.86332679</v>
      </c>
      <c r="AO58" s="277">
        <v>260.02625710000001</v>
      </c>
      <c r="AP58" s="277">
        <v>284.81395932999999</v>
      </c>
      <c r="AQ58" s="277">
        <v>279.21003194000002</v>
      </c>
      <c r="AR58" s="277">
        <v>306.97689000000003</v>
      </c>
      <c r="AS58" s="277">
        <v>248.52980742</v>
      </c>
      <c r="AT58" s="277">
        <v>236.85995581</v>
      </c>
      <c r="AU58" s="277">
        <v>235.77339967</v>
      </c>
      <c r="AV58" s="277">
        <v>227.45642097000001</v>
      </c>
      <c r="AW58" s="277">
        <v>257.46923493000003</v>
      </c>
      <c r="AX58" s="277">
        <v>227.84479999999999</v>
      </c>
      <c r="AY58" s="277">
        <v>218.149</v>
      </c>
      <c r="AZ58" s="340">
        <v>227.9025</v>
      </c>
      <c r="BA58" s="340">
        <v>271.11680000000001</v>
      </c>
      <c r="BB58" s="340">
        <v>299.55990000000003</v>
      </c>
      <c r="BC58" s="340">
        <v>306.59210000000002</v>
      </c>
      <c r="BD58" s="340">
        <v>334.08319999999998</v>
      </c>
      <c r="BE58" s="340">
        <v>296.245</v>
      </c>
      <c r="BF58" s="340">
        <v>290.1798</v>
      </c>
      <c r="BG58" s="340">
        <v>263.05590000000001</v>
      </c>
      <c r="BH58" s="340">
        <v>242.3578</v>
      </c>
      <c r="BI58" s="340">
        <v>225.83</v>
      </c>
      <c r="BJ58" s="340">
        <v>216.08760000000001</v>
      </c>
      <c r="BK58" s="340">
        <v>216.0778</v>
      </c>
      <c r="BL58" s="340">
        <v>232.03469999999999</v>
      </c>
      <c r="BM58" s="340">
        <v>280.5102</v>
      </c>
      <c r="BN58" s="340">
        <v>314.8202</v>
      </c>
      <c r="BO58" s="340">
        <v>323.43630000000002</v>
      </c>
      <c r="BP58" s="340">
        <v>349.16789999999997</v>
      </c>
      <c r="BQ58" s="340">
        <v>314.98329999999999</v>
      </c>
      <c r="BR58" s="340">
        <v>308.96719999999999</v>
      </c>
      <c r="BS58" s="340">
        <v>280.51029999999997</v>
      </c>
      <c r="BT58" s="340">
        <v>258.83010000000002</v>
      </c>
      <c r="BU58" s="340">
        <v>239.36179999999999</v>
      </c>
      <c r="BV58" s="340">
        <v>235.63409999999999</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3.5247945161000001</v>
      </c>
      <c r="AB59" s="277">
        <v>4.4382442856999997</v>
      </c>
      <c r="AC59" s="277">
        <v>3.9542832257999998</v>
      </c>
      <c r="AD59" s="277">
        <v>3.2147736667000002</v>
      </c>
      <c r="AE59" s="277">
        <v>3.3210364515999999</v>
      </c>
      <c r="AF59" s="277">
        <v>3.6907860000000001</v>
      </c>
      <c r="AG59" s="277">
        <v>4.3662064516000001</v>
      </c>
      <c r="AH59" s="277">
        <v>4.1077554839000001</v>
      </c>
      <c r="AI59" s="277">
        <v>4.3154839999999997</v>
      </c>
      <c r="AJ59" s="277">
        <v>4.1180525805999997</v>
      </c>
      <c r="AK59" s="277">
        <v>4.0073156667000003</v>
      </c>
      <c r="AL59" s="277">
        <v>3.6767874194000001</v>
      </c>
      <c r="AM59" s="277">
        <v>4.0464132258000003</v>
      </c>
      <c r="AN59" s="277">
        <v>3.7928578571</v>
      </c>
      <c r="AO59" s="277">
        <v>4.0410632258000003</v>
      </c>
      <c r="AP59" s="277">
        <v>3.5398433332999999</v>
      </c>
      <c r="AQ59" s="277">
        <v>3.4722070968000001</v>
      </c>
      <c r="AR59" s="277">
        <v>3.4881190000000002</v>
      </c>
      <c r="AS59" s="277">
        <v>3.4961616128999999</v>
      </c>
      <c r="AT59" s="277">
        <v>3.8870648387000002</v>
      </c>
      <c r="AU59" s="277">
        <v>3.3561896667000002</v>
      </c>
      <c r="AV59" s="277">
        <v>2.9204438709999998</v>
      </c>
      <c r="AW59" s="277">
        <v>3.3784566332999999</v>
      </c>
      <c r="AX59" s="277">
        <v>3.6955960000000001</v>
      </c>
      <c r="AY59" s="277">
        <v>4.0950300000000004</v>
      </c>
      <c r="AZ59" s="340">
        <v>3.949354</v>
      </c>
      <c r="BA59" s="340">
        <v>4.2452529999999999</v>
      </c>
      <c r="BB59" s="340">
        <v>4.1157060000000003</v>
      </c>
      <c r="BC59" s="340">
        <v>4.1890080000000003</v>
      </c>
      <c r="BD59" s="340">
        <v>4.1484779999999999</v>
      </c>
      <c r="BE59" s="340">
        <v>4.2521930000000001</v>
      </c>
      <c r="BF59" s="340">
        <v>4.6856970000000002</v>
      </c>
      <c r="BG59" s="340">
        <v>4.0877739999999996</v>
      </c>
      <c r="BH59" s="340">
        <v>3.3346640000000001</v>
      </c>
      <c r="BI59" s="340">
        <v>3.7643599999999999</v>
      </c>
      <c r="BJ59" s="340">
        <v>4.0837459999999997</v>
      </c>
      <c r="BK59" s="340">
        <v>4.3630560000000003</v>
      </c>
      <c r="BL59" s="340">
        <v>4.1554200000000003</v>
      </c>
      <c r="BM59" s="340">
        <v>4.4181330000000001</v>
      </c>
      <c r="BN59" s="340">
        <v>4.2672489999999996</v>
      </c>
      <c r="BO59" s="340">
        <v>4.3260899999999998</v>
      </c>
      <c r="BP59" s="340">
        <v>4.2689389999999996</v>
      </c>
      <c r="BQ59" s="340">
        <v>4.3670619999999998</v>
      </c>
      <c r="BR59" s="340">
        <v>4.7804679999999999</v>
      </c>
      <c r="BS59" s="340">
        <v>4.1658929999999996</v>
      </c>
      <c r="BT59" s="340">
        <v>3.4049849999999999</v>
      </c>
      <c r="BU59" s="340">
        <v>3.8362409999999998</v>
      </c>
      <c r="BV59" s="340">
        <v>4.156968</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2124.9125438999999</v>
      </c>
      <c r="AB60" s="257">
        <v>2008.0475007</v>
      </c>
      <c r="AC60" s="257">
        <v>1905.6486826</v>
      </c>
      <c r="AD60" s="257">
        <v>1945.0661087000001</v>
      </c>
      <c r="AE60" s="257">
        <v>2020.9453570999999</v>
      </c>
      <c r="AF60" s="257">
        <v>2260.6809637000001</v>
      </c>
      <c r="AG60" s="257">
        <v>2406.9348405999999</v>
      </c>
      <c r="AH60" s="257">
        <v>2302.8745712999998</v>
      </c>
      <c r="AI60" s="257">
        <v>2128.6677533000002</v>
      </c>
      <c r="AJ60" s="257">
        <v>1926.9782694</v>
      </c>
      <c r="AK60" s="257">
        <v>1957.82215</v>
      </c>
      <c r="AL60" s="257">
        <v>2121.4150303000001</v>
      </c>
      <c r="AM60" s="257">
        <v>2039.5183245000001</v>
      </c>
      <c r="AN60" s="257">
        <v>2002.1929482</v>
      </c>
      <c r="AO60" s="257">
        <v>1936.5445503000001</v>
      </c>
      <c r="AP60" s="257">
        <v>1932.1687019999999</v>
      </c>
      <c r="AQ60" s="257">
        <v>2020.5471184</v>
      </c>
      <c r="AR60" s="257">
        <v>2209.9668179999999</v>
      </c>
      <c r="AS60" s="257">
        <v>2420.5865090000002</v>
      </c>
      <c r="AT60" s="257">
        <v>2271.6206716000002</v>
      </c>
      <c r="AU60" s="257">
        <v>2170.7951837000001</v>
      </c>
      <c r="AV60" s="257">
        <v>1965.2491987000001</v>
      </c>
      <c r="AW60" s="257">
        <v>1949.3541438</v>
      </c>
      <c r="AX60" s="257">
        <v>2062.9070000000002</v>
      </c>
      <c r="AY60" s="257">
        <v>2032.732</v>
      </c>
      <c r="AZ60" s="344">
        <v>2023.356</v>
      </c>
      <c r="BA60" s="344">
        <v>1946.28</v>
      </c>
      <c r="BB60" s="344">
        <v>1945.298</v>
      </c>
      <c r="BC60" s="344">
        <v>2039.37</v>
      </c>
      <c r="BD60" s="344">
        <v>2255.0079999999998</v>
      </c>
      <c r="BE60" s="344">
        <v>2435.0790000000002</v>
      </c>
      <c r="BF60" s="344">
        <v>2369.645</v>
      </c>
      <c r="BG60" s="344">
        <v>2207.078</v>
      </c>
      <c r="BH60" s="344">
        <v>1965.4259999999999</v>
      </c>
      <c r="BI60" s="344">
        <v>1988.4849999999999</v>
      </c>
      <c r="BJ60" s="344">
        <v>2140.0680000000002</v>
      </c>
      <c r="BK60" s="344">
        <v>2066.4450000000002</v>
      </c>
      <c r="BL60" s="344">
        <v>2043.1510000000001</v>
      </c>
      <c r="BM60" s="344">
        <v>1971.453</v>
      </c>
      <c r="BN60" s="344">
        <v>1972.202</v>
      </c>
      <c r="BO60" s="344">
        <v>2073.2809999999999</v>
      </c>
      <c r="BP60" s="344">
        <v>2277.335</v>
      </c>
      <c r="BQ60" s="344">
        <v>2460.8290000000002</v>
      </c>
      <c r="BR60" s="344">
        <v>2390.7280000000001</v>
      </c>
      <c r="BS60" s="344">
        <v>2230.9349999999999</v>
      </c>
      <c r="BT60" s="344">
        <v>1992.4690000000001</v>
      </c>
      <c r="BU60" s="344">
        <v>2020.0229999999999</v>
      </c>
      <c r="BV60" s="344">
        <v>2175.502</v>
      </c>
    </row>
    <row r="61" spans="1:74" ht="10.5" customHeight="1" x14ac:dyDescent="0.2">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
      <c r="A68" s="568"/>
      <c r="B68" s="680" t="s">
        <v>1229</v>
      </c>
      <c r="C68" s="660"/>
      <c r="D68" s="660"/>
      <c r="E68" s="660"/>
      <c r="F68" s="660"/>
      <c r="G68" s="660"/>
      <c r="H68" s="660"/>
      <c r="I68" s="660"/>
      <c r="J68" s="660"/>
      <c r="K68" s="660"/>
      <c r="L68" s="660"/>
      <c r="M68" s="660"/>
      <c r="N68" s="660"/>
      <c r="O68" s="660"/>
      <c r="P68" s="660"/>
      <c r="Q68" s="660"/>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T27" activePane="bottomRight" state="frozen"/>
      <selection pane="topRight" activeCell="C1" sqref="C1"/>
      <selection pane="bottomLeft" activeCell="A5" sqref="A5"/>
      <selection pane="bottomRight" activeCell="B2" sqref="B2"/>
    </sheetView>
  </sheetViews>
  <sheetFormatPr defaultColWidth="11" defaultRowHeight="11.25" x14ac:dyDescent="0.2"/>
  <cols>
    <col min="1" max="1" width="13.5703125" style="551" customWidth="1"/>
    <col min="2" max="2" width="24.42578125" style="551" customWidth="1"/>
    <col min="3" max="74" width="6.5703125" style="551" customWidth="1"/>
    <col min="75" max="249" width="11" style="551"/>
    <col min="250" max="250" width="1.5703125" style="551" customWidth="1"/>
    <col min="251" max="16384" width="11" style="551"/>
  </cols>
  <sheetData>
    <row r="1" spans="1:74" ht="12.75" customHeight="1" x14ac:dyDescent="0.2">
      <c r="A1" s="666"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7"/>
      <c r="B2" s="544" t="str">
        <f>"U.S. Energy Information Administration  |  Short-Term Energy Outlook  - "&amp;Dates!D1</f>
        <v>U.S. Energy Information Administration  |  Short-Term Energy Outlook  - February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5">
        <f>Dates!D3</f>
        <v>2011</v>
      </c>
      <c r="D3" s="676"/>
      <c r="E3" s="676"/>
      <c r="F3" s="676"/>
      <c r="G3" s="676"/>
      <c r="H3" s="676"/>
      <c r="I3" s="676"/>
      <c r="J3" s="676"/>
      <c r="K3" s="676"/>
      <c r="L3" s="676"/>
      <c r="M3" s="676"/>
      <c r="N3" s="716"/>
      <c r="O3" s="675">
        <f>C3+1</f>
        <v>2012</v>
      </c>
      <c r="P3" s="676"/>
      <c r="Q3" s="676"/>
      <c r="R3" s="676"/>
      <c r="S3" s="676"/>
      <c r="T3" s="676"/>
      <c r="U3" s="676"/>
      <c r="V3" s="676"/>
      <c r="W3" s="676"/>
      <c r="X3" s="676"/>
      <c r="Y3" s="676"/>
      <c r="Z3" s="716"/>
      <c r="AA3" s="675">
        <f>O3+1</f>
        <v>2013</v>
      </c>
      <c r="AB3" s="676"/>
      <c r="AC3" s="676"/>
      <c r="AD3" s="676"/>
      <c r="AE3" s="676"/>
      <c r="AF3" s="676"/>
      <c r="AG3" s="676"/>
      <c r="AH3" s="676"/>
      <c r="AI3" s="676"/>
      <c r="AJ3" s="676"/>
      <c r="AK3" s="676"/>
      <c r="AL3" s="716"/>
      <c r="AM3" s="675">
        <f>AA3+1</f>
        <v>2014</v>
      </c>
      <c r="AN3" s="676"/>
      <c r="AO3" s="676"/>
      <c r="AP3" s="676"/>
      <c r="AQ3" s="676"/>
      <c r="AR3" s="676"/>
      <c r="AS3" s="676"/>
      <c r="AT3" s="676"/>
      <c r="AU3" s="676"/>
      <c r="AV3" s="676"/>
      <c r="AW3" s="676"/>
      <c r="AX3" s="716"/>
      <c r="AY3" s="675">
        <f>AM3+1</f>
        <v>2015</v>
      </c>
      <c r="AZ3" s="676"/>
      <c r="BA3" s="676"/>
      <c r="BB3" s="676"/>
      <c r="BC3" s="676"/>
      <c r="BD3" s="676"/>
      <c r="BE3" s="676"/>
      <c r="BF3" s="676"/>
      <c r="BG3" s="676"/>
      <c r="BH3" s="676"/>
      <c r="BI3" s="676"/>
      <c r="BJ3" s="716"/>
      <c r="BK3" s="675">
        <f>AY3+1</f>
        <v>2016</v>
      </c>
      <c r="BL3" s="676"/>
      <c r="BM3" s="676"/>
      <c r="BN3" s="676"/>
      <c r="BO3" s="676"/>
      <c r="BP3" s="676"/>
      <c r="BQ3" s="676"/>
      <c r="BR3" s="676"/>
      <c r="BS3" s="676"/>
      <c r="BT3" s="676"/>
      <c r="BU3" s="676"/>
      <c r="BV3" s="716"/>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2418.8701934999999</v>
      </c>
      <c r="AB7" s="277">
        <v>2397.8970356999998</v>
      </c>
      <c r="AC7" s="277">
        <v>2270.8128387000002</v>
      </c>
      <c r="AD7" s="277">
        <v>2029.9732332999999</v>
      </c>
      <c r="AE7" s="277">
        <v>2088.2923547999999</v>
      </c>
      <c r="AF7" s="277">
        <v>2505.9164172999999</v>
      </c>
      <c r="AG7" s="277">
        <v>2684.5978739000002</v>
      </c>
      <c r="AH7" s="277">
        <v>2644.6283487000001</v>
      </c>
      <c r="AI7" s="277">
        <v>2423.481503</v>
      </c>
      <c r="AJ7" s="277">
        <v>2140.6118197000001</v>
      </c>
      <c r="AK7" s="277">
        <v>2196.7279370000001</v>
      </c>
      <c r="AL7" s="277">
        <v>2493.0088093999998</v>
      </c>
      <c r="AM7" s="277">
        <v>2700.3303584</v>
      </c>
      <c r="AN7" s="277">
        <v>2726.7934114</v>
      </c>
      <c r="AO7" s="277">
        <v>2332.9073583999998</v>
      </c>
      <c r="AP7" s="277">
        <v>1958.2239537</v>
      </c>
      <c r="AQ7" s="277">
        <v>2067.6576316000001</v>
      </c>
      <c r="AR7" s="277">
        <v>2485.9635659999999</v>
      </c>
      <c r="AS7" s="277">
        <v>2633.2544205999998</v>
      </c>
      <c r="AT7" s="277">
        <v>2619.6899970999998</v>
      </c>
      <c r="AU7" s="277">
        <v>2309.7545263000002</v>
      </c>
      <c r="AV7" s="277">
        <v>1980.3160677000001</v>
      </c>
      <c r="AW7" s="277">
        <v>2156.2758647000001</v>
      </c>
      <c r="AX7" s="277">
        <v>2224.5880000000002</v>
      </c>
      <c r="AY7" s="277">
        <v>2481.5129999999999</v>
      </c>
      <c r="AZ7" s="340">
        <v>2450.0070000000001</v>
      </c>
      <c r="BA7" s="340">
        <v>2164.585</v>
      </c>
      <c r="BB7" s="340">
        <v>1927.973</v>
      </c>
      <c r="BC7" s="340">
        <v>2031.941</v>
      </c>
      <c r="BD7" s="340">
        <v>2360.91</v>
      </c>
      <c r="BE7" s="340">
        <v>2657.5329999999999</v>
      </c>
      <c r="BF7" s="340">
        <v>2665.4169999999999</v>
      </c>
      <c r="BG7" s="340">
        <v>2301.1280000000002</v>
      </c>
      <c r="BH7" s="340">
        <v>2096.2130000000002</v>
      </c>
      <c r="BI7" s="340">
        <v>2154.8290000000002</v>
      </c>
      <c r="BJ7" s="340">
        <v>2424.9050000000002</v>
      </c>
      <c r="BK7" s="340">
        <v>2538.8490000000002</v>
      </c>
      <c r="BL7" s="340">
        <v>2437.2139999999999</v>
      </c>
      <c r="BM7" s="340">
        <v>2147.5889999999999</v>
      </c>
      <c r="BN7" s="340">
        <v>1899.2249999999999</v>
      </c>
      <c r="BO7" s="340">
        <v>1991.3150000000001</v>
      </c>
      <c r="BP7" s="340">
        <v>2328.5859999999998</v>
      </c>
      <c r="BQ7" s="340">
        <v>2639.9789999999998</v>
      </c>
      <c r="BR7" s="340">
        <v>2647.5569999999998</v>
      </c>
      <c r="BS7" s="340">
        <v>2274.4459999999999</v>
      </c>
      <c r="BT7" s="340">
        <v>2060.6219999999998</v>
      </c>
      <c r="BU7" s="340">
        <v>2096.7080000000001</v>
      </c>
      <c r="BV7" s="340">
        <v>2399.2750000000001</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21305.917355000001</v>
      </c>
      <c r="AB8" s="277">
        <v>21181.03025</v>
      </c>
      <c r="AC8" s="277">
        <v>20390.698645</v>
      </c>
      <c r="AD8" s="277">
        <v>19581.118632999998</v>
      </c>
      <c r="AE8" s="277">
        <v>20670.935677000001</v>
      </c>
      <c r="AF8" s="277">
        <v>25495.846600000001</v>
      </c>
      <c r="AG8" s="277">
        <v>30275.882323000002</v>
      </c>
      <c r="AH8" s="277">
        <v>29976.612290000001</v>
      </c>
      <c r="AI8" s="277">
        <v>25910.128000000001</v>
      </c>
      <c r="AJ8" s="277">
        <v>21461.607516</v>
      </c>
      <c r="AK8" s="277">
        <v>20968.152900000001</v>
      </c>
      <c r="AL8" s="277">
        <v>22394.363613000001</v>
      </c>
      <c r="AM8" s="277">
        <v>22232.700516000001</v>
      </c>
      <c r="AN8" s="277">
        <v>20464.775035999999</v>
      </c>
      <c r="AO8" s="277">
        <v>18886.883258000002</v>
      </c>
      <c r="AP8" s="277">
        <v>19171.228367</v>
      </c>
      <c r="AQ8" s="277">
        <v>21698.693289999999</v>
      </c>
      <c r="AR8" s="277">
        <v>24845.624467000001</v>
      </c>
      <c r="AS8" s="277">
        <v>28067.847548000002</v>
      </c>
      <c r="AT8" s="277">
        <v>29789.562258000002</v>
      </c>
      <c r="AU8" s="277">
        <v>26575.707233000001</v>
      </c>
      <c r="AV8" s="277">
        <v>23457.821194</v>
      </c>
      <c r="AW8" s="277">
        <v>20900.281533000001</v>
      </c>
      <c r="AX8" s="277">
        <v>21350.54</v>
      </c>
      <c r="AY8" s="277">
        <v>22790.33</v>
      </c>
      <c r="AZ8" s="340">
        <v>22405.05</v>
      </c>
      <c r="BA8" s="340">
        <v>20803.13</v>
      </c>
      <c r="BB8" s="340">
        <v>20456.8</v>
      </c>
      <c r="BC8" s="340">
        <v>22788.38</v>
      </c>
      <c r="BD8" s="340">
        <v>27109.85</v>
      </c>
      <c r="BE8" s="340">
        <v>31145.66</v>
      </c>
      <c r="BF8" s="340">
        <v>31428.49</v>
      </c>
      <c r="BG8" s="340">
        <v>27022.94</v>
      </c>
      <c r="BH8" s="340">
        <v>23102.34</v>
      </c>
      <c r="BI8" s="340">
        <v>21281.78</v>
      </c>
      <c r="BJ8" s="340">
        <v>22539.42</v>
      </c>
      <c r="BK8" s="340">
        <v>22758.52</v>
      </c>
      <c r="BL8" s="340">
        <v>22459.43</v>
      </c>
      <c r="BM8" s="340">
        <v>21235.27</v>
      </c>
      <c r="BN8" s="340">
        <v>21036.12</v>
      </c>
      <c r="BO8" s="340">
        <v>23662.5</v>
      </c>
      <c r="BP8" s="340">
        <v>27888.84</v>
      </c>
      <c r="BQ8" s="340">
        <v>31791.67</v>
      </c>
      <c r="BR8" s="340">
        <v>32211.25</v>
      </c>
      <c r="BS8" s="340">
        <v>27733.85</v>
      </c>
      <c r="BT8" s="340">
        <v>23881.78</v>
      </c>
      <c r="BU8" s="340">
        <v>22204.22</v>
      </c>
      <c r="BV8" s="340">
        <v>23419.86</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152.46826806000001</v>
      </c>
      <c r="AB9" s="277">
        <v>120.93361786</v>
      </c>
      <c r="AC9" s="277">
        <v>110.80377806</v>
      </c>
      <c r="AD9" s="277">
        <v>111.139748</v>
      </c>
      <c r="AE9" s="277">
        <v>133.00013451999999</v>
      </c>
      <c r="AF9" s="277">
        <v>136.06780599999999</v>
      </c>
      <c r="AG9" s="277">
        <v>164.79408258000001</v>
      </c>
      <c r="AH9" s="277">
        <v>137.1207971</v>
      </c>
      <c r="AI9" s="277">
        <v>128.736512</v>
      </c>
      <c r="AJ9" s="277">
        <v>114.03972387</v>
      </c>
      <c r="AK9" s="277">
        <v>104.22304932999999</v>
      </c>
      <c r="AL9" s="277">
        <v>136.94018065</v>
      </c>
      <c r="AM9" s="277">
        <v>406.66698903000002</v>
      </c>
      <c r="AN9" s="277">
        <v>175.16890642999999</v>
      </c>
      <c r="AO9" s="277">
        <v>184.45486968</v>
      </c>
      <c r="AP9" s="277">
        <v>100.94745066999999</v>
      </c>
      <c r="AQ9" s="277">
        <v>111.76117644999999</v>
      </c>
      <c r="AR9" s="277">
        <v>117.371464</v>
      </c>
      <c r="AS9" s="277">
        <v>113.35292032</v>
      </c>
      <c r="AT9" s="277">
        <v>116.46173419</v>
      </c>
      <c r="AU9" s="277">
        <v>112.28277733</v>
      </c>
      <c r="AV9" s="277">
        <v>83.826247742000007</v>
      </c>
      <c r="AW9" s="277">
        <v>101.39847829999999</v>
      </c>
      <c r="AX9" s="277">
        <v>115.9164</v>
      </c>
      <c r="AY9" s="277">
        <v>164.99870000000001</v>
      </c>
      <c r="AZ9" s="340">
        <v>140.22489999999999</v>
      </c>
      <c r="BA9" s="340">
        <v>135.49440000000001</v>
      </c>
      <c r="BB9" s="340">
        <v>119.6305</v>
      </c>
      <c r="BC9" s="340">
        <v>123.7942</v>
      </c>
      <c r="BD9" s="340">
        <v>132.41489999999999</v>
      </c>
      <c r="BE9" s="340">
        <v>140.3569</v>
      </c>
      <c r="BF9" s="340">
        <v>138.61000000000001</v>
      </c>
      <c r="BG9" s="340">
        <v>127.8004</v>
      </c>
      <c r="BH9" s="340">
        <v>120.9432</v>
      </c>
      <c r="BI9" s="340">
        <v>117.74639999999999</v>
      </c>
      <c r="BJ9" s="340">
        <v>145.7097</v>
      </c>
      <c r="BK9" s="340">
        <v>173.97280000000001</v>
      </c>
      <c r="BL9" s="340">
        <v>143.9188</v>
      </c>
      <c r="BM9" s="340">
        <v>137.53569999999999</v>
      </c>
      <c r="BN9" s="340">
        <v>122.4598</v>
      </c>
      <c r="BO9" s="340">
        <v>125.29730000000001</v>
      </c>
      <c r="BP9" s="340">
        <v>134.53630000000001</v>
      </c>
      <c r="BQ9" s="340">
        <v>142.5849</v>
      </c>
      <c r="BR9" s="340">
        <v>137.59710000000001</v>
      </c>
      <c r="BS9" s="340">
        <v>124.4736</v>
      </c>
      <c r="BT9" s="340">
        <v>116.8835</v>
      </c>
      <c r="BU9" s="340">
        <v>112.82859999999999</v>
      </c>
      <c r="BV9" s="340">
        <v>138.0444</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50.615870968000003</v>
      </c>
      <c r="AB10" s="277">
        <v>36.069178571000002</v>
      </c>
      <c r="AC10" s="277">
        <v>26.825354838999999</v>
      </c>
      <c r="AD10" s="277">
        <v>27.550633333</v>
      </c>
      <c r="AE10" s="277">
        <v>26.358322580999999</v>
      </c>
      <c r="AF10" s="277">
        <v>30.087</v>
      </c>
      <c r="AG10" s="277">
        <v>47.290741935</v>
      </c>
      <c r="AH10" s="277">
        <v>31.568161289999999</v>
      </c>
      <c r="AI10" s="277">
        <v>27.707866667000001</v>
      </c>
      <c r="AJ10" s="277">
        <v>25.826000000000001</v>
      </c>
      <c r="AK10" s="277">
        <v>24.800433333000001</v>
      </c>
      <c r="AL10" s="277">
        <v>37.884903225999999</v>
      </c>
      <c r="AM10" s="277">
        <v>142.77135483999999</v>
      </c>
      <c r="AN10" s="277">
        <v>55.443892857000002</v>
      </c>
      <c r="AO10" s="277">
        <v>56.738483871</v>
      </c>
      <c r="AP10" s="277">
        <v>26.056966667000001</v>
      </c>
      <c r="AQ10" s="277">
        <v>21.867967742000001</v>
      </c>
      <c r="AR10" s="277">
        <v>24.781400000000001</v>
      </c>
      <c r="AS10" s="277">
        <v>29.678258065000001</v>
      </c>
      <c r="AT10" s="277">
        <v>31.520516129000001</v>
      </c>
      <c r="AU10" s="277">
        <v>27.500633333</v>
      </c>
      <c r="AV10" s="277">
        <v>24.615677419000001</v>
      </c>
      <c r="AW10" s="277">
        <v>24.0547</v>
      </c>
      <c r="AX10" s="277">
        <v>27.00076</v>
      </c>
      <c r="AY10" s="277">
        <v>42.308750000000003</v>
      </c>
      <c r="AZ10" s="340">
        <v>34.753509999999999</v>
      </c>
      <c r="BA10" s="340">
        <v>34.077030000000001</v>
      </c>
      <c r="BB10" s="340">
        <v>27.574960000000001</v>
      </c>
      <c r="BC10" s="340">
        <v>27.703389999999999</v>
      </c>
      <c r="BD10" s="340">
        <v>27.457239999999999</v>
      </c>
      <c r="BE10" s="340">
        <v>29.64564</v>
      </c>
      <c r="BF10" s="340">
        <v>32.286189999999998</v>
      </c>
      <c r="BG10" s="340">
        <v>30.154979999999998</v>
      </c>
      <c r="BH10" s="340">
        <v>30.096540000000001</v>
      </c>
      <c r="BI10" s="340">
        <v>29.72146</v>
      </c>
      <c r="BJ10" s="340">
        <v>37.398479999999999</v>
      </c>
      <c r="BK10" s="340">
        <v>39.667760000000001</v>
      </c>
      <c r="BL10" s="340">
        <v>33.59319</v>
      </c>
      <c r="BM10" s="340">
        <v>33.387520000000002</v>
      </c>
      <c r="BN10" s="340">
        <v>29.67662</v>
      </c>
      <c r="BO10" s="340">
        <v>29.533480000000001</v>
      </c>
      <c r="BP10" s="340">
        <v>30.990629999999999</v>
      </c>
      <c r="BQ10" s="340">
        <v>34.205370000000002</v>
      </c>
      <c r="BR10" s="340">
        <v>33.892870000000002</v>
      </c>
      <c r="BS10" s="340">
        <v>29.622620000000001</v>
      </c>
      <c r="BT10" s="340">
        <v>28.92381</v>
      </c>
      <c r="BU10" s="340">
        <v>27.713889999999999</v>
      </c>
      <c r="BV10" s="340">
        <v>32.388800000000003</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32.712161289999997</v>
      </c>
      <c r="AB11" s="277">
        <v>24.127071429000001</v>
      </c>
      <c r="AC11" s="277">
        <v>21.094258064999998</v>
      </c>
      <c r="AD11" s="277">
        <v>22.032066666999999</v>
      </c>
      <c r="AE11" s="277">
        <v>26.310483870999999</v>
      </c>
      <c r="AF11" s="277">
        <v>22.689533333</v>
      </c>
      <c r="AG11" s="277">
        <v>34.988322580999998</v>
      </c>
      <c r="AH11" s="277">
        <v>22.361290322999999</v>
      </c>
      <c r="AI11" s="277">
        <v>22.030166667</v>
      </c>
      <c r="AJ11" s="277">
        <v>19.549806451999999</v>
      </c>
      <c r="AK11" s="277">
        <v>24.436233333000001</v>
      </c>
      <c r="AL11" s="277">
        <v>32.763096773999997</v>
      </c>
      <c r="AM11" s="277">
        <v>158.63106452</v>
      </c>
      <c r="AN11" s="277">
        <v>46.199928571000001</v>
      </c>
      <c r="AO11" s="277">
        <v>47.383096774000002</v>
      </c>
      <c r="AP11" s="277">
        <v>19.951266666999999</v>
      </c>
      <c r="AQ11" s="277">
        <v>25.246548387000001</v>
      </c>
      <c r="AR11" s="277">
        <v>22.697500000000002</v>
      </c>
      <c r="AS11" s="277">
        <v>21.156838709999999</v>
      </c>
      <c r="AT11" s="277">
        <v>22.838032257999998</v>
      </c>
      <c r="AU11" s="277">
        <v>22.261333333</v>
      </c>
      <c r="AV11" s="277">
        <v>19.953580644999999</v>
      </c>
      <c r="AW11" s="277">
        <v>27.756933332999999</v>
      </c>
      <c r="AX11" s="277">
        <v>28.861059999999998</v>
      </c>
      <c r="AY11" s="277">
        <v>43.013280000000002</v>
      </c>
      <c r="AZ11" s="340">
        <v>30.368919999999999</v>
      </c>
      <c r="BA11" s="340">
        <v>26.775839999999999</v>
      </c>
      <c r="BB11" s="340">
        <v>24.715920000000001</v>
      </c>
      <c r="BC11" s="340">
        <v>28.60688</v>
      </c>
      <c r="BD11" s="340">
        <v>29.4011</v>
      </c>
      <c r="BE11" s="340">
        <v>32.994300000000003</v>
      </c>
      <c r="BF11" s="340">
        <v>30.675709999999999</v>
      </c>
      <c r="BG11" s="340">
        <v>25.999739999999999</v>
      </c>
      <c r="BH11" s="340">
        <v>26.05752</v>
      </c>
      <c r="BI11" s="340">
        <v>27.080380000000002</v>
      </c>
      <c r="BJ11" s="340">
        <v>36.220840000000003</v>
      </c>
      <c r="BK11" s="340">
        <v>48.98263</v>
      </c>
      <c r="BL11" s="340">
        <v>33.054839999999999</v>
      </c>
      <c r="BM11" s="340">
        <v>28.631170000000001</v>
      </c>
      <c r="BN11" s="340">
        <v>25.489519999999999</v>
      </c>
      <c r="BO11" s="340">
        <v>28.870290000000001</v>
      </c>
      <c r="BP11" s="340">
        <v>29.221540000000001</v>
      </c>
      <c r="BQ11" s="340">
        <v>32.467179999999999</v>
      </c>
      <c r="BR11" s="340">
        <v>29.980779999999999</v>
      </c>
      <c r="BS11" s="340">
        <v>25.20701</v>
      </c>
      <c r="BT11" s="340">
        <v>25.081520000000001</v>
      </c>
      <c r="BU11" s="340">
        <v>26.093640000000001</v>
      </c>
      <c r="BV11" s="340">
        <v>34.8904</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61.682479032000003</v>
      </c>
      <c r="AB12" s="277">
        <v>55.956312500000003</v>
      </c>
      <c r="AC12" s="277">
        <v>59.783758065000001</v>
      </c>
      <c r="AD12" s="277">
        <v>57.877564999999997</v>
      </c>
      <c r="AE12" s="277">
        <v>76.581814515999994</v>
      </c>
      <c r="AF12" s="277">
        <v>80.241003332999995</v>
      </c>
      <c r="AG12" s="277">
        <v>77.488038709999998</v>
      </c>
      <c r="AH12" s="277">
        <v>79.875040322999993</v>
      </c>
      <c r="AI12" s="277">
        <v>75.321433333000002</v>
      </c>
      <c r="AJ12" s="277">
        <v>65.846774194000005</v>
      </c>
      <c r="AK12" s="277">
        <v>51.447454999999998</v>
      </c>
      <c r="AL12" s="277">
        <v>61.033930644999998</v>
      </c>
      <c r="AM12" s="277">
        <v>71.976179032000005</v>
      </c>
      <c r="AN12" s="277">
        <v>67.128966070999994</v>
      </c>
      <c r="AO12" s="277">
        <v>70.836449999999999</v>
      </c>
      <c r="AP12" s="277">
        <v>52.248251666999998</v>
      </c>
      <c r="AQ12" s="277">
        <v>61.956733870999997</v>
      </c>
      <c r="AR12" s="277">
        <v>68.151025000000004</v>
      </c>
      <c r="AS12" s="277">
        <v>59.594996774000002</v>
      </c>
      <c r="AT12" s="277">
        <v>59.477843548000003</v>
      </c>
      <c r="AU12" s="277">
        <v>59.359059999999999</v>
      </c>
      <c r="AV12" s="277">
        <v>36.08313871</v>
      </c>
      <c r="AW12" s="277">
        <v>46.907505094000001</v>
      </c>
      <c r="AX12" s="277">
        <v>55.484990000000003</v>
      </c>
      <c r="AY12" s="277">
        <v>71.228369999999998</v>
      </c>
      <c r="AZ12" s="340">
        <v>68.729740000000007</v>
      </c>
      <c r="BA12" s="340">
        <v>68.724109999999996</v>
      </c>
      <c r="BB12" s="340">
        <v>63.107880000000002</v>
      </c>
      <c r="BC12" s="340">
        <v>63.129539999999999</v>
      </c>
      <c r="BD12" s="340">
        <v>71.068200000000004</v>
      </c>
      <c r="BE12" s="340">
        <v>72.280969999999996</v>
      </c>
      <c r="BF12" s="340">
        <v>69.989170000000001</v>
      </c>
      <c r="BG12" s="340">
        <v>66.845889999999997</v>
      </c>
      <c r="BH12" s="340">
        <v>60.614649999999997</v>
      </c>
      <c r="BI12" s="340">
        <v>56.418309999999998</v>
      </c>
      <c r="BJ12" s="340">
        <v>65.584149999999994</v>
      </c>
      <c r="BK12" s="340">
        <v>75.729200000000006</v>
      </c>
      <c r="BL12" s="340">
        <v>70.306730000000002</v>
      </c>
      <c r="BM12" s="340">
        <v>69.155900000000003</v>
      </c>
      <c r="BN12" s="340">
        <v>62.77487</v>
      </c>
      <c r="BO12" s="340">
        <v>62.315739999999998</v>
      </c>
      <c r="BP12" s="340">
        <v>69.655869999999993</v>
      </c>
      <c r="BQ12" s="340">
        <v>70.282129999999995</v>
      </c>
      <c r="BR12" s="340">
        <v>67.903379999999999</v>
      </c>
      <c r="BS12" s="340">
        <v>64.743440000000007</v>
      </c>
      <c r="BT12" s="340">
        <v>58.629190000000001</v>
      </c>
      <c r="BU12" s="340">
        <v>54.416020000000003</v>
      </c>
      <c r="BV12" s="340">
        <v>64.20805</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7.4577567741999999</v>
      </c>
      <c r="AB13" s="277">
        <v>4.7810553570999996</v>
      </c>
      <c r="AC13" s="277">
        <v>3.1004070968000002</v>
      </c>
      <c r="AD13" s="277">
        <v>3.6794829999999998</v>
      </c>
      <c r="AE13" s="277">
        <v>3.7495135484</v>
      </c>
      <c r="AF13" s="277">
        <v>3.0502693333000002</v>
      </c>
      <c r="AG13" s="277">
        <v>5.0269793547999999</v>
      </c>
      <c r="AH13" s="277">
        <v>3.3163051612999999</v>
      </c>
      <c r="AI13" s="277">
        <v>3.6770453333000002</v>
      </c>
      <c r="AJ13" s="277">
        <v>2.8171432258000002</v>
      </c>
      <c r="AK13" s="277">
        <v>3.5389276666999998</v>
      </c>
      <c r="AL13" s="277">
        <v>5.2582500000000003</v>
      </c>
      <c r="AM13" s="277">
        <v>33.288390645</v>
      </c>
      <c r="AN13" s="277">
        <v>6.3961189286</v>
      </c>
      <c r="AO13" s="277">
        <v>9.4968390323000005</v>
      </c>
      <c r="AP13" s="277">
        <v>2.6909656666999999</v>
      </c>
      <c r="AQ13" s="277">
        <v>2.6899264515999999</v>
      </c>
      <c r="AR13" s="277">
        <v>1.7415389999999999</v>
      </c>
      <c r="AS13" s="277">
        <v>2.9228267741999998</v>
      </c>
      <c r="AT13" s="277">
        <v>2.6253422580999999</v>
      </c>
      <c r="AU13" s="277">
        <v>3.1617506667000002</v>
      </c>
      <c r="AV13" s="277">
        <v>3.1738509677</v>
      </c>
      <c r="AW13" s="277">
        <v>2.6793398693000001</v>
      </c>
      <c r="AX13" s="277">
        <v>4.5696089999999998</v>
      </c>
      <c r="AY13" s="277">
        <v>8.4483339999999991</v>
      </c>
      <c r="AZ13" s="340">
        <v>6.3727159999999996</v>
      </c>
      <c r="BA13" s="340">
        <v>5.9174480000000003</v>
      </c>
      <c r="BB13" s="340">
        <v>4.2317410000000004</v>
      </c>
      <c r="BC13" s="340">
        <v>4.3544219999999996</v>
      </c>
      <c r="BD13" s="340">
        <v>4.4883199999999999</v>
      </c>
      <c r="BE13" s="340">
        <v>5.4359549999999999</v>
      </c>
      <c r="BF13" s="340">
        <v>5.6589619999999998</v>
      </c>
      <c r="BG13" s="340">
        <v>4.7997579999999997</v>
      </c>
      <c r="BH13" s="340">
        <v>4.1744560000000002</v>
      </c>
      <c r="BI13" s="340">
        <v>4.5262710000000004</v>
      </c>
      <c r="BJ13" s="340">
        <v>6.5062009999999999</v>
      </c>
      <c r="BK13" s="340">
        <v>9.5931909999999991</v>
      </c>
      <c r="BL13" s="340">
        <v>6.96401</v>
      </c>
      <c r="BM13" s="340">
        <v>6.3611389999999997</v>
      </c>
      <c r="BN13" s="340">
        <v>4.5188259999999998</v>
      </c>
      <c r="BO13" s="340">
        <v>4.5777580000000002</v>
      </c>
      <c r="BP13" s="340">
        <v>4.6682709999999998</v>
      </c>
      <c r="BQ13" s="340">
        <v>5.6301949999999996</v>
      </c>
      <c r="BR13" s="340">
        <v>5.8200469999999997</v>
      </c>
      <c r="BS13" s="340">
        <v>4.9005409999999996</v>
      </c>
      <c r="BT13" s="340">
        <v>4.2489999999999997</v>
      </c>
      <c r="BU13" s="340">
        <v>4.6050610000000001</v>
      </c>
      <c r="BV13" s="340">
        <v>6.5571089999999996</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366"/>
      <c r="BA14" s="366"/>
      <c r="BB14" s="366"/>
      <c r="BC14" s="366"/>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147.24767742</v>
      </c>
      <c r="AB15" s="277">
        <v>155.95235714</v>
      </c>
      <c r="AC15" s="277">
        <v>143.69958065</v>
      </c>
      <c r="AD15" s="277">
        <v>114.28736667</v>
      </c>
      <c r="AE15" s="277">
        <v>124.92890323</v>
      </c>
      <c r="AF15" s="277">
        <v>136.2698</v>
      </c>
      <c r="AG15" s="277">
        <v>163.5976129</v>
      </c>
      <c r="AH15" s="277">
        <v>120.81548386999999</v>
      </c>
      <c r="AI15" s="277">
        <v>110.79506667</v>
      </c>
      <c r="AJ15" s="277">
        <v>82.818870967999999</v>
      </c>
      <c r="AK15" s="277">
        <v>95.501366666999999</v>
      </c>
      <c r="AL15" s="277">
        <v>145.38190323000001</v>
      </c>
      <c r="AM15" s="277">
        <v>162.77616129</v>
      </c>
      <c r="AN15" s="277">
        <v>174.52825000000001</v>
      </c>
      <c r="AO15" s="277">
        <v>156.52016129</v>
      </c>
      <c r="AP15" s="277">
        <v>122.90736667</v>
      </c>
      <c r="AQ15" s="277">
        <v>102.02006452000001</v>
      </c>
      <c r="AR15" s="277">
        <v>124.93523333</v>
      </c>
      <c r="AS15" s="277">
        <v>118.09658065000001</v>
      </c>
      <c r="AT15" s="277">
        <v>103.71412903</v>
      </c>
      <c r="AU15" s="277">
        <v>91.411199999999994</v>
      </c>
      <c r="AV15" s="277">
        <v>77.530709677000004</v>
      </c>
      <c r="AW15" s="277">
        <v>108.98820000000001</v>
      </c>
      <c r="AX15" s="277">
        <v>90.169330000000002</v>
      </c>
      <c r="AY15" s="277">
        <v>139.55709999999999</v>
      </c>
      <c r="AZ15" s="340">
        <v>156.1431</v>
      </c>
      <c r="BA15" s="340">
        <v>133.16130000000001</v>
      </c>
      <c r="BB15" s="340">
        <v>93.519109999999998</v>
      </c>
      <c r="BC15" s="340">
        <v>81.999949999999998</v>
      </c>
      <c r="BD15" s="340">
        <v>105.4477</v>
      </c>
      <c r="BE15" s="340">
        <v>126.6297</v>
      </c>
      <c r="BF15" s="340">
        <v>121.0869</v>
      </c>
      <c r="BG15" s="340">
        <v>103.3261</v>
      </c>
      <c r="BH15" s="340">
        <v>113.932</v>
      </c>
      <c r="BI15" s="340">
        <v>104.16930000000001</v>
      </c>
      <c r="BJ15" s="340">
        <v>126.9346</v>
      </c>
      <c r="BK15" s="340">
        <v>157.93010000000001</v>
      </c>
      <c r="BL15" s="340">
        <v>151.5907</v>
      </c>
      <c r="BM15" s="340">
        <v>134.36199999999999</v>
      </c>
      <c r="BN15" s="340">
        <v>92.616619999999998</v>
      </c>
      <c r="BO15" s="340">
        <v>79.963750000000005</v>
      </c>
      <c r="BP15" s="340">
        <v>94.849289999999996</v>
      </c>
      <c r="BQ15" s="340">
        <v>112.7598</v>
      </c>
      <c r="BR15" s="340">
        <v>106.9721</v>
      </c>
      <c r="BS15" s="340">
        <v>87.429559999999995</v>
      </c>
      <c r="BT15" s="340">
        <v>103.9027</v>
      </c>
      <c r="BU15" s="340">
        <v>87.397559999999999</v>
      </c>
      <c r="BV15" s="340">
        <v>112.4909</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3433.5658064999998</v>
      </c>
      <c r="AB16" s="277">
        <v>3489.6403571000001</v>
      </c>
      <c r="AC16" s="277">
        <v>3328.1038709999998</v>
      </c>
      <c r="AD16" s="277">
        <v>3317.0779667000002</v>
      </c>
      <c r="AE16" s="277">
        <v>3642.6370000000002</v>
      </c>
      <c r="AF16" s="277">
        <v>4044.3615332999998</v>
      </c>
      <c r="AG16" s="277">
        <v>5668.5161289999996</v>
      </c>
      <c r="AH16" s="277">
        <v>4575.0592902999997</v>
      </c>
      <c r="AI16" s="277">
        <v>3876.3612667000002</v>
      </c>
      <c r="AJ16" s="277">
        <v>3341.6571613000001</v>
      </c>
      <c r="AK16" s="277">
        <v>3330.3368</v>
      </c>
      <c r="AL16" s="277">
        <v>3381.9121289999998</v>
      </c>
      <c r="AM16" s="277">
        <v>3027.5513547999999</v>
      </c>
      <c r="AN16" s="277">
        <v>3275.1673214000002</v>
      </c>
      <c r="AO16" s="277">
        <v>3168.9925484</v>
      </c>
      <c r="AP16" s="277">
        <v>3103.6211666999998</v>
      </c>
      <c r="AQ16" s="277">
        <v>3415.3230322999998</v>
      </c>
      <c r="AR16" s="277">
        <v>4465.3519999999999</v>
      </c>
      <c r="AS16" s="277">
        <v>5286.6575806000001</v>
      </c>
      <c r="AT16" s="277">
        <v>4810.0913547999999</v>
      </c>
      <c r="AU16" s="277">
        <v>4523.7548999999999</v>
      </c>
      <c r="AV16" s="277">
        <v>3996.4435161000001</v>
      </c>
      <c r="AW16" s="277">
        <v>3411.9596333</v>
      </c>
      <c r="AX16" s="277">
        <v>3534.04</v>
      </c>
      <c r="AY16" s="277">
        <v>3525.7269999999999</v>
      </c>
      <c r="AZ16" s="340">
        <v>3658.6889999999999</v>
      </c>
      <c r="BA16" s="340">
        <v>3538.31</v>
      </c>
      <c r="BB16" s="340">
        <v>3367.1640000000002</v>
      </c>
      <c r="BC16" s="340">
        <v>3782.1619999999998</v>
      </c>
      <c r="BD16" s="340">
        <v>4736.4170000000004</v>
      </c>
      <c r="BE16" s="340">
        <v>5495.1440000000002</v>
      </c>
      <c r="BF16" s="340">
        <v>5193.5450000000001</v>
      </c>
      <c r="BG16" s="340">
        <v>4370.4430000000002</v>
      </c>
      <c r="BH16" s="340">
        <v>4057.902</v>
      </c>
      <c r="BI16" s="340">
        <v>3625.9850000000001</v>
      </c>
      <c r="BJ16" s="340">
        <v>3840.5320000000002</v>
      </c>
      <c r="BK16" s="340">
        <v>3425.018</v>
      </c>
      <c r="BL16" s="340">
        <v>3642.1860000000001</v>
      </c>
      <c r="BM16" s="340">
        <v>3582.5059999999999</v>
      </c>
      <c r="BN16" s="340">
        <v>3423.9189999999999</v>
      </c>
      <c r="BO16" s="340">
        <v>3864.6579999999999</v>
      </c>
      <c r="BP16" s="340">
        <v>4896.5460000000003</v>
      </c>
      <c r="BQ16" s="340">
        <v>5674.0919999999996</v>
      </c>
      <c r="BR16" s="340">
        <v>5401.1859999999997</v>
      </c>
      <c r="BS16" s="340">
        <v>4597.3779999999997</v>
      </c>
      <c r="BT16" s="340">
        <v>4233.4369999999999</v>
      </c>
      <c r="BU16" s="340">
        <v>3872.5349999999999</v>
      </c>
      <c r="BV16" s="340">
        <v>3983.3249999999998</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35.354989676999999</v>
      </c>
      <c r="AB17" s="277">
        <v>20.487894286</v>
      </c>
      <c r="AC17" s="277">
        <v>4.0863177419000003</v>
      </c>
      <c r="AD17" s="277">
        <v>4.8297756666999998</v>
      </c>
      <c r="AE17" s="277">
        <v>6.9799703225999998</v>
      </c>
      <c r="AF17" s="277">
        <v>9.2739419999999999</v>
      </c>
      <c r="AG17" s="277">
        <v>30.206947418999999</v>
      </c>
      <c r="AH17" s="277">
        <v>6.7257206452</v>
      </c>
      <c r="AI17" s="277">
        <v>8.5181053332999994</v>
      </c>
      <c r="AJ17" s="277">
        <v>4.0010793547999999</v>
      </c>
      <c r="AK17" s="277">
        <v>4.8381129999999999</v>
      </c>
      <c r="AL17" s="277">
        <v>23.460552581000002</v>
      </c>
      <c r="AM17" s="277">
        <v>174.96253128999999</v>
      </c>
      <c r="AN17" s="277">
        <v>46.285150713999997</v>
      </c>
      <c r="AO17" s="277">
        <v>49.502581612999997</v>
      </c>
      <c r="AP17" s="277">
        <v>3.6460516667</v>
      </c>
      <c r="AQ17" s="277">
        <v>4.1085245161000001</v>
      </c>
      <c r="AR17" s="277">
        <v>4.2483086666999998</v>
      </c>
      <c r="AS17" s="277">
        <v>5.8126412903000002</v>
      </c>
      <c r="AT17" s="277">
        <v>7.2503874194</v>
      </c>
      <c r="AU17" s="277">
        <v>4.1446363333000003</v>
      </c>
      <c r="AV17" s="277">
        <v>3.0061603226</v>
      </c>
      <c r="AW17" s="277">
        <v>4.4485984748999998</v>
      </c>
      <c r="AX17" s="277">
        <v>8.1286529999999999</v>
      </c>
      <c r="AY17" s="277">
        <v>24.491710000000001</v>
      </c>
      <c r="AZ17" s="340">
        <v>14.39879</v>
      </c>
      <c r="BA17" s="340">
        <v>14.372909999999999</v>
      </c>
      <c r="BB17" s="340">
        <v>7.9937839999999998</v>
      </c>
      <c r="BC17" s="340">
        <v>8.2178470000000008</v>
      </c>
      <c r="BD17" s="340">
        <v>8.9290529999999997</v>
      </c>
      <c r="BE17" s="340">
        <v>13.16652</v>
      </c>
      <c r="BF17" s="340">
        <v>13.286049999999999</v>
      </c>
      <c r="BG17" s="340">
        <v>7.8982029999999996</v>
      </c>
      <c r="BH17" s="340">
        <v>7.1784439999999998</v>
      </c>
      <c r="BI17" s="340">
        <v>7.6196669999999997</v>
      </c>
      <c r="BJ17" s="340">
        <v>15.85913</v>
      </c>
      <c r="BK17" s="340">
        <v>23.727730000000001</v>
      </c>
      <c r="BL17" s="340">
        <v>16.339559999999999</v>
      </c>
      <c r="BM17" s="340">
        <v>14.97663</v>
      </c>
      <c r="BN17" s="340">
        <v>8.793571</v>
      </c>
      <c r="BO17" s="340">
        <v>9.1147460000000002</v>
      </c>
      <c r="BP17" s="340">
        <v>9.3591890000000006</v>
      </c>
      <c r="BQ17" s="340">
        <v>12.810090000000001</v>
      </c>
      <c r="BR17" s="340">
        <v>12.16107</v>
      </c>
      <c r="BS17" s="340">
        <v>7.9852189999999998</v>
      </c>
      <c r="BT17" s="340">
        <v>6.9402739999999996</v>
      </c>
      <c r="BU17" s="340">
        <v>7.5548390000000003</v>
      </c>
      <c r="BV17" s="340">
        <v>13.269349999999999</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366"/>
      <c r="BA18" s="366"/>
      <c r="BB18" s="366"/>
      <c r="BC18" s="366"/>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966.96348387</v>
      </c>
      <c r="AB19" s="277">
        <v>935.95217857</v>
      </c>
      <c r="AC19" s="277">
        <v>916.36322581000002</v>
      </c>
      <c r="AD19" s="277">
        <v>816.77470000000005</v>
      </c>
      <c r="AE19" s="277">
        <v>881.30706452000004</v>
      </c>
      <c r="AF19" s="277">
        <v>1114.6697667000001</v>
      </c>
      <c r="AG19" s="277">
        <v>1144.2347419</v>
      </c>
      <c r="AH19" s="277">
        <v>1141.4293548000001</v>
      </c>
      <c r="AI19" s="277">
        <v>1069.076</v>
      </c>
      <c r="AJ19" s="277">
        <v>884.76990322999995</v>
      </c>
      <c r="AK19" s="277">
        <v>904.06366666999998</v>
      </c>
      <c r="AL19" s="277">
        <v>1009.8423871</v>
      </c>
      <c r="AM19" s="277">
        <v>1143.8431458</v>
      </c>
      <c r="AN19" s="277">
        <v>1159.4688624999999</v>
      </c>
      <c r="AO19" s="277">
        <v>954.67349999999999</v>
      </c>
      <c r="AP19" s="277">
        <v>831.11752233000004</v>
      </c>
      <c r="AQ19" s="277">
        <v>957.54999935000001</v>
      </c>
      <c r="AR19" s="277">
        <v>1117.3712410000001</v>
      </c>
      <c r="AS19" s="277">
        <v>1169.8257019</v>
      </c>
      <c r="AT19" s="277">
        <v>1135.0717064999999</v>
      </c>
      <c r="AU19" s="277">
        <v>1040.4132770000001</v>
      </c>
      <c r="AV19" s="277">
        <v>810.56434935000004</v>
      </c>
      <c r="AW19" s="277">
        <v>878.32742648999999</v>
      </c>
      <c r="AX19" s="277">
        <v>890.32529999999997</v>
      </c>
      <c r="AY19" s="277">
        <v>998.84360000000004</v>
      </c>
      <c r="AZ19" s="340">
        <v>972.83240000000001</v>
      </c>
      <c r="BA19" s="340">
        <v>844.63229999999999</v>
      </c>
      <c r="BB19" s="340">
        <v>804.2355</v>
      </c>
      <c r="BC19" s="340">
        <v>904.48080000000004</v>
      </c>
      <c r="BD19" s="340">
        <v>1020.54</v>
      </c>
      <c r="BE19" s="340">
        <v>1103.0509999999999</v>
      </c>
      <c r="BF19" s="340">
        <v>1124.5940000000001</v>
      </c>
      <c r="BG19" s="340">
        <v>970.30150000000003</v>
      </c>
      <c r="BH19" s="340">
        <v>847.33529999999996</v>
      </c>
      <c r="BI19" s="340">
        <v>840.40989999999999</v>
      </c>
      <c r="BJ19" s="340">
        <v>931.51980000000003</v>
      </c>
      <c r="BK19" s="340">
        <v>1020.191</v>
      </c>
      <c r="BL19" s="340">
        <v>945.05899999999997</v>
      </c>
      <c r="BM19" s="340">
        <v>819.86220000000003</v>
      </c>
      <c r="BN19" s="340">
        <v>773.51649999999995</v>
      </c>
      <c r="BO19" s="340">
        <v>881.75530000000003</v>
      </c>
      <c r="BP19" s="340">
        <v>1001.06</v>
      </c>
      <c r="BQ19" s="340">
        <v>1095.9659999999999</v>
      </c>
      <c r="BR19" s="340">
        <v>1117.723</v>
      </c>
      <c r="BS19" s="340">
        <v>960.36829999999998</v>
      </c>
      <c r="BT19" s="340">
        <v>827.28319999999997</v>
      </c>
      <c r="BU19" s="340">
        <v>813.21690000000001</v>
      </c>
      <c r="BV19" s="340">
        <v>924.73080000000004</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12150.312806</v>
      </c>
      <c r="AB20" s="277">
        <v>12062.144786000001</v>
      </c>
      <c r="AC20" s="277">
        <v>11557.453418999999</v>
      </c>
      <c r="AD20" s="277">
        <v>11481.260200000001</v>
      </c>
      <c r="AE20" s="277">
        <v>12019.236806000001</v>
      </c>
      <c r="AF20" s="277">
        <v>15181.5406</v>
      </c>
      <c r="AG20" s="277">
        <v>16130.69571</v>
      </c>
      <c r="AH20" s="277">
        <v>17125.268742</v>
      </c>
      <c r="AI20" s="277">
        <v>14856.8601</v>
      </c>
      <c r="AJ20" s="277">
        <v>12263.604160999999</v>
      </c>
      <c r="AK20" s="277">
        <v>11696.152767</v>
      </c>
      <c r="AL20" s="277">
        <v>12159.385645</v>
      </c>
      <c r="AM20" s="277">
        <v>12866.721581</v>
      </c>
      <c r="AN20" s="277">
        <v>11081.479536000001</v>
      </c>
      <c r="AO20" s="277">
        <v>11058.812</v>
      </c>
      <c r="AP20" s="277">
        <v>11586.068799999999</v>
      </c>
      <c r="AQ20" s="277">
        <v>13030.977774000001</v>
      </c>
      <c r="AR20" s="277">
        <v>14724.792733</v>
      </c>
      <c r="AS20" s="277">
        <v>15585.038774000001</v>
      </c>
      <c r="AT20" s="277">
        <v>17147.216710000001</v>
      </c>
      <c r="AU20" s="277">
        <v>14547.427667</v>
      </c>
      <c r="AV20" s="277">
        <v>12591.926355</v>
      </c>
      <c r="AW20" s="277">
        <v>11709.640167</v>
      </c>
      <c r="AX20" s="277">
        <v>11755.71</v>
      </c>
      <c r="AY20" s="277">
        <v>13311.56</v>
      </c>
      <c r="AZ20" s="340">
        <v>13041.66</v>
      </c>
      <c r="BA20" s="340">
        <v>12284.12</v>
      </c>
      <c r="BB20" s="340">
        <v>12454.32</v>
      </c>
      <c r="BC20" s="340">
        <v>14066.84</v>
      </c>
      <c r="BD20" s="340">
        <v>16534.28</v>
      </c>
      <c r="BE20" s="340">
        <v>17929.740000000002</v>
      </c>
      <c r="BF20" s="340">
        <v>18224.87</v>
      </c>
      <c r="BG20" s="340">
        <v>15334.78</v>
      </c>
      <c r="BH20" s="340">
        <v>12861.71</v>
      </c>
      <c r="BI20" s="340">
        <v>11948.23</v>
      </c>
      <c r="BJ20" s="340">
        <v>12626.17</v>
      </c>
      <c r="BK20" s="340">
        <v>13313.25</v>
      </c>
      <c r="BL20" s="340">
        <v>12970.32</v>
      </c>
      <c r="BM20" s="340">
        <v>12419.38</v>
      </c>
      <c r="BN20" s="340">
        <v>12752.62</v>
      </c>
      <c r="BO20" s="340">
        <v>14346.63</v>
      </c>
      <c r="BP20" s="340">
        <v>16808.740000000002</v>
      </c>
      <c r="BQ20" s="340">
        <v>17974.96</v>
      </c>
      <c r="BR20" s="340">
        <v>18418.189999999999</v>
      </c>
      <c r="BS20" s="340">
        <v>15534.66</v>
      </c>
      <c r="BT20" s="340">
        <v>13195.27</v>
      </c>
      <c r="BU20" s="340">
        <v>12203.78</v>
      </c>
      <c r="BV20" s="340">
        <v>12974.91</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56.797986452000004</v>
      </c>
      <c r="AB21" s="277">
        <v>47.355319999999999</v>
      </c>
      <c r="AC21" s="277">
        <v>50.879220322999998</v>
      </c>
      <c r="AD21" s="277">
        <v>55.864922333000003</v>
      </c>
      <c r="AE21" s="277">
        <v>71.894750322999997</v>
      </c>
      <c r="AF21" s="277">
        <v>73.608044667000001</v>
      </c>
      <c r="AG21" s="277">
        <v>77.240513547999996</v>
      </c>
      <c r="AH21" s="277">
        <v>73.399711289999999</v>
      </c>
      <c r="AI21" s="277">
        <v>66.531334333000004</v>
      </c>
      <c r="AJ21" s="277">
        <v>55.976096773999998</v>
      </c>
      <c r="AK21" s="277">
        <v>38.860693667</v>
      </c>
      <c r="AL21" s="277">
        <v>47.312411935</v>
      </c>
      <c r="AM21" s="277">
        <v>165.38975483999999</v>
      </c>
      <c r="AN21" s="277">
        <v>67.081132857</v>
      </c>
      <c r="AO21" s="277">
        <v>71.650509354999997</v>
      </c>
      <c r="AP21" s="277">
        <v>44.435666667</v>
      </c>
      <c r="AQ21" s="277">
        <v>52.197645160999997</v>
      </c>
      <c r="AR21" s="277">
        <v>58.227633333</v>
      </c>
      <c r="AS21" s="277">
        <v>51.441387097000003</v>
      </c>
      <c r="AT21" s="277">
        <v>50.333096773999998</v>
      </c>
      <c r="AU21" s="277">
        <v>45.736633333</v>
      </c>
      <c r="AV21" s="277">
        <v>33.801225805999998</v>
      </c>
      <c r="AW21" s="277">
        <v>44.599049454999999</v>
      </c>
      <c r="AX21" s="277">
        <v>50.281669999999998</v>
      </c>
      <c r="AY21" s="277">
        <v>76.719899999999996</v>
      </c>
      <c r="AZ21" s="340">
        <v>63.26444</v>
      </c>
      <c r="BA21" s="340">
        <v>58.742179999999998</v>
      </c>
      <c r="BB21" s="340">
        <v>51.601979999999998</v>
      </c>
      <c r="BC21" s="340">
        <v>54.539430000000003</v>
      </c>
      <c r="BD21" s="340">
        <v>58.443770000000001</v>
      </c>
      <c r="BE21" s="340">
        <v>58.911949999999997</v>
      </c>
      <c r="BF21" s="340">
        <v>57.575009999999999</v>
      </c>
      <c r="BG21" s="340">
        <v>55.176439999999999</v>
      </c>
      <c r="BH21" s="340">
        <v>50.643369999999997</v>
      </c>
      <c r="BI21" s="340">
        <v>43.508650000000003</v>
      </c>
      <c r="BJ21" s="340">
        <v>59.130330000000001</v>
      </c>
      <c r="BK21" s="340">
        <v>81.499499999999998</v>
      </c>
      <c r="BL21" s="340">
        <v>61.376519999999999</v>
      </c>
      <c r="BM21" s="340">
        <v>58.220050000000001</v>
      </c>
      <c r="BN21" s="340">
        <v>52.777299999999997</v>
      </c>
      <c r="BO21" s="340">
        <v>54.772179999999999</v>
      </c>
      <c r="BP21" s="340">
        <v>60.536090000000002</v>
      </c>
      <c r="BQ21" s="340">
        <v>62.341050000000003</v>
      </c>
      <c r="BR21" s="340">
        <v>58.883400000000002</v>
      </c>
      <c r="BS21" s="340">
        <v>53.104869999999998</v>
      </c>
      <c r="BT21" s="340">
        <v>48.141120000000001</v>
      </c>
      <c r="BU21" s="340">
        <v>39.727049999999998</v>
      </c>
      <c r="BV21" s="340">
        <v>54.930079999999997</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366"/>
      <c r="BA22" s="366"/>
      <c r="BB22" s="366"/>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951.42741935000004</v>
      </c>
      <c r="AB23" s="277">
        <v>966.52821429000005</v>
      </c>
      <c r="AC23" s="277">
        <v>883.87622581000005</v>
      </c>
      <c r="AD23" s="277">
        <v>813.80650000000003</v>
      </c>
      <c r="AE23" s="277">
        <v>788.97987096999998</v>
      </c>
      <c r="AF23" s="277">
        <v>925.45421733000001</v>
      </c>
      <c r="AG23" s="277">
        <v>1030.0296803000001</v>
      </c>
      <c r="AH23" s="277">
        <v>1024.0522197</v>
      </c>
      <c r="AI23" s="277">
        <v>911.16026967000005</v>
      </c>
      <c r="AJ23" s="277">
        <v>843.00636806</v>
      </c>
      <c r="AK23" s="277">
        <v>862.58800367000003</v>
      </c>
      <c r="AL23" s="277">
        <v>998.28861581000001</v>
      </c>
      <c r="AM23" s="277">
        <v>1048.0941481</v>
      </c>
      <c r="AN23" s="277">
        <v>1041.7977275000001</v>
      </c>
      <c r="AO23" s="277">
        <v>930.70437451999999</v>
      </c>
      <c r="AP23" s="277">
        <v>742.62503132999996</v>
      </c>
      <c r="AQ23" s="277">
        <v>745.72914838999998</v>
      </c>
      <c r="AR23" s="277">
        <v>945.73832500000003</v>
      </c>
      <c r="AS23" s="277">
        <v>987.48217032000002</v>
      </c>
      <c r="AT23" s="277">
        <v>1025.489581</v>
      </c>
      <c r="AU23" s="277">
        <v>839.21891600000004</v>
      </c>
      <c r="AV23" s="277">
        <v>783.81084741999996</v>
      </c>
      <c r="AW23" s="277">
        <v>862.03327149999996</v>
      </c>
      <c r="AX23" s="277">
        <v>919.36329999999998</v>
      </c>
      <c r="AY23" s="277">
        <v>996.90269999999998</v>
      </c>
      <c r="AZ23" s="340">
        <v>971.51089999999999</v>
      </c>
      <c r="BA23" s="340">
        <v>892.83910000000003</v>
      </c>
      <c r="BB23" s="340">
        <v>764.82399999999996</v>
      </c>
      <c r="BC23" s="340">
        <v>780.67049999999995</v>
      </c>
      <c r="BD23" s="340">
        <v>934.93010000000004</v>
      </c>
      <c r="BE23" s="340">
        <v>1072.146</v>
      </c>
      <c r="BF23" s="340">
        <v>1059.422</v>
      </c>
      <c r="BG23" s="340">
        <v>878.09439999999995</v>
      </c>
      <c r="BH23" s="340">
        <v>816.75130000000001</v>
      </c>
      <c r="BI23" s="340">
        <v>874.53290000000004</v>
      </c>
      <c r="BJ23" s="340">
        <v>983.06759999999997</v>
      </c>
      <c r="BK23" s="340">
        <v>1011.645</v>
      </c>
      <c r="BL23" s="340">
        <v>984.52380000000005</v>
      </c>
      <c r="BM23" s="340">
        <v>886.31920000000002</v>
      </c>
      <c r="BN23" s="340">
        <v>761.04750000000001</v>
      </c>
      <c r="BO23" s="340">
        <v>766.49639999999999</v>
      </c>
      <c r="BP23" s="340">
        <v>929.649</v>
      </c>
      <c r="BQ23" s="340">
        <v>1064.133</v>
      </c>
      <c r="BR23" s="340">
        <v>1046.5840000000001</v>
      </c>
      <c r="BS23" s="340">
        <v>866.07380000000001</v>
      </c>
      <c r="BT23" s="340">
        <v>807.99310000000003</v>
      </c>
      <c r="BU23" s="340">
        <v>858.53250000000003</v>
      </c>
      <c r="BV23" s="340">
        <v>976.87540000000001</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1465.6909355</v>
      </c>
      <c r="AB24" s="277">
        <v>1492.1611429</v>
      </c>
      <c r="AC24" s="277">
        <v>1628.2837741999999</v>
      </c>
      <c r="AD24" s="277">
        <v>1419.0175333</v>
      </c>
      <c r="AE24" s="277">
        <v>1591.3913226</v>
      </c>
      <c r="AF24" s="277">
        <v>1541.4801</v>
      </c>
      <c r="AG24" s="277">
        <v>2497.4184839</v>
      </c>
      <c r="AH24" s="277">
        <v>2166.9853226</v>
      </c>
      <c r="AI24" s="277">
        <v>1508.3978999999999</v>
      </c>
      <c r="AJ24" s="277">
        <v>1355.5936128999999</v>
      </c>
      <c r="AK24" s="277">
        <v>1404.3828332999999</v>
      </c>
      <c r="AL24" s="277">
        <v>1560.6937419000001</v>
      </c>
      <c r="AM24" s="277">
        <v>1854.7836129</v>
      </c>
      <c r="AN24" s="277">
        <v>1575.78475</v>
      </c>
      <c r="AO24" s="277">
        <v>1330.6153548</v>
      </c>
      <c r="AP24" s="277">
        <v>1116.9800333000001</v>
      </c>
      <c r="AQ24" s="277">
        <v>1633.6482258000001</v>
      </c>
      <c r="AR24" s="277">
        <v>1566.4249</v>
      </c>
      <c r="AS24" s="277">
        <v>1497.2325484</v>
      </c>
      <c r="AT24" s="277">
        <v>1979.277871</v>
      </c>
      <c r="AU24" s="277">
        <v>1538.5820000000001</v>
      </c>
      <c r="AV24" s="277">
        <v>1545.1895161</v>
      </c>
      <c r="AW24" s="277">
        <v>1429.6754000000001</v>
      </c>
      <c r="AX24" s="277">
        <v>1476.502</v>
      </c>
      <c r="AY24" s="277">
        <v>1810.867</v>
      </c>
      <c r="AZ24" s="340">
        <v>1630.479</v>
      </c>
      <c r="BA24" s="340">
        <v>1453.6610000000001</v>
      </c>
      <c r="BB24" s="340">
        <v>1281.6400000000001</v>
      </c>
      <c r="BC24" s="340">
        <v>1531.4079999999999</v>
      </c>
      <c r="BD24" s="340">
        <v>1969.675</v>
      </c>
      <c r="BE24" s="340">
        <v>2556.3739999999998</v>
      </c>
      <c r="BF24" s="340">
        <v>2244.0610000000001</v>
      </c>
      <c r="BG24" s="340">
        <v>1581.655</v>
      </c>
      <c r="BH24" s="340">
        <v>1387.278</v>
      </c>
      <c r="BI24" s="340">
        <v>1325.2529999999999</v>
      </c>
      <c r="BJ24" s="340">
        <v>1479.8920000000001</v>
      </c>
      <c r="BK24" s="340">
        <v>1741.07</v>
      </c>
      <c r="BL24" s="340">
        <v>1590.923</v>
      </c>
      <c r="BM24" s="340">
        <v>1582.885</v>
      </c>
      <c r="BN24" s="340">
        <v>1366.48</v>
      </c>
      <c r="BO24" s="340">
        <v>1794.2750000000001</v>
      </c>
      <c r="BP24" s="340">
        <v>2114.2080000000001</v>
      </c>
      <c r="BQ24" s="340">
        <v>2742.1509999999998</v>
      </c>
      <c r="BR24" s="340">
        <v>2518.1039999999998</v>
      </c>
      <c r="BS24" s="340">
        <v>1798.2070000000001</v>
      </c>
      <c r="BT24" s="340">
        <v>1545.605</v>
      </c>
      <c r="BU24" s="340">
        <v>1574.29</v>
      </c>
      <c r="BV24" s="340">
        <v>1731.9480000000001</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20.394862581000002</v>
      </c>
      <c r="AB25" s="277">
        <v>18.615546428999998</v>
      </c>
      <c r="AC25" s="277">
        <v>19.861005484</v>
      </c>
      <c r="AD25" s="277">
        <v>14.089912332999999</v>
      </c>
      <c r="AE25" s="277">
        <v>18.463140644999999</v>
      </c>
      <c r="AF25" s="277">
        <v>19.739753332999999</v>
      </c>
      <c r="AG25" s="277">
        <v>20.923920968000001</v>
      </c>
      <c r="AH25" s="277">
        <v>20.465909676999999</v>
      </c>
      <c r="AI25" s="277">
        <v>17.234285</v>
      </c>
      <c r="AJ25" s="277">
        <v>16.224233225999999</v>
      </c>
      <c r="AK25" s="277">
        <v>23.780742666999998</v>
      </c>
      <c r="AL25" s="277">
        <v>29.718521613</v>
      </c>
      <c r="AM25" s="277">
        <v>28.481573870999998</v>
      </c>
      <c r="AN25" s="277">
        <v>24.291265714000001</v>
      </c>
      <c r="AO25" s="277">
        <v>28.706875484000001</v>
      </c>
      <c r="AP25" s="277">
        <v>22.025662000000001</v>
      </c>
      <c r="AQ25" s="277">
        <v>22.536604516000001</v>
      </c>
      <c r="AR25" s="277">
        <v>24.471969999999999</v>
      </c>
      <c r="AS25" s="277">
        <v>23.274074515999999</v>
      </c>
      <c r="AT25" s="277">
        <v>21.773249355000001</v>
      </c>
      <c r="AU25" s="277">
        <v>21.837194332999999</v>
      </c>
      <c r="AV25" s="277">
        <v>10.398360645</v>
      </c>
      <c r="AW25" s="277">
        <v>18.438518384000002</v>
      </c>
      <c r="AX25" s="277">
        <v>20.472069999999999</v>
      </c>
      <c r="AY25" s="277">
        <v>23.49465</v>
      </c>
      <c r="AZ25" s="340">
        <v>21.691479999999999</v>
      </c>
      <c r="BA25" s="340">
        <v>22.19903</v>
      </c>
      <c r="BB25" s="340">
        <v>20.0946</v>
      </c>
      <c r="BC25" s="340">
        <v>19.42455</v>
      </c>
      <c r="BD25" s="340">
        <v>22.50591</v>
      </c>
      <c r="BE25" s="340">
        <v>24.50863</v>
      </c>
      <c r="BF25" s="340">
        <v>23.064360000000001</v>
      </c>
      <c r="BG25" s="340">
        <v>18.710840000000001</v>
      </c>
      <c r="BH25" s="340">
        <v>18.82264</v>
      </c>
      <c r="BI25" s="340">
        <v>22.420590000000001</v>
      </c>
      <c r="BJ25" s="340">
        <v>24.102250000000002</v>
      </c>
      <c r="BK25" s="340">
        <v>23.993580000000001</v>
      </c>
      <c r="BL25" s="340">
        <v>21.99755</v>
      </c>
      <c r="BM25" s="340">
        <v>21.992989999999999</v>
      </c>
      <c r="BN25" s="340">
        <v>19.70636</v>
      </c>
      <c r="BO25" s="340">
        <v>18.936129999999999</v>
      </c>
      <c r="BP25" s="340">
        <v>21.80463</v>
      </c>
      <c r="BQ25" s="340">
        <v>23.702660000000002</v>
      </c>
      <c r="BR25" s="340">
        <v>22.399719999999999</v>
      </c>
      <c r="BS25" s="340">
        <v>18.191770000000002</v>
      </c>
      <c r="BT25" s="340">
        <v>18.29766</v>
      </c>
      <c r="BU25" s="340">
        <v>21.919740000000001</v>
      </c>
      <c r="BV25" s="340">
        <v>23.860990000000001</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366"/>
      <c r="BA26" s="366"/>
      <c r="BB26" s="366"/>
      <c r="BC26" s="366"/>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353.23161290000002</v>
      </c>
      <c r="AB27" s="277">
        <v>339.46428571000001</v>
      </c>
      <c r="AC27" s="277">
        <v>326.87380645000002</v>
      </c>
      <c r="AD27" s="277">
        <v>285.10466666999997</v>
      </c>
      <c r="AE27" s="277">
        <v>293.07651613000002</v>
      </c>
      <c r="AF27" s="277">
        <v>329.52263333000002</v>
      </c>
      <c r="AG27" s="277">
        <v>346.73583871</v>
      </c>
      <c r="AH27" s="277">
        <v>358.33129031999999</v>
      </c>
      <c r="AI27" s="277">
        <v>332.45016666999999</v>
      </c>
      <c r="AJ27" s="277">
        <v>330.01667742000001</v>
      </c>
      <c r="AK27" s="277">
        <v>334.57490000000001</v>
      </c>
      <c r="AL27" s="277">
        <v>339.49590323000001</v>
      </c>
      <c r="AM27" s="277">
        <v>345.61690322999999</v>
      </c>
      <c r="AN27" s="277">
        <v>350.99857143000003</v>
      </c>
      <c r="AO27" s="277">
        <v>291.00932258</v>
      </c>
      <c r="AP27" s="277">
        <v>261.57403333000002</v>
      </c>
      <c r="AQ27" s="277">
        <v>262.35841935000002</v>
      </c>
      <c r="AR27" s="277">
        <v>297.91876667000002</v>
      </c>
      <c r="AS27" s="277">
        <v>357.84996774000001</v>
      </c>
      <c r="AT27" s="277">
        <v>355.41458065</v>
      </c>
      <c r="AU27" s="277">
        <v>338.71113333</v>
      </c>
      <c r="AV27" s="277">
        <v>308.41016129000002</v>
      </c>
      <c r="AW27" s="277">
        <v>306.92696667000001</v>
      </c>
      <c r="AX27" s="277">
        <v>324.7303</v>
      </c>
      <c r="AY27" s="277">
        <v>346.2097</v>
      </c>
      <c r="AZ27" s="340">
        <v>349.52089999999998</v>
      </c>
      <c r="BA27" s="340">
        <v>293.95249999999999</v>
      </c>
      <c r="BB27" s="340">
        <v>265.39409999999998</v>
      </c>
      <c r="BC27" s="340">
        <v>264.78969999999998</v>
      </c>
      <c r="BD27" s="340">
        <v>299.99270000000001</v>
      </c>
      <c r="BE27" s="340">
        <v>355.70650000000001</v>
      </c>
      <c r="BF27" s="340">
        <v>360.3141</v>
      </c>
      <c r="BG27" s="340">
        <v>349.40609999999998</v>
      </c>
      <c r="BH27" s="340">
        <v>318.19420000000002</v>
      </c>
      <c r="BI27" s="340">
        <v>335.71679999999998</v>
      </c>
      <c r="BJ27" s="340">
        <v>383.38279999999997</v>
      </c>
      <c r="BK27" s="340">
        <v>349.08240000000001</v>
      </c>
      <c r="BL27" s="340">
        <v>356.041</v>
      </c>
      <c r="BM27" s="340">
        <v>307.04570000000001</v>
      </c>
      <c r="BN27" s="340">
        <v>272.04410000000001</v>
      </c>
      <c r="BO27" s="340">
        <v>263.10000000000002</v>
      </c>
      <c r="BP27" s="340">
        <v>303.02800000000002</v>
      </c>
      <c r="BQ27" s="340">
        <v>367.1198</v>
      </c>
      <c r="BR27" s="340">
        <v>376.27730000000003</v>
      </c>
      <c r="BS27" s="340">
        <v>360.57440000000003</v>
      </c>
      <c r="BT27" s="340">
        <v>321.44310000000002</v>
      </c>
      <c r="BU27" s="340">
        <v>337.56150000000002</v>
      </c>
      <c r="BV27" s="340">
        <v>385.17829999999998</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4256.3478064999999</v>
      </c>
      <c r="AB28" s="277">
        <v>4137.0839642999999</v>
      </c>
      <c r="AC28" s="277">
        <v>3876.8575805999999</v>
      </c>
      <c r="AD28" s="277">
        <v>3363.7629333</v>
      </c>
      <c r="AE28" s="277">
        <v>3417.6705483999999</v>
      </c>
      <c r="AF28" s="277">
        <v>4728.4643667</v>
      </c>
      <c r="AG28" s="277">
        <v>5979.2520000000004</v>
      </c>
      <c r="AH28" s="277">
        <v>6109.2989355</v>
      </c>
      <c r="AI28" s="277">
        <v>5668.5087333000001</v>
      </c>
      <c r="AJ28" s="277">
        <v>4500.7525806000003</v>
      </c>
      <c r="AK28" s="277">
        <v>4537.2804999999998</v>
      </c>
      <c r="AL28" s="277">
        <v>5292.3720967999998</v>
      </c>
      <c r="AM28" s="277">
        <v>4483.6439676999998</v>
      </c>
      <c r="AN28" s="277">
        <v>4532.3434286000002</v>
      </c>
      <c r="AO28" s="277">
        <v>3328.4633548000002</v>
      </c>
      <c r="AP28" s="277">
        <v>3364.5583667000001</v>
      </c>
      <c r="AQ28" s="277">
        <v>3618.7442581</v>
      </c>
      <c r="AR28" s="277">
        <v>4089.0548333000002</v>
      </c>
      <c r="AS28" s="277">
        <v>5698.9186452000004</v>
      </c>
      <c r="AT28" s="277">
        <v>5852.9763225999995</v>
      </c>
      <c r="AU28" s="277">
        <v>5965.9426666999998</v>
      </c>
      <c r="AV28" s="277">
        <v>5324.2618064999997</v>
      </c>
      <c r="AW28" s="277">
        <v>4349.0063332999998</v>
      </c>
      <c r="AX28" s="277">
        <v>4584.2920000000004</v>
      </c>
      <c r="AY28" s="277">
        <v>4142.17</v>
      </c>
      <c r="AZ28" s="340">
        <v>4074.2170000000001</v>
      </c>
      <c r="BA28" s="340">
        <v>3527.0320000000002</v>
      </c>
      <c r="BB28" s="340">
        <v>3353.6680000000001</v>
      </c>
      <c r="BC28" s="340">
        <v>3407.9769999999999</v>
      </c>
      <c r="BD28" s="340">
        <v>3869.48</v>
      </c>
      <c r="BE28" s="340">
        <v>5164.3999999999996</v>
      </c>
      <c r="BF28" s="340">
        <v>5766.0159999999996</v>
      </c>
      <c r="BG28" s="340">
        <v>5736.0590000000002</v>
      </c>
      <c r="BH28" s="340">
        <v>4795.4480000000003</v>
      </c>
      <c r="BI28" s="340">
        <v>4382.3090000000002</v>
      </c>
      <c r="BJ28" s="340">
        <v>4592.8329999999996</v>
      </c>
      <c r="BK28" s="340">
        <v>4279.183</v>
      </c>
      <c r="BL28" s="340">
        <v>4255.9970000000003</v>
      </c>
      <c r="BM28" s="340">
        <v>3650.5010000000002</v>
      </c>
      <c r="BN28" s="340">
        <v>3493.1019999999999</v>
      </c>
      <c r="BO28" s="340">
        <v>3656.9389999999999</v>
      </c>
      <c r="BP28" s="340">
        <v>4069.3409999999999</v>
      </c>
      <c r="BQ28" s="340">
        <v>5400.4639999999999</v>
      </c>
      <c r="BR28" s="340">
        <v>5873.7780000000002</v>
      </c>
      <c r="BS28" s="340">
        <v>5803.6049999999996</v>
      </c>
      <c r="BT28" s="340">
        <v>4907.4650000000001</v>
      </c>
      <c r="BU28" s="340">
        <v>4553.6210000000001</v>
      </c>
      <c r="BV28" s="340">
        <v>4729.67</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39.920429355000003</v>
      </c>
      <c r="AB29" s="277">
        <v>34.474857143000001</v>
      </c>
      <c r="AC29" s="277">
        <v>35.977234516000003</v>
      </c>
      <c r="AD29" s="277">
        <v>36.355137667000001</v>
      </c>
      <c r="AE29" s="277">
        <v>35.662273226000003</v>
      </c>
      <c r="AF29" s="277">
        <v>33.446066000000002</v>
      </c>
      <c r="AG29" s="277">
        <v>36.422700644999999</v>
      </c>
      <c r="AH29" s="277">
        <v>36.529455484000003</v>
      </c>
      <c r="AI29" s="277">
        <v>36.452787333000003</v>
      </c>
      <c r="AJ29" s="277">
        <v>37.838314515999997</v>
      </c>
      <c r="AK29" s="277">
        <v>36.743499999999997</v>
      </c>
      <c r="AL29" s="277">
        <v>36.448694516000003</v>
      </c>
      <c r="AM29" s="277">
        <v>37.833129032000002</v>
      </c>
      <c r="AN29" s="277">
        <v>37.511357142999998</v>
      </c>
      <c r="AO29" s="277">
        <v>34.594903226</v>
      </c>
      <c r="AP29" s="277">
        <v>30.840070333</v>
      </c>
      <c r="AQ29" s="277">
        <v>32.918402258</v>
      </c>
      <c r="AR29" s="277">
        <v>30.423552000000001</v>
      </c>
      <c r="AS29" s="277">
        <v>32.824817418999999</v>
      </c>
      <c r="AT29" s="277">
        <v>37.105000644999997</v>
      </c>
      <c r="AU29" s="277">
        <v>40.564313333000001</v>
      </c>
      <c r="AV29" s="277">
        <v>36.620500968000002</v>
      </c>
      <c r="AW29" s="277">
        <v>33.912311983000002</v>
      </c>
      <c r="AX29" s="277">
        <v>37.034030000000001</v>
      </c>
      <c r="AY29" s="277">
        <v>40.292470000000002</v>
      </c>
      <c r="AZ29" s="340">
        <v>40.870159999999998</v>
      </c>
      <c r="BA29" s="340">
        <v>40.180309999999999</v>
      </c>
      <c r="BB29" s="340">
        <v>39.940130000000003</v>
      </c>
      <c r="BC29" s="340">
        <v>41.612400000000001</v>
      </c>
      <c r="BD29" s="340">
        <v>42.536119999999997</v>
      </c>
      <c r="BE29" s="340">
        <v>43.769770000000001</v>
      </c>
      <c r="BF29" s="340">
        <v>44.684609999999999</v>
      </c>
      <c r="BG29" s="340">
        <v>46.014879999999998</v>
      </c>
      <c r="BH29" s="340">
        <v>44.29871</v>
      </c>
      <c r="BI29" s="340">
        <v>44.197519999999997</v>
      </c>
      <c r="BJ29" s="340">
        <v>46.61797</v>
      </c>
      <c r="BK29" s="340">
        <v>44.751980000000003</v>
      </c>
      <c r="BL29" s="340">
        <v>44.20514</v>
      </c>
      <c r="BM29" s="340">
        <v>42.346069999999997</v>
      </c>
      <c r="BN29" s="340">
        <v>41.18262</v>
      </c>
      <c r="BO29" s="340">
        <v>42.474200000000003</v>
      </c>
      <c r="BP29" s="340">
        <v>42.836399999999998</v>
      </c>
      <c r="BQ29" s="340">
        <v>43.731079999999999</v>
      </c>
      <c r="BR29" s="340">
        <v>44.152900000000002</v>
      </c>
      <c r="BS29" s="340">
        <v>45.191749999999999</v>
      </c>
      <c r="BT29" s="340">
        <v>43.504469999999998</v>
      </c>
      <c r="BU29" s="340">
        <v>43.626980000000003</v>
      </c>
      <c r="BV29" s="340">
        <v>45.98395</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343"/>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343"/>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178.74679699999999</v>
      </c>
      <c r="AB32" s="588">
        <v>175.32500099999999</v>
      </c>
      <c r="AC32" s="588">
        <v>171.51834500000001</v>
      </c>
      <c r="AD32" s="588">
        <v>172.65373199999999</v>
      </c>
      <c r="AE32" s="588">
        <v>176.670151</v>
      </c>
      <c r="AF32" s="588">
        <v>170.53369799999999</v>
      </c>
      <c r="AG32" s="588">
        <v>159.53621000000001</v>
      </c>
      <c r="AH32" s="588">
        <v>154.118799</v>
      </c>
      <c r="AI32" s="588">
        <v>152.185498</v>
      </c>
      <c r="AJ32" s="588">
        <v>153.35242700000001</v>
      </c>
      <c r="AK32" s="588">
        <v>155.75422</v>
      </c>
      <c r="AL32" s="588">
        <v>147.97271499999999</v>
      </c>
      <c r="AM32" s="588">
        <v>132.323509</v>
      </c>
      <c r="AN32" s="588">
        <v>118.948849</v>
      </c>
      <c r="AO32" s="588">
        <v>117.974447</v>
      </c>
      <c r="AP32" s="588">
        <v>128.320785</v>
      </c>
      <c r="AQ32" s="588">
        <v>136.21821499999999</v>
      </c>
      <c r="AR32" s="588">
        <v>132.88501299999999</v>
      </c>
      <c r="AS32" s="588">
        <v>125.388909</v>
      </c>
      <c r="AT32" s="588">
        <v>121.041753</v>
      </c>
      <c r="AU32" s="588">
        <v>124.176374</v>
      </c>
      <c r="AV32" s="588">
        <v>136.188019</v>
      </c>
      <c r="AW32" s="588">
        <v>141.82711599999999</v>
      </c>
      <c r="AX32" s="588">
        <v>139.3416</v>
      </c>
      <c r="AY32" s="588">
        <v>134.62639999999999</v>
      </c>
      <c r="AZ32" s="589">
        <v>135.99930000000001</v>
      </c>
      <c r="BA32" s="589">
        <v>138.44820000000001</v>
      </c>
      <c r="BB32" s="589">
        <v>146.631</v>
      </c>
      <c r="BC32" s="589">
        <v>150.25069999999999</v>
      </c>
      <c r="BD32" s="589">
        <v>146.47569999999999</v>
      </c>
      <c r="BE32" s="589">
        <v>137.04509999999999</v>
      </c>
      <c r="BF32" s="589">
        <v>131.3408</v>
      </c>
      <c r="BG32" s="589">
        <v>129.62219999999999</v>
      </c>
      <c r="BH32" s="589">
        <v>136.44569999999999</v>
      </c>
      <c r="BI32" s="589">
        <v>138.5968</v>
      </c>
      <c r="BJ32" s="589">
        <v>134.8201</v>
      </c>
      <c r="BK32" s="589">
        <v>130.50319999999999</v>
      </c>
      <c r="BL32" s="589">
        <v>132.1463</v>
      </c>
      <c r="BM32" s="589">
        <v>137.76929999999999</v>
      </c>
      <c r="BN32" s="589">
        <v>145.9281</v>
      </c>
      <c r="BO32" s="589">
        <v>147.58709999999999</v>
      </c>
      <c r="BP32" s="589">
        <v>143.8475</v>
      </c>
      <c r="BQ32" s="589">
        <v>134.4485</v>
      </c>
      <c r="BR32" s="589">
        <v>128.7722</v>
      </c>
      <c r="BS32" s="589">
        <v>130.07849999999999</v>
      </c>
      <c r="BT32" s="589">
        <v>136.92420000000001</v>
      </c>
      <c r="BU32" s="589">
        <v>139.09469999999999</v>
      </c>
      <c r="BV32" s="589">
        <v>135.3349</v>
      </c>
    </row>
    <row r="33" spans="1:74" ht="11.1" customHeight="1" x14ac:dyDescent="0.2">
      <c r="A33" s="586" t="s">
        <v>82</v>
      </c>
      <c r="B33" s="587" t="s">
        <v>1074</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12.161417999999999</v>
      </c>
      <c r="AB33" s="588">
        <v>11.934797</v>
      </c>
      <c r="AC33" s="588">
        <v>12.869199</v>
      </c>
      <c r="AD33" s="588">
        <v>12.451003999999999</v>
      </c>
      <c r="AE33" s="588">
        <v>12.412285000000001</v>
      </c>
      <c r="AF33" s="588">
        <v>12.13383</v>
      </c>
      <c r="AG33" s="588">
        <v>11.676917</v>
      </c>
      <c r="AH33" s="588">
        <v>12.157126999999999</v>
      </c>
      <c r="AI33" s="588">
        <v>12.211531000000001</v>
      </c>
      <c r="AJ33" s="588">
        <v>12.383597</v>
      </c>
      <c r="AK33" s="588">
        <v>12.911186000000001</v>
      </c>
      <c r="AL33" s="588">
        <v>12.863137999999999</v>
      </c>
      <c r="AM33" s="588">
        <v>9.9232329999999997</v>
      </c>
      <c r="AN33" s="588">
        <v>10.622871</v>
      </c>
      <c r="AO33" s="588">
        <v>10.538003</v>
      </c>
      <c r="AP33" s="588">
        <v>10.526607</v>
      </c>
      <c r="AQ33" s="588">
        <v>10.608840000000001</v>
      </c>
      <c r="AR33" s="588">
        <v>10.698034</v>
      </c>
      <c r="AS33" s="588">
        <v>10.283605</v>
      </c>
      <c r="AT33" s="588">
        <v>10.474622999999999</v>
      </c>
      <c r="AU33" s="588">
        <v>10.537281</v>
      </c>
      <c r="AV33" s="588">
        <v>10.782581</v>
      </c>
      <c r="AW33" s="588">
        <v>11.863034000000001</v>
      </c>
      <c r="AX33" s="588">
        <v>12.15868</v>
      </c>
      <c r="AY33" s="588">
        <v>11.678710000000001</v>
      </c>
      <c r="AZ33" s="589">
        <v>11.8935</v>
      </c>
      <c r="BA33" s="589">
        <v>12.262359999999999</v>
      </c>
      <c r="BB33" s="589">
        <v>12.172840000000001</v>
      </c>
      <c r="BC33" s="589">
        <v>12.196479999999999</v>
      </c>
      <c r="BD33" s="589">
        <v>12.415380000000001</v>
      </c>
      <c r="BE33" s="589">
        <v>12.01379</v>
      </c>
      <c r="BF33" s="589">
        <v>12.05686</v>
      </c>
      <c r="BG33" s="589">
        <v>12.324669999999999</v>
      </c>
      <c r="BH33" s="589">
        <v>12.523770000000001</v>
      </c>
      <c r="BI33" s="589">
        <v>12.62486</v>
      </c>
      <c r="BJ33" s="589">
        <v>12.40639</v>
      </c>
      <c r="BK33" s="589">
        <v>11.874470000000001</v>
      </c>
      <c r="BL33" s="589">
        <v>11.96311</v>
      </c>
      <c r="BM33" s="589">
        <v>12.19402</v>
      </c>
      <c r="BN33" s="589">
        <v>11.963789999999999</v>
      </c>
      <c r="BO33" s="589">
        <v>11.87663</v>
      </c>
      <c r="BP33" s="589">
        <v>11.999090000000001</v>
      </c>
      <c r="BQ33" s="589">
        <v>11.524889999999999</v>
      </c>
      <c r="BR33" s="589">
        <v>11.51294</v>
      </c>
      <c r="BS33" s="589">
        <v>11.74037</v>
      </c>
      <c r="BT33" s="589">
        <v>11.920120000000001</v>
      </c>
      <c r="BU33" s="589">
        <v>12.01932</v>
      </c>
      <c r="BV33" s="589">
        <v>11.812060000000001</v>
      </c>
    </row>
    <row r="34" spans="1:74" ht="11.1" customHeight="1" x14ac:dyDescent="0.2">
      <c r="A34" s="586" t="s">
        <v>83</v>
      </c>
      <c r="B34" s="587" t="s">
        <v>1075</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16.328635999999999</v>
      </c>
      <c r="AB34" s="588">
        <v>16.314530999999999</v>
      </c>
      <c r="AC34" s="588">
        <v>16.208936000000001</v>
      </c>
      <c r="AD34" s="588">
        <v>16.00864</v>
      </c>
      <c r="AE34" s="588">
        <v>15.893758999999999</v>
      </c>
      <c r="AF34" s="588">
        <v>15.898189</v>
      </c>
      <c r="AG34" s="588">
        <v>15.695748</v>
      </c>
      <c r="AH34" s="588">
        <v>15.637072</v>
      </c>
      <c r="AI34" s="588">
        <v>15.511359000000001</v>
      </c>
      <c r="AJ34" s="588">
        <v>15.652443</v>
      </c>
      <c r="AK34" s="588">
        <v>15.792967000000001</v>
      </c>
      <c r="AL34" s="588">
        <v>15.735333000000001</v>
      </c>
      <c r="AM34" s="588">
        <v>14.604834</v>
      </c>
      <c r="AN34" s="588">
        <v>15.384302</v>
      </c>
      <c r="AO34" s="588">
        <v>15.435508</v>
      </c>
      <c r="AP34" s="588">
        <v>15.707401000000001</v>
      </c>
      <c r="AQ34" s="588">
        <v>15.446918</v>
      </c>
      <c r="AR34" s="588">
        <v>15.615812999999999</v>
      </c>
      <c r="AS34" s="588">
        <v>15.486765999999999</v>
      </c>
      <c r="AT34" s="588">
        <v>15.430306</v>
      </c>
      <c r="AU34" s="588">
        <v>15.717813</v>
      </c>
      <c r="AV34" s="588">
        <v>16.236136999999999</v>
      </c>
      <c r="AW34" s="588">
        <v>16.736426000000002</v>
      </c>
      <c r="AX34" s="588">
        <v>16.76267</v>
      </c>
      <c r="AY34" s="588">
        <v>16.763909999999999</v>
      </c>
      <c r="AZ34" s="589">
        <v>16.846620000000001</v>
      </c>
      <c r="BA34" s="589">
        <v>16.74803</v>
      </c>
      <c r="BB34" s="589">
        <v>16.62697</v>
      </c>
      <c r="BC34" s="589">
        <v>16.527989999999999</v>
      </c>
      <c r="BD34" s="589">
        <v>16.571650000000002</v>
      </c>
      <c r="BE34" s="589">
        <v>16.488409999999998</v>
      </c>
      <c r="BF34" s="589">
        <v>16.448779999999999</v>
      </c>
      <c r="BG34" s="589">
        <v>16.43224</v>
      </c>
      <c r="BH34" s="589">
        <v>16.47017</v>
      </c>
      <c r="BI34" s="589">
        <v>16.6053</v>
      </c>
      <c r="BJ34" s="589">
        <v>16.58652</v>
      </c>
      <c r="BK34" s="589">
        <v>16.58473</v>
      </c>
      <c r="BL34" s="589">
        <v>16.65964</v>
      </c>
      <c r="BM34" s="589">
        <v>16.552910000000001</v>
      </c>
      <c r="BN34" s="589">
        <v>16.42295</v>
      </c>
      <c r="BO34" s="589">
        <v>16.31589</v>
      </c>
      <c r="BP34" s="589">
        <v>16.350930000000002</v>
      </c>
      <c r="BQ34" s="589">
        <v>16.262630000000001</v>
      </c>
      <c r="BR34" s="589">
        <v>16.21294</v>
      </c>
      <c r="BS34" s="589">
        <v>16.195170000000001</v>
      </c>
      <c r="BT34" s="589">
        <v>16.234780000000001</v>
      </c>
      <c r="BU34" s="589">
        <v>16.374590000000001</v>
      </c>
      <c r="BV34" s="589">
        <v>16.362870000000001</v>
      </c>
    </row>
    <row r="35" spans="1:74" ht="11.1" customHeight="1" x14ac:dyDescent="0.2">
      <c r="A35" s="586" t="s">
        <v>1053</v>
      </c>
      <c r="B35" s="590" t="s">
        <v>1061</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2.2100749999999998</v>
      </c>
      <c r="AB35" s="591">
        <v>2.2101199999999999</v>
      </c>
      <c r="AC35" s="591">
        <v>2.032295</v>
      </c>
      <c r="AD35" s="591">
        <v>2.2741850000000001</v>
      </c>
      <c r="AE35" s="591">
        <v>2.2114150000000001</v>
      </c>
      <c r="AF35" s="591">
        <v>2.0367600000000001</v>
      </c>
      <c r="AG35" s="591">
        <v>1.9709700000000001</v>
      </c>
      <c r="AH35" s="591">
        <v>1.2997749999999999</v>
      </c>
      <c r="AI35" s="591">
        <v>1.5450200000000001</v>
      </c>
      <c r="AJ35" s="591">
        <v>1.454285</v>
      </c>
      <c r="AK35" s="591">
        <v>1.68825</v>
      </c>
      <c r="AL35" s="591">
        <v>1.94899</v>
      </c>
      <c r="AM35" s="591">
        <v>1.4898</v>
      </c>
      <c r="AN35" s="591">
        <v>1.32409</v>
      </c>
      <c r="AO35" s="591">
        <v>1.7455050000000001</v>
      </c>
      <c r="AP35" s="591">
        <v>2.5713900000000001</v>
      </c>
      <c r="AQ35" s="591">
        <v>2.2829250000000001</v>
      </c>
      <c r="AR35" s="591">
        <v>2.037385</v>
      </c>
      <c r="AS35" s="591">
        <v>1.90439</v>
      </c>
      <c r="AT35" s="591">
        <v>1.9396100000000001</v>
      </c>
      <c r="AU35" s="591">
        <v>1.944655</v>
      </c>
      <c r="AV35" s="591">
        <v>2.5485950000000002</v>
      </c>
      <c r="AW35" s="591">
        <v>3.2006950000000001</v>
      </c>
      <c r="AX35" s="591">
        <v>3.2774760000000001</v>
      </c>
      <c r="AY35" s="591">
        <v>3.3386689999999999</v>
      </c>
      <c r="AZ35" s="592">
        <v>3.328973</v>
      </c>
      <c r="BA35" s="592">
        <v>3.3505989999999999</v>
      </c>
      <c r="BB35" s="592">
        <v>3.3649650000000002</v>
      </c>
      <c r="BC35" s="592">
        <v>3.379292</v>
      </c>
      <c r="BD35" s="592">
        <v>3.3758699999999999</v>
      </c>
      <c r="BE35" s="592">
        <v>3.3824990000000001</v>
      </c>
      <c r="BF35" s="592">
        <v>3.3860839999999999</v>
      </c>
      <c r="BG35" s="592">
        <v>3.3891010000000001</v>
      </c>
      <c r="BH35" s="592">
        <v>3.3899279999999998</v>
      </c>
      <c r="BI35" s="592">
        <v>3.3788269999999998</v>
      </c>
      <c r="BJ35" s="592">
        <v>3.379937</v>
      </c>
      <c r="BK35" s="592">
        <v>3.386415</v>
      </c>
      <c r="BL35" s="592">
        <v>3.3725269999999998</v>
      </c>
      <c r="BM35" s="592">
        <v>3.3852229999999999</v>
      </c>
      <c r="BN35" s="592">
        <v>3.4032070000000001</v>
      </c>
      <c r="BO35" s="592">
        <v>3.4209369999999999</v>
      </c>
      <c r="BP35" s="592">
        <v>3.4185919999999999</v>
      </c>
      <c r="BQ35" s="592">
        <v>3.4305400000000001</v>
      </c>
      <c r="BR35" s="592">
        <v>3.4421750000000002</v>
      </c>
      <c r="BS35" s="592">
        <v>3.4567199999999998</v>
      </c>
      <c r="BT35" s="592">
        <v>3.466539</v>
      </c>
      <c r="BU35" s="592">
        <v>3.4662899999999999</v>
      </c>
      <c r="BV35" s="592">
        <v>3.4737420000000001</v>
      </c>
    </row>
    <row r="36" spans="1:74" ht="10.5" customHeight="1" x14ac:dyDescent="0.2">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
      <c r="A43" s="596"/>
      <c r="B43" s="680" t="s">
        <v>1229</v>
      </c>
      <c r="C43" s="660"/>
      <c r="D43" s="660"/>
      <c r="E43" s="660"/>
      <c r="F43" s="660"/>
      <c r="G43" s="660"/>
      <c r="H43" s="660"/>
      <c r="I43" s="660"/>
      <c r="J43" s="660"/>
      <c r="K43" s="660"/>
      <c r="L43" s="660"/>
      <c r="M43" s="660"/>
      <c r="N43" s="660"/>
      <c r="O43" s="660"/>
      <c r="P43" s="660"/>
      <c r="Q43" s="660"/>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11" customWidth="1"/>
    <col min="2" max="2" width="90" style="311" customWidth="1"/>
    <col min="3" max="16384" width="8.5703125" style="311"/>
  </cols>
  <sheetData>
    <row r="1" spans="1:18" x14ac:dyDescent="0.2">
      <c r="A1" s="311" t="s">
        <v>677</v>
      </c>
    </row>
    <row r="6" spans="1:18" ht="15.75" x14ac:dyDescent="0.25">
      <c r="B6" s="312" t="str">
        <f>"Short-Term Energy Outlook, "&amp;Dates!D1</f>
        <v>Short-Term Energy Outlook, February 2015</v>
      </c>
    </row>
    <row r="8" spans="1:18" ht="15" customHeight="1" x14ac:dyDescent="0.2">
      <c r="A8" s="313"/>
      <c r="B8" s="314" t="s">
        <v>261</v>
      </c>
      <c r="C8" s="315"/>
      <c r="D8" s="315"/>
      <c r="E8" s="315"/>
      <c r="F8" s="315"/>
      <c r="G8" s="315"/>
      <c r="H8" s="315"/>
      <c r="I8" s="315"/>
      <c r="J8" s="315"/>
      <c r="K8" s="315"/>
      <c r="L8" s="315"/>
      <c r="M8" s="315"/>
      <c r="N8" s="315"/>
      <c r="O8" s="315"/>
      <c r="P8" s="315"/>
      <c r="Q8" s="315"/>
      <c r="R8" s="315"/>
    </row>
    <row r="9" spans="1:18" ht="15" customHeight="1" x14ac:dyDescent="0.2">
      <c r="A9" s="313"/>
      <c r="B9" s="314" t="s">
        <v>262</v>
      </c>
      <c r="C9" s="315"/>
      <c r="D9" s="315"/>
      <c r="E9" s="315"/>
      <c r="F9" s="315"/>
      <c r="G9" s="315"/>
      <c r="H9" s="315"/>
      <c r="I9" s="315"/>
      <c r="J9" s="315"/>
      <c r="K9" s="315"/>
      <c r="L9" s="315"/>
      <c r="M9" s="315"/>
      <c r="N9" s="315"/>
      <c r="O9" s="315"/>
      <c r="P9" s="315"/>
      <c r="Q9" s="315"/>
      <c r="R9" s="315"/>
    </row>
    <row r="10" spans="1:18" ht="15" customHeight="1" x14ac:dyDescent="0.2">
      <c r="A10" s="313"/>
      <c r="B10" s="314" t="s">
        <v>1196</v>
      </c>
      <c r="C10" s="316"/>
      <c r="D10" s="316"/>
      <c r="E10" s="316"/>
      <c r="F10" s="316"/>
      <c r="G10" s="316"/>
      <c r="H10" s="316"/>
      <c r="I10" s="316"/>
      <c r="J10" s="316"/>
      <c r="K10" s="316"/>
      <c r="L10" s="316"/>
      <c r="M10" s="316"/>
      <c r="N10" s="316"/>
      <c r="O10" s="316"/>
      <c r="P10" s="316"/>
      <c r="Q10" s="316"/>
      <c r="R10" s="316"/>
    </row>
    <row r="11" spans="1:18" ht="15" customHeight="1" x14ac:dyDescent="0.2">
      <c r="A11" s="313"/>
      <c r="B11" s="314" t="s">
        <v>1197</v>
      </c>
      <c r="C11" s="316"/>
      <c r="D11" s="316"/>
      <c r="E11" s="316"/>
      <c r="F11" s="316"/>
      <c r="G11" s="316"/>
      <c r="H11" s="316"/>
      <c r="I11" s="316"/>
      <c r="J11" s="316"/>
      <c r="K11" s="316"/>
      <c r="L11" s="316"/>
      <c r="M11" s="316"/>
      <c r="N11" s="316"/>
      <c r="O11" s="316"/>
      <c r="P11" s="316"/>
      <c r="Q11" s="316"/>
      <c r="R11" s="316"/>
    </row>
    <row r="12" spans="1:18" ht="15" customHeight="1" x14ac:dyDescent="0.2">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
      <c r="A13" s="313"/>
      <c r="B13" s="314" t="s">
        <v>1233</v>
      </c>
      <c r="C13" s="316"/>
      <c r="D13" s="316"/>
      <c r="E13" s="316"/>
      <c r="F13" s="316"/>
      <c r="G13" s="316"/>
      <c r="H13" s="316"/>
      <c r="I13" s="316"/>
      <c r="J13" s="316"/>
      <c r="K13" s="316"/>
      <c r="L13" s="316"/>
      <c r="M13" s="316"/>
      <c r="N13" s="316"/>
      <c r="O13" s="316"/>
      <c r="P13" s="316"/>
      <c r="Q13" s="316"/>
      <c r="R13" s="316"/>
    </row>
    <row r="14" spans="1:18" ht="15" customHeight="1" x14ac:dyDescent="0.2">
      <c r="A14" s="313"/>
      <c r="B14" s="314" t="s">
        <v>1198</v>
      </c>
      <c r="C14" s="317"/>
      <c r="D14" s="317"/>
      <c r="E14" s="317"/>
      <c r="F14" s="317"/>
      <c r="G14" s="317"/>
      <c r="H14" s="317"/>
      <c r="I14" s="317"/>
      <c r="J14" s="317"/>
      <c r="K14" s="317"/>
      <c r="L14" s="317"/>
      <c r="M14" s="317"/>
      <c r="N14" s="317"/>
      <c r="O14" s="317"/>
      <c r="P14" s="317"/>
      <c r="Q14" s="317"/>
      <c r="R14" s="317"/>
    </row>
    <row r="15" spans="1:18" ht="15" customHeight="1" x14ac:dyDescent="0.2">
      <c r="A15" s="313"/>
      <c r="B15" s="314" t="s">
        <v>1055</v>
      </c>
      <c r="C15" s="318"/>
      <c r="D15" s="318"/>
      <c r="E15" s="318"/>
      <c r="F15" s="318"/>
      <c r="G15" s="318"/>
      <c r="H15" s="318"/>
      <c r="I15" s="318"/>
      <c r="J15" s="318"/>
      <c r="K15" s="318"/>
      <c r="L15" s="318"/>
      <c r="M15" s="318"/>
      <c r="N15" s="318"/>
      <c r="O15" s="318"/>
      <c r="P15" s="318"/>
      <c r="Q15" s="318"/>
      <c r="R15" s="318"/>
    </row>
    <row r="16" spans="1:18" ht="15" customHeight="1" x14ac:dyDescent="0.2">
      <c r="A16" s="313"/>
      <c r="B16" s="314" t="s">
        <v>1056</v>
      </c>
      <c r="C16" s="316"/>
      <c r="D16" s="316"/>
      <c r="E16" s="316"/>
      <c r="F16" s="316"/>
      <c r="G16" s="316"/>
      <c r="H16" s="316"/>
      <c r="I16" s="316"/>
      <c r="J16" s="316"/>
      <c r="K16" s="316"/>
      <c r="L16" s="316"/>
      <c r="M16" s="316"/>
      <c r="N16" s="316"/>
      <c r="O16" s="316"/>
      <c r="P16" s="316"/>
      <c r="Q16" s="316"/>
      <c r="R16" s="316"/>
    </row>
    <row r="17" spans="1:18" ht="15" customHeight="1" x14ac:dyDescent="0.2">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
      <c r="A20" s="313"/>
      <c r="B20" s="314" t="s">
        <v>1072</v>
      </c>
      <c r="C20" s="316"/>
      <c r="D20" s="316"/>
      <c r="E20" s="316"/>
      <c r="F20" s="316"/>
      <c r="G20" s="316"/>
      <c r="H20" s="316"/>
      <c r="I20" s="316"/>
      <c r="J20" s="316"/>
      <c r="K20" s="316"/>
      <c r="L20" s="316"/>
      <c r="M20" s="316"/>
      <c r="N20" s="316"/>
      <c r="O20" s="316"/>
      <c r="P20" s="316"/>
      <c r="Q20" s="316"/>
      <c r="R20" s="316"/>
    </row>
    <row r="21" spans="1:18" ht="15" customHeight="1" x14ac:dyDescent="0.2">
      <c r="A21" s="313"/>
      <c r="B21" s="320" t="s">
        <v>1057</v>
      </c>
      <c r="C21" s="322"/>
      <c r="D21" s="322"/>
      <c r="E21" s="322"/>
      <c r="F21" s="322"/>
      <c r="G21" s="322"/>
      <c r="H21" s="322"/>
      <c r="I21" s="322"/>
      <c r="J21" s="322"/>
      <c r="K21" s="322"/>
      <c r="L21" s="322"/>
      <c r="M21" s="322"/>
      <c r="N21" s="322"/>
      <c r="O21" s="322"/>
      <c r="P21" s="322"/>
      <c r="Q21" s="322"/>
      <c r="R21" s="322"/>
    </row>
    <row r="22" spans="1:18" ht="15" customHeight="1" x14ac:dyDescent="0.2">
      <c r="A22" s="313"/>
      <c r="B22" s="320" t="s">
        <v>1058</v>
      </c>
      <c r="C22" s="316"/>
      <c r="D22" s="316"/>
      <c r="E22" s="316"/>
      <c r="F22" s="316"/>
      <c r="G22" s="316"/>
      <c r="H22" s="316"/>
      <c r="I22" s="316"/>
      <c r="J22" s="316"/>
      <c r="K22" s="316"/>
      <c r="L22" s="316"/>
      <c r="M22" s="316"/>
      <c r="N22" s="316"/>
      <c r="O22" s="316"/>
      <c r="P22" s="316"/>
      <c r="Q22" s="316"/>
      <c r="R22" s="316"/>
    </row>
    <row r="23" spans="1:18" ht="15" customHeight="1" x14ac:dyDescent="0.2">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
      <c r="A28" s="313"/>
      <c r="B28" s="320" t="s">
        <v>267</v>
      </c>
      <c r="C28" s="325"/>
      <c r="D28" s="325"/>
      <c r="E28" s="325"/>
      <c r="F28" s="325"/>
      <c r="G28" s="325"/>
      <c r="H28" s="325"/>
      <c r="I28" s="325"/>
      <c r="J28" s="325"/>
      <c r="K28" s="325"/>
      <c r="L28" s="325"/>
      <c r="M28" s="325"/>
      <c r="N28" s="325"/>
      <c r="O28" s="325"/>
      <c r="P28" s="325"/>
      <c r="Q28" s="325"/>
      <c r="R28" s="325"/>
    </row>
    <row r="29" spans="1:18" x14ac:dyDescent="0.2">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U41" activePane="bottomRight" state="frozen"/>
      <selection pane="topRight" activeCell="C1" sqref="C1"/>
      <selection pane="bottomLeft" activeCell="A5" sqref="A5"/>
      <selection pane="bottomRight" activeCell="AV47" sqref="AV47"/>
    </sheetView>
  </sheetViews>
  <sheetFormatPr defaultColWidth="11" defaultRowHeight="11.25" x14ac:dyDescent="0.2"/>
  <cols>
    <col min="1" max="1" width="12.42578125" style="600" customWidth="1"/>
    <col min="2" max="2" width="26" style="600" customWidth="1"/>
    <col min="3" max="74" width="6.5703125" style="600" customWidth="1"/>
    <col min="75" max="16384" width="11" style="600"/>
  </cols>
  <sheetData>
    <row r="1" spans="1:74" ht="12.75" customHeight="1" x14ac:dyDescent="0.2">
      <c r="A1" s="666"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
      <c r="A2" s="667"/>
      <c r="B2" s="544" t="str">
        <f>"U.S. Energy Information Administration  |  Short-Term Energy Outlook  - "&amp;Dates!D1</f>
        <v>U.S. Energy Information Administration  |  Short-Term Energy Outlook  - February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5">
        <f>Dates!D3</f>
        <v>2011</v>
      </c>
      <c r="D3" s="676"/>
      <c r="E3" s="676"/>
      <c r="F3" s="676"/>
      <c r="G3" s="676"/>
      <c r="H3" s="676"/>
      <c r="I3" s="676"/>
      <c r="J3" s="676"/>
      <c r="K3" s="676"/>
      <c r="L3" s="676"/>
      <c r="M3" s="676"/>
      <c r="N3" s="716"/>
      <c r="O3" s="675">
        <f>C3+1</f>
        <v>2012</v>
      </c>
      <c r="P3" s="676"/>
      <c r="Q3" s="676"/>
      <c r="R3" s="676"/>
      <c r="S3" s="676"/>
      <c r="T3" s="676"/>
      <c r="U3" s="676"/>
      <c r="V3" s="676"/>
      <c r="W3" s="676"/>
      <c r="X3" s="676"/>
      <c r="Y3" s="676"/>
      <c r="Z3" s="716"/>
      <c r="AA3" s="675">
        <f>O3+1</f>
        <v>2013</v>
      </c>
      <c r="AB3" s="676"/>
      <c r="AC3" s="676"/>
      <c r="AD3" s="676"/>
      <c r="AE3" s="676"/>
      <c r="AF3" s="676"/>
      <c r="AG3" s="676"/>
      <c r="AH3" s="676"/>
      <c r="AI3" s="676"/>
      <c r="AJ3" s="676"/>
      <c r="AK3" s="676"/>
      <c r="AL3" s="716"/>
      <c r="AM3" s="675">
        <f>AA3+1</f>
        <v>2014</v>
      </c>
      <c r="AN3" s="676"/>
      <c r="AO3" s="676"/>
      <c r="AP3" s="676"/>
      <c r="AQ3" s="676"/>
      <c r="AR3" s="676"/>
      <c r="AS3" s="676"/>
      <c r="AT3" s="676"/>
      <c r="AU3" s="676"/>
      <c r="AV3" s="676"/>
      <c r="AW3" s="676"/>
      <c r="AX3" s="716"/>
      <c r="AY3" s="675">
        <f>AM3+1</f>
        <v>2015</v>
      </c>
      <c r="AZ3" s="676"/>
      <c r="BA3" s="676"/>
      <c r="BB3" s="676"/>
      <c r="BC3" s="676"/>
      <c r="BD3" s="676"/>
      <c r="BE3" s="676"/>
      <c r="BF3" s="676"/>
      <c r="BG3" s="676"/>
      <c r="BH3" s="676"/>
      <c r="BI3" s="676"/>
      <c r="BJ3" s="716"/>
      <c r="BK3" s="675">
        <f>AY3+1</f>
        <v>2016</v>
      </c>
      <c r="BL3" s="676"/>
      <c r="BM3" s="676"/>
      <c r="BN3" s="676"/>
      <c r="BO3" s="676"/>
      <c r="BP3" s="676"/>
      <c r="BQ3" s="676"/>
      <c r="BR3" s="676"/>
      <c r="BS3" s="676"/>
      <c r="BT3" s="676"/>
      <c r="BU3" s="676"/>
      <c r="BV3" s="716"/>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0.23593779100000001</v>
      </c>
      <c r="AB6" s="274">
        <v>0.19186787299999999</v>
      </c>
      <c r="AC6" s="274">
        <v>0.19366983099999999</v>
      </c>
      <c r="AD6" s="274">
        <v>0.233154257</v>
      </c>
      <c r="AE6" s="274">
        <v>0.26859047000000003</v>
      </c>
      <c r="AF6" s="274">
        <v>0.257023854</v>
      </c>
      <c r="AG6" s="274">
        <v>0.25621507799999999</v>
      </c>
      <c r="AH6" s="274">
        <v>0.204339944</v>
      </c>
      <c r="AI6" s="274">
        <v>0.158894865</v>
      </c>
      <c r="AJ6" s="274">
        <v>0.16250305400000001</v>
      </c>
      <c r="AK6" s="274">
        <v>0.166786454</v>
      </c>
      <c r="AL6" s="274">
        <v>0.19978194199999999</v>
      </c>
      <c r="AM6" s="274">
        <v>0.202384904</v>
      </c>
      <c r="AN6" s="274">
        <v>0.16347821800000001</v>
      </c>
      <c r="AO6" s="274">
        <v>0.228712147</v>
      </c>
      <c r="AP6" s="274">
        <v>0.236847637</v>
      </c>
      <c r="AQ6" s="274">
        <v>0.249706762</v>
      </c>
      <c r="AR6" s="274">
        <v>0.244124961</v>
      </c>
      <c r="AS6" s="274">
        <v>0.22927465799999999</v>
      </c>
      <c r="AT6" s="274">
        <v>0.18631793599999999</v>
      </c>
      <c r="AU6" s="274">
        <v>0.14948364</v>
      </c>
      <c r="AV6" s="274">
        <v>0.16013141</v>
      </c>
      <c r="AW6" s="274">
        <v>0.1752705</v>
      </c>
      <c r="AX6" s="274">
        <v>0.21620159999999999</v>
      </c>
      <c r="AY6" s="274">
        <v>0.21714040000000001</v>
      </c>
      <c r="AZ6" s="362">
        <v>0.19094169999999999</v>
      </c>
      <c r="BA6" s="362">
        <v>0.2284341</v>
      </c>
      <c r="BB6" s="362">
        <v>0.23626469999999999</v>
      </c>
      <c r="BC6" s="362">
        <v>0.26434780000000002</v>
      </c>
      <c r="BD6" s="362">
        <v>0.26552140000000002</v>
      </c>
      <c r="BE6" s="362">
        <v>0.2509284</v>
      </c>
      <c r="BF6" s="362">
        <v>0.2105204</v>
      </c>
      <c r="BG6" s="362">
        <v>0.16588849999999999</v>
      </c>
      <c r="BH6" s="362">
        <v>0.16417219999999999</v>
      </c>
      <c r="BI6" s="362">
        <v>0.179754</v>
      </c>
      <c r="BJ6" s="362">
        <v>0.20924429999999999</v>
      </c>
      <c r="BK6" s="362">
        <v>0.22277069999999999</v>
      </c>
      <c r="BL6" s="362">
        <v>0.18890760000000001</v>
      </c>
      <c r="BM6" s="362">
        <v>0.21631249999999999</v>
      </c>
      <c r="BN6" s="362">
        <v>0.2282901</v>
      </c>
      <c r="BO6" s="362">
        <v>0.257164</v>
      </c>
      <c r="BP6" s="362">
        <v>0.25344480000000003</v>
      </c>
      <c r="BQ6" s="362">
        <v>0.2353345</v>
      </c>
      <c r="BR6" s="362">
        <v>0.19364129999999999</v>
      </c>
      <c r="BS6" s="362">
        <v>0.1557567</v>
      </c>
      <c r="BT6" s="362">
        <v>0.16044439999999999</v>
      </c>
      <c r="BU6" s="362">
        <v>0.17888609999999999</v>
      </c>
      <c r="BV6" s="362">
        <v>0.20806549999999999</v>
      </c>
    </row>
    <row r="7" spans="1:74" ht="12" customHeight="1" x14ac:dyDescent="0.2">
      <c r="A7" s="559" t="s">
        <v>811</v>
      </c>
      <c r="B7" s="606" t="s">
        <v>1096</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1.69506E-2</v>
      </c>
      <c r="AB7" s="274">
        <v>1.528787E-2</v>
      </c>
      <c r="AC7" s="274">
        <v>1.7021660000000001E-2</v>
      </c>
      <c r="AD7" s="274">
        <v>1.2248729999999999E-2</v>
      </c>
      <c r="AE7" s="274">
        <v>1.5595629999999999E-2</v>
      </c>
      <c r="AF7" s="274">
        <v>1.7048020000000001E-2</v>
      </c>
      <c r="AG7" s="274">
        <v>1.8856589999999999E-2</v>
      </c>
      <c r="AH7" s="274">
        <v>1.9604509999999999E-2</v>
      </c>
      <c r="AI7" s="274">
        <v>1.7996169999999999E-2</v>
      </c>
      <c r="AJ7" s="274">
        <v>1.7718290000000001E-2</v>
      </c>
      <c r="AK7" s="274">
        <v>1.8603109999999999E-2</v>
      </c>
      <c r="AL7" s="274">
        <v>2.0060729999999999E-2</v>
      </c>
      <c r="AM7" s="274">
        <v>2.2398640000000001E-2</v>
      </c>
      <c r="AN7" s="274">
        <v>2.046367E-2</v>
      </c>
      <c r="AO7" s="274">
        <v>2.2301809999999998E-2</v>
      </c>
      <c r="AP7" s="274">
        <v>1.781891E-2</v>
      </c>
      <c r="AQ7" s="274">
        <v>1.8558890000000001E-2</v>
      </c>
      <c r="AR7" s="274">
        <v>2.250344E-2</v>
      </c>
      <c r="AS7" s="274">
        <v>2.2155310000000001E-2</v>
      </c>
      <c r="AT7" s="274">
        <v>2.191332E-2</v>
      </c>
      <c r="AU7" s="274">
        <v>2.0009140000000002E-2</v>
      </c>
      <c r="AV7" s="274">
        <v>2.0217260000000001E-2</v>
      </c>
      <c r="AW7" s="274">
        <v>2.0680895000000001E-2</v>
      </c>
      <c r="AX7" s="274">
        <v>2.3682100000000001E-2</v>
      </c>
      <c r="AY7" s="274">
        <v>2.37132E-2</v>
      </c>
      <c r="AZ7" s="362">
        <v>2.1457299999999999E-2</v>
      </c>
      <c r="BA7" s="362">
        <v>2.20868E-2</v>
      </c>
      <c r="BB7" s="362">
        <v>1.77428E-2</v>
      </c>
      <c r="BC7" s="362">
        <v>1.9677799999999999E-2</v>
      </c>
      <c r="BD7" s="362">
        <v>2.3056400000000001E-2</v>
      </c>
      <c r="BE7" s="362">
        <v>2.4848200000000001E-2</v>
      </c>
      <c r="BF7" s="362">
        <v>2.56073E-2</v>
      </c>
      <c r="BG7" s="362">
        <v>2.2813699999999999E-2</v>
      </c>
      <c r="BH7" s="362">
        <v>2.05574E-2</v>
      </c>
      <c r="BI7" s="362">
        <v>2.1490800000000001E-2</v>
      </c>
      <c r="BJ7" s="362">
        <v>2.4079099999999999E-2</v>
      </c>
      <c r="BK7" s="362">
        <v>2.3577500000000001E-2</v>
      </c>
      <c r="BL7" s="362">
        <v>2.22475E-2</v>
      </c>
      <c r="BM7" s="362">
        <v>2.2197499999999998E-2</v>
      </c>
      <c r="BN7" s="362">
        <v>1.78893E-2</v>
      </c>
      <c r="BO7" s="362">
        <v>1.99422E-2</v>
      </c>
      <c r="BP7" s="362">
        <v>2.34234E-2</v>
      </c>
      <c r="BQ7" s="362">
        <v>2.5303200000000001E-2</v>
      </c>
      <c r="BR7" s="362">
        <v>2.6094699999999998E-2</v>
      </c>
      <c r="BS7" s="362">
        <v>2.3607599999999999E-2</v>
      </c>
      <c r="BT7" s="362">
        <v>2.1226999999999999E-2</v>
      </c>
      <c r="BU7" s="362">
        <v>2.22329E-2</v>
      </c>
      <c r="BV7" s="362">
        <v>2.44867E-2</v>
      </c>
    </row>
    <row r="8" spans="1:74" ht="12" customHeight="1" x14ac:dyDescent="0.2">
      <c r="A8" s="559" t="s">
        <v>812</v>
      </c>
      <c r="B8" s="606" t="s">
        <v>1097</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2.1534520000000001E-2</v>
      </c>
      <c r="AB8" s="274">
        <v>1.8941900000000001E-2</v>
      </c>
      <c r="AC8" s="274">
        <v>2.1835139999999999E-2</v>
      </c>
      <c r="AD8" s="274">
        <v>2.0556660000000001E-2</v>
      </c>
      <c r="AE8" s="274">
        <v>2.1981669999999998E-2</v>
      </c>
      <c r="AF8" s="274">
        <v>2.1998509999999999E-2</v>
      </c>
      <c r="AG8" s="274">
        <v>2.247304E-2</v>
      </c>
      <c r="AH8" s="274">
        <v>2.1270259999999999E-2</v>
      </c>
      <c r="AI8" s="274">
        <v>2.084571E-2</v>
      </c>
      <c r="AJ8" s="274">
        <v>2.162706E-2</v>
      </c>
      <c r="AK8" s="274">
        <v>2.1169299999999999E-2</v>
      </c>
      <c r="AL8" s="274">
        <v>2.3982549999999998E-2</v>
      </c>
      <c r="AM8" s="274">
        <v>2.10761E-2</v>
      </c>
      <c r="AN8" s="274">
        <v>1.835204E-2</v>
      </c>
      <c r="AO8" s="274">
        <v>2.140073E-2</v>
      </c>
      <c r="AP8" s="274">
        <v>2.0588869999999999E-2</v>
      </c>
      <c r="AQ8" s="274">
        <v>2.096814E-2</v>
      </c>
      <c r="AR8" s="274">
        <v>2.0699530000000001E-2</v>
      </c>
      <c r="AS8" s="274">
        <v>2.2550259999999999E-2</v>
      </c>
      <c r="AT8" s="274">
        <v>2.2067590000000002E-2</v>
      </c>
      <c r="AU8" s="274">
        <v>2.107065E-2</v>
      </c>
      <c r="AV8" s="274">
        <v>2.1671699999999999E-2</v>
      </c>
      <c r="AW8" s="274">
        <v>2.1732239E-2</v>
      </c>
      <c r="AX8" s="274">
        <v>2.33107E-2</v>
      </c>
      <c r="AY8" s="274">
        <v>2.2107600000000002E-2</v>
      </c>
      <c r="AZ8" s="362">
        <v>2.0141699999999998E-2</v>
      </c>
      <c r="BA8" s="362">
        <v>2.2570199999999999E-2</v>
      </c>
      <c r="BB8" s="362">
        <v>2.1720699999999999E-2</v>
      </c>
      <c r="BC8" s="362">
        <v>2.3039E-2</v>
      </c>
      <c r="BD8" s="362">
        <v>2.3318200000000001E-2</v>
      </c>
      <c r="BE8" s="362">
        <v>2.4509E-2</v>
      </c>
      <c r="BF8" s="362">
        <v>2.42892E-2</v>
      </c>
      <c r="BG8" s="362">
        <v>2.2771199999999998E-2</v>
      </c>
      <c r="BH8" s="362">
        <v>2.2756200000000001E-2</v>
      </c>
      <c r="BI8" s="362">
        <v>2.30642E-2</v>
      </c>
      <c r="BJ8" s="362">
        <v>2.3968400000000001E-2</v>
      </c>
      <c r="BK8" s="362">
        <v>2.27552E-2</v>
      </c>
      <c r="BL8" s="362">
        <v>2.13507E-2</v>
      </c>
      <c r="BM8" s="362">
        <v>2.317E-2</v>
      </c>
      <c r="BN8" s="362">
        <v>2.2275400000000001E-2</v>
      </c>
      <c r="BO8" s="362">
        <v>2.31326E-2</v>
      </c>
      <c r="BP8" s="362">
        <v>2.33785E-2</v>
      </c>
      <c r="BQ8" s="362">
        <v>2.4573299999999999E-2</v>
      </c>
      <c r="BR8" s="362">
        <v>2.43711E-2</v>
      </c>
      <c r="BS8" s="362">
        <v>2.27884E-2</v>
      </c>
      <c r="BT8" s="362">
        <v>2.27727E-2</v>
      </c>
      <c r="BU8" s="362">
        <v>2.3067500000000001E-2</v>
      </c>
      <c r="BV8" s="362">
        <v>2.3959100000000001E-2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0.13918414778999999</v>
      </c>
      <c r="AB9" s="274">
        <v>0.13226682233000001</v>
      </c>
      <c r="AC9" s="274">
        <v>0.14877309012000001</v>
      </c>
      <c r="AD9" s="274">
        <v>0.164472336</v>
      </c>
      <c r="AE9" s="274">
        <v>0.15467769495</v>
      </c>
      <c r="AF9" s="274">
        <v>0.13092003946</v>
      </c>
      <c r="AG9" s="274">
        <v>0.10600072211</v>
      </c>
      <c r="AH9" s="274">
        <v>9.1233709686000003E-2</v>
      </c>
      <c r="AI9" s="274">
        <v>0.11135383149</v>
      </c>
      <c r="AJ9" s="274">
        <v>0.13049292284</v>
      </c>
      <c r="AK9" s="274">
        <v>0.15110054957999999</v>
      </c>
      <c r="AL9" s="274">
        <v>0.13409299207</v>
      </c>
      <c r="AM9" s="274">
        <v>0.17106627856000001</v>
      </c>
      <c r="AN9" s="274">
        <v>0.13313860688000001</v>
      </c>
      <c r="AO9" s="274">
        <v>0.16907230295</v>
      </c>
      <c r="AP9" s="274">
        <v>0.17826446917</v>
      </c>
      <c r="AQ9" s="274">
        <v>0.14768900577999999</v>
      </c>
      <c r="AR9" s="274">
        <v>0.14917561218</v>
      </c>
      <c r="AS9" s="274">
        <v>0.11499734876000001</v>
      </c>
      <c r="AT9" s="274">
        <v>9.6849661520999997E-2</v>
      </c>
      <c r="AU9" s="274">
        <v>0.10908182063999999</v>
      </c>
      <c r="AV9" s="274">
        <v>0.13835837580999999</v>
      </c>
      <c r="AW9" s="274">
        <v>0.18061713093000001</v>
      </c>
      <c r="AX9" s="274">
        <v>0.1619534</v>
      </c>
      <c r="AY9" s="274">
        <v>0.160246</v>
      </c>
      <c r="AZ9" s="362">
        <v>0.13811950000000001</v>
      </c>
      <c r="BA9" s="362">
        <v>0.16846240000000001</v>
      </c>
      <c r="BB9" s="362">
        <v>0.17882899999999999</v>
      </c>
      <c r="BC9" s="362">
        <v>0.17195089999999999</v>
      </c>
      <c r="BD9" s="362">
        <v>0.15597530000000001</v>
      </c>
      <c r="BE9" s="362">
        <v>0.12807479999999999</v>
      </c>
      <c r="BF9" s="362">
        <v>0.1222039</v>
      </c>
      <c r="BG9" s="362">
        <v>0.1281225</v>
      </c>
      <c r="BH9" s="362">
        <v>0.15297040000000001</v>
      </c>
      <c r="BI9" s="362">
        <v>0.1583301</v>
      </c>
      <c r="BJ9" s="362">
        <v>0.17598420000000001</v>
      </c>
      <c r="BK9" s="362">
        <v>0.18234239999999999</v>
      </c>
      <c r="BL9" s="362">
        <v>0.1654997</v>
      </c>
      <c r="BM9" s="362">
        <v>0.19603229999999999</v>
      </c>
      <c r="BN9" s="362">
        <v>0.20736389999999999</v>
      </c>
      <c r="BO9" s="362">
        <v>0.1958194</v>
      </c>
      <c r="BP9" s="362">
        <v>0.17638010000000001</v>
      </c>
      <c r="BQ9" s="362">
        <v>0.14433850000000001</v>
      </c>
      <c r="BR9" s="362">
        <v>0.13684479999999999</v>
      </c>
      <c r="BS9" s="362">
        <v>0.1435825</v>
      </c>
      <c r="BT9" s="362">
        <v>0.172096</v>
      </c>
      <c r="BU9" s="362">
        <v>0.17670939999999999</v>
      </c>
      <c r="BV9" s="362">
        <v>0.18704090000000001</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1.373308E-2</v>
      </c>
      <c r="AB10" s="274">
        <v>1.238394E-2</v>
      </c>
      <c r="AC10" s="274">
        <v>1.354605E-2</v>
      </c>
      <c r="AD10" s="274">
        <v>1.265486E-2</v>
      </c>
      <c r="AE10" s="274">
        <v>1.291614E-2</v>
      </c>
      <c r="AF10" s="274">
        <v>1.310129E-2</v>
      </c>
      <c r="AG10" s="274">
        <v>1.3355860000000001E-2</v>
      </c>
      <c r="AH10" s="274">
        <v>1.3127150000000001E-2</v>
      </c>
      <c r="AI10" s="274">
        <v>1.290053E-2</v>
      </c>
      <c r="AJ10" s="274">
        <v>1.355554E-2</v>
      </c>
      <c r="AK10" s="274">
        <v>1.2352170000000001E-2</v>
      </c>
      <c r="AL10" s="274">
        <v>1.3546549999999999E-2</v>
      </c>
      <c r="AM10" s="274">
        <v>1.328847E-2</v>
      </c>
      <c r="AN10" s="274">
        <v>1.196063E-2</v>
      </c>
      <c r="AO10" s="274">
        <v>1.309359E-2</v>
      </c>
      <c r="AP10" s="274">
        <v>1.292806E-2</v>
      </c>
      <c r="AQ10" s="274">
        <v>1.3177940000000001E-2</v>
      </c>
      <c r="AR10" s="274">
        <v>1.271039E-2</v>
      </c>
      <c r="AS10" s="274">
        <v>1.297742E-2</v>
      </c>
      <c r="AT10" s="274">
        <v>1.291022E-2</v>
      </c>
      <c r="AU10" s="274">
        <v>1.276617E-2</v>
      </c>
      <c r="AV10" s="274">
        <v>1.3063490000000001E-2</v>
      </c>
      <c r="AW10" s="274">
        <v>1.3229047000000001E-2</v>
      </c>
      <c r="AX10" s="274">
        <v>1.3742799999999999E-2</v>
      </c>
      <c r="AY10" s="274">
        <v>1.36881E-2</v>
      </c>
      <c r="AZ10" s="362">
        <v>1.20856E-2</v>
      </c>
      <c r="BA10" s="362">
        <v>1.32979E-2</v>
      </c>
      <c r="BB10" s="362">
        <v>1.2488300000000001E-2</v>
      </c>
      <c r="BC10" s="362">
        <v>1.28194E-2</v>
      </c>
      <c r="BD10" s="362">
        <v>1.2830599999999999E-2</v>
      </c>
      <c r="BE10" s="362">
        <v>1.3276700000000001E-2</v>
      </c>
      <c r="BF10" s="362">
        <v>1.32026E-2</v>
      </c>
      <c r="BG10" s="362">
        <v>1.28145E-2</v>
      </c>
      <c r="BH10" s="362">
        <v>1.3134399999999999E-2</v>
      </c>
      <c r="BI10" s="362">
        <v>1.2792400000000001E-2</v>
      </c>
      <c r="BJ10" s="362">
        <v>1.34355E-2</v>
      </c>
      <c r="BK10" s="362">
        <v>1.34906E-2</v>
      </c>
      <c r="BL10" s="362">
        <v>1.2399500000000001E-2</v>
      </c>
      <c r="BM10" s="362">
        <v>1.32097E-2</v>
      </c>
      <c r="BN10" s="362">
        <v>1.24326E-2</v>
      </c>
      <c r="BO10" s="362">
        <v>1.2781900000000001E-2</v>
      </c>
      <c r="BP10" s="362">
        <v>1.28069E-2</v>
      </c>
      <c r="BQ10" s="362">
        <v>1.3260600000000001E-2</v>
      </c>
      <c r="BR10" s="362">
        <v>1.3191899999999999E-2</v>
      </c>
      <c r="BS10" s="362">
        <v>1.28074E-2</v>
      </c>
      <c r="BT10" s="362">
        <v>1.3129099999999999E-2</v>
      </c>
      <c r="BU10" s="362">
        <v>1.2788300000000001E-2</v>
      </c>
      <c r="BV10" s="362">
        <v>1.3562299999999999E-2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2.9277642059999998E-3</v>
      </c>
      <c r="AB11" s="274">
        <v>4.3831239553999996E-3</v>
      </c>
      <c r="AC11" s="274">
        <v>6.1095515325000002E-3</v>
      </c>
      <c r="AD11" s="274">
        <v>6.6992118522999997E-3</v>
      </c>
      <c r="AE11" s="274">
        <v>7.5539749617999996E-3</v>
      </c>
      <c r="AF11" s="274">
        <v>8.5273064416999996E-3</v>
      </c>
      <c r="AG11" s="274">
        <v>7.9036641051999992E-3</v>
      </c>
      <c r="AH11" s="274">
        <v>9.1585228099999999E-3</v>
      </c>
      <c r="AI11" s="274">
        <v>8.9719837927000005E-3</v>
      </c>
      <c r="AJ11" s="274">
        <v>8.8824891528000004E-3</v>
      </c>
      <c r="AK11" s="274">
        <v>6.9306490609E-3</v>
      </c>
      <c r="AL11" s="274">
        <v>6.8167242036000003E-3</v>
      </c>
      <c r="AM11" s="274">
        <v>7.1744882724999997E-3</v>
      </c>
      <c r="AN11" s="274">
        <v>7.9991667669000004E-3</v>
      </c>
      <c r="AO11" s="274">
        <v>1.2574534306E-2</v>
      </c>
      <c r="AP11" s="274">
        <v>1.4888133996999999E-2</v>
      </c>
      <c r="AQ11" s="274">
        <v>1.7425039369999999E-2</v>
      </c>
      <c r="AR11" s="274">
        <v>1.9110426018999999E-2</v>
      </c>
      <c r="AS11" s="274">
        <v>1.7377945913999999E-2</v>
      </c>
      <c r="AT11" s="274">
        <v>1.7985322028E-2</v>
      </c>
      <c r="AU11" s="274">
        <v>1.7879250411000001E-2</v>
      </c>
      <c r="AV11" s="274">
        <v>1.5816957765E-2</v>
      </c>
      <c r="AW11" s="274">
        <v>1.2938556762E-2</v>
      </c>
      <c r="AX11" s="274">
        <v>9.7249499999999996E-3</v>
      </c>
      <c r="AY11" s="274">
        <v>8.15717E-3</v>
      </c>
      <c r="AZ11" s="362">
        <v>1.0745899999999999E-2</v>
      </c>
      <c r="BA11" s="362">
        <v>1.7388799999999999E-2</v>
      </c>
      <c r="BB11" s="362">
        <v>2.0674499999999998E-2</v>
      </c>
      <c r="BC11" s="362">
        <v>2.40147E-2</v>
      </c>
      <c r="BD11" s="362">
        <v>2.60536E-2</v>
      </c>
      <c r="BE11" s="362">
        <v>2.3997500000000001E-2</v>
      </c>
      <c r="BF11" s="362">
        <v>2.42823E-2</v>
      </c>
      <c r="BG11" s="362">
        <v>2.1320599999999999E-2</v>
      </c>
      <c r="BH11" s="362">
        <v>1.7014999999999999E-2</v>
      </c>
      <c r="BI11" s="362">
        <v>1.28705E-2</v>
      </c>
      <c r="BJ11" s="362">
        <v>1.00112E-2</v>
      </c>
      <c r="BK11" s="362">
        <v>8.7230199999999997E-3</v>
      </c>
      <c r="BL11" s="362">
        <v>1.24695E-2</v>
      </c>
      <c r="BM11" s="362">
        <v>1.9703700000000001E-2</v>
      </c>
      <c r="BN11" s="362">
        <v>2.4281199999999999E-2</v>
      </c>
      <c r="BO11" s="362">
        <v>2.8191600000000001E-2</v>
      </c>
      <c r="BP11" s="362">
        <v>2.9939799999999999E-2</v>
      </c>
      <c r="BQ11" s="362">
        <v>2.96686E-2</v>
      </c>
      <c r="BR11" s="362">
        <v>3.0147699999999999E-2</v>
      </c>
      <c r="BS11" s="362">
        <v>2.6704100000000001E-2</v>
      </c>
      <c r="BT11" s="362">
        <v>2.2115599999999999E-2</v>
      </c>
      <c r="BU11" s="362">
        <v>1.7321400000000001E-2</v>
      </c>
      <c r="BV11" s="362">
        <v>1.3614100000000001E-2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0.43026790300000001</v>
      </c>
      <c r="AB12" s="274">
        <v>0.37513152928999999</v>
      </c>
      <c r="AC12" s="274">
        <v>0.40095532265</v>
      </c>
      <c r="AD12" s="274">
        <v>0.44978605485000001</v>
      </c>
      <c r="AE12" s="274">
        <v>0.48131557991000001</v>
      </c>
      <c r="AF12" s="274">
        <v>0.44861901991000003</v>
      </c>
      <c r="AG12" s="274">
        <v>0.42480495421999998</v>
      </c>
      <c r="AH12" s="274">
        <v>0.35873409649999999</v>
      </c>
      <c r="AI12" s="274">
        <v>0.33096309028999998</v>
      </c>
      <c r="AJ12" s="274">
        <v>0.35477935598999999</v>
      </c>
      <c r="AK12" s="274">
        <v>0.37694223263999999</v>
      </c>
      <c r="AL12" s="274">
        <v>0.39828148826999998</v>
      </c>
      <c r="AM12" s="274">
        <v>0.43738888082999999</v>
      </c>
      <c r="AN12" s="274">
        <v>0.35539233165</v>
      </c>
      <c r="AO12" s="274">
        <v>0.46715511426</v>
      </c>
      <c r="AP12" s="274">
        <v>0.48133608017000001</v>
      </c>
      <c r="AQ12" s="274">
        <v>0.46752577714999999</v>
      </c>
      <c r="AR12" s="274">
        <v>0.46832435919999998</v>
      </c>
      <c r="AS12" s="274">
        <v>0.41933294266999999</v>
      </c>
      <c r="AT12" s="274">
        <v>0.35804404955000002</v>
      </c>
      <c r="AU12" s="274">
        <v>0.33029067104999998</v>
      </c>
      <c r="AV12" s="274">
        <v>0.36925919357999998</v>
      </c>
      <c r="AW12" s="274">
        <v>0.3865307</v>
      </c>
      <c r="AX12" s="274">
        <v>0.44861570000000001</v>
      </c>
      <c r="AY12" s="274">
        <v>0.44505240000000001</v>
      </c>
      <c r="AZ12" s="362">
        <v>0.3934917</v>
      </c>
      <c r="BA12" s="362">
        <v>0.4722401</v>
      </c>
      <c r="BB12" s="362">
        <v>0.48771989999999998</v>
      </c>
      <c r="BC12" s="362">
        <v>0.51584960000000002</v>
      </c>
      <c r="BD12" s="362">
        <v>0.50675539999999997</v>
      </c>
      <c r="BE12" s="362">
        <v>0.46563460000000001</v>
      </c>
      <c r="BF12" s="362">
        <v>0.42010560000000002</v>
      </c>
      <c r="BG12" s="362">
        <v>0.37373099999999998</v>
      </c>
      <c r="BH12" s="362">
        <v>0.3906057</v>
      </c>
      <c r="BI12" s="362">
        <v>0.408302</v>
      </c>
      <c r="BJ12" s="362">
        <v>0.45672269999999998</v>
      </c>
      <c r="BK12" s="362">
        <v>0.47365950000000001</v>
      </c>
      <c r="BL12" s="362">
        <v>0.42287439999999998</v>
      </c>
      <c r="BM12" s="362">
        <v>0.4906257</v>
      </c>
      <c r="BN12" s="362">
        <v>0.51253249999999995</v>
      </c>
      <c r="BO12" s="362">
        <v>0.53703179999999995</v>
      </c>
      <c r="BP12" s="362">
        <v>0.51937350000000004</v>
      </c>
      <c r="BQ12" s="362">
        <v>0.47247869999999997</v>
      </c>
      <c r="BR12" s="362">
        <v>0.42429149999999999</v>
      </c>
      <c r="BS12" s="362">
        <v>0.3852467</v>
      </c>
      <c r="BT12" s="362">
        <v>0.41178480000000001</v>
      </c>
      <c r="BU12" s="362">
        <v>0.43100569999999999</v>
      </c>
      <c r="BV12" s="362">
        <v>0.47072849999999999</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363"/>
      <c r="BA13" s="363"/>
      <c r="BB13" s="363"/>
      <c r="BC13" s="363"/>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3.0206270000000001E-3</v>
      </c>
      <c r="AB14" s="274">
        <v>3.2849120000000001E-3</v>
      </c>
      <c r="AC14" s="274">
        <v>2.8402029999999999E-3</v>
      </c>
      <c r="AD14" s="274">
        <v>2.4070739999999999E-3</v>
      </c>
      <c r="AE14" s="274">
        <v>3.0405010000000001E-3</v>
      </c>
      <c r="AF14" s="274">
        <v>2.807936E-3</v>
      </c>
      <c r="AG14" s="274">
        <v>2.9686119999999998E-3</v>
      </c>
      <c r="AH14" s="274">
        <v>2.2368879999999998E-3</v>
      </c>
      <c r="AI14" s="274">
        <v>2.185162E-3</v>
      </c>
      <c r="AJ14" s="274">
        <v>2.1708830000000002E-3</v>
      </c>
      <c r="AK14" s="274">
        <v>1.936915E-3</v>
      </c>
      <c r="AL14" s="274">
        <v>3.0989939999999999E-3</v>
      </c>
      <c r="AM14" s="274">
        <v>3.2745970000000002E-3</v>
      </c>
      <c r="AN14" s="274">
        <v>2.3537710000000002E-3</v>
      </c>
      <c r="AO14" s="274">
        <v>1.9537600000000001E-3</v>
      </c>
      <c r="AP14" s="274">
        <v>1.722066E-3</v>
      </c>
      <c r="AQ14" s="274">
        <v>1.877657E-3</v>
      </c>
      <c r="AR14" s="274">
        <v>1.8648510000000001E-3</v>
      </c>
      <c r="AS14" s="274">
        <v>1.63379E-3</v>
      </c>
      <c r="AT14" s="274">
        <v>1.9404299999999999E-3</v>
      </c>
      <c r="AU14" s="274">
        <v>1.8085690000000001E-3</v>
      </c>
      <c r="AV14" s="274">
        <v>2.0968200000000001E-3</v>
      </c>
      <c r="AW14" s="274">
        <v>2.1765899999999999E-3</v>
      </c>
      <c r="AX14" s="274">
        <v>2.3228099999999998E-3</v>
      </c>
      <c r="AY14" s="274">
        <v>2.24552E-3</v>
      </c>
      <c r="AZ14" s="362">
        <v>1.89862E-3</v>
      </c>
      <c r="BA14" s="362">
        <v>2.00095E-3</v>
      </c>
      <c r="BB14" s="362">
        <v>1.85108E-3</v>
      </c>
      <c r="BC14" s="362">
        <v>1.8797E-3</v>
      </c>
      <c r="BD14" s="362">
        <v>1.9412699999999999E-3</v>
      </c>
      <c r="BE14" s="362">
        <v>2.1087100000000002E-3</v>
      </c>
      <c r="BF14" s="362">
        <v>2.13109E-3</v>
      </c>
      <c r="BG14" s="362">
        <v>2.0030199999999999E-3</v>
      </c>
      <c r="BH14" s="362">
        <v>1.9329200000000001E-3</v>
      </c>
      <c r="BI14" s="362">
        <v>1.9746400000000002E-3</v>
      </c>
      <c r="BJ14" s="362">
        <v>2.1998600000000001E-3</v>
      </c>
      <c r="BK14" s="362">
        <v>2.1583000000000001E-3</v>
      </c>
      <c r="BL14" s="362">
        <v>1.9654799999999999E-3</v>
      </c>
      <c r="BM14" s="362">
        <v>2.0478100000000002E-3</v>
      </c>
      <c r="BN14" s="362">
        <v>1.9030200000000001E-3</v>
      </c>
      <c r="BO14" s="362">
        <v>1.92947E-3</v>
      </c>
      <c r="BP14" s="362">
        <v>1.99978E-3</v>
      </c>
      <c r="BQ14" s="362">
        <v>2.1701699999999999E-3</v>
      </c>
      <c r="BR14" s="362">
        <v>2.1597399999999998E-3</v>
      </c>
      <c r="BS14" s="362">
        <v>2.0202000000000002E-3</v>
      </c>
      <c r="BT14" s="362">
        <v>1.9402200000000001E-3</v>
      </c>
      <c r="BU14" s="362">
        <v>1.99365E-3</v>
      </c>
      <c r="BV14" s="362">
        <v>2.2333000000000001E-3</v>
      </c>
    </row>
    <row r="15" spans="1:74" ht="12" customHeight="1" x14ac:dyDescent="0.2">
      <c r="A15" s="559" t="s">
        <v>57</v>
      </c>
      <c r="B15" s="606" t="s">
        <v>1096</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0.110957714</v>
      </c>
      <c r="AB15" s="274">
        <v>9.9208269000000002E-2</v>
      </c>
      <c r="AC15" s="274">
        <v>0.10795097400000001</v>
      </c>
      <c r="AD15" s="274">
        <v>0.100076653</v>
      </c>
      <c r="AE15" s="274">
        <v>0.10446952399999999</v>
      </c>
      <c r="AF15" s="274">
        <v>0.105636483</v>
      </c>
      <c r="AG15" s="274">
        <v>0.115510604</v>
      </c>
      <c r="AH15" s="274">
        <v>0.109533584</v>
      </c>
      <c r="AI15" s="274">
        <v>0.103386283</v>
      </c>
      <c r="AJ15" s="274">
        <v>0.10547986400000001</v>
      </c>
      <c r="AK15" s="274">
        <v>0.106920023</v>
      </c>
      <c r="AL15" s="274">
        <v>0.111427864</v>
      </c>
      <c r="AM15" s="274">
        <v>0.10514596399999999</v>
      </c>
      <c r="AN15" s="274">
        <v>9.5512878999999995E-2</v>
      </c>
      <c r="AO15" s="274">
        <v>0.103986414</v>
      </c>
      <c r="AP15" s="274">
        <v>0.104235443</v>
      </c>
      <c r="AQ15" s="274">
        <v>0.10717336399999999</v>
      </c>
      <c r="AR15" s="274">
        <v>0.106029393</v>
      </c>
      <c r="AS15" s="274">
        <v>0.110183104</v>
      </c>
      <c r="AT15" s="274">
        <v>0.11165560400000001</v>
      </c>
      <c r="AU15" s="274">
        <v>0.10443153299999999</v>
      </c>
      <c r="AV15" s="274">
        <v>0.108034984</v>
      </c>
      <c r="AW15" s="274">
        <v>0.1022774</v>
      </c>
      <c r="AX15" s="274">
        <v>0.1085309</v>
      </c>
      <c r="AY15" s="274">
        <v>0.106753</v>
      </c>
      <c r="AZ15" s="362">
        <v>9.46578E-2</v>
      </c>
      <c r="BA15" s="362">
        <v>9.8359299999999997E-2</v>
      </c>
      <c r="BB15" s="362">
        <v>9.6587000000000006E-2</v>
      </c>
      <c r="BC15" s="362">
        <v>9.7339499999999995E-2</v>
      </c>
      <c r="BD15" s="362">
        <v>9.7448699999999999E-2</v>
      </c>
      <c r="BE15" s="362">
        <v>0.1037444</v>
      </c>
      <c r="BF15" s="362">
        <v>0.1016611</v>
      </c>
      <c r="BG15" s="362">
        <v>9.8826300000000006E-2</v>
      </c>
      <c r="BH15" s="362">
        <v>0.1029429</v>
      </c>
      <c r="BI15" s="362">
        <v>9.9967799999999996E-2</v>
      </c>
      <c r="BJ15" s="362">
        <v>0.1050263</v>
      </c>
      <c r="BK15" s="362">
        <v>0.1053304</v>
      </c>
      <c r="BL15" s="362">
        <v>9.4367300000000001E-2</v>
      </c>
      <c r="BM15" s="362">
        <v>9.8667000000000005E-2</v>
      </c>
      <c r="BN15" s="362">
        <v>9.7169599999999995E-2</v>
      </c>
      <c r="BO15" s="362">
        <v>9.8051299999999994E-2</v>
      </c>
      <c r="BP15" s="362">
        <v>9.8221900000000001E-2</v>
      </c>
      <c r="BQ15" s="362">
        <v>0.1045729</v>
      </c>
      <c r="BR15" s="362">
        <v>0.1025228</v>
      </c>
      <c r="BS15" s="362">
        <v>9.9708599999999994E-2</v>
      </c>
      <c r="BT15" s="362">
        <v>0.10381849999999999</v>
      </c>
      <c r="BU15" s="362">
        <v>0.10085619999999999</v>
      </c>
      <c r="BV15" s="362">
        <v>0.1059532</v>
      </c>
    </row>
    <row r="16" spans="1:74" ht="12" customHeight="1" x14ac:dyDescent="0.2">
      <c r="A16" s="605" t="s">
        <v>25</v>
      </c>
      <c r="B16" s="606" t="s">
        <v>1097</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1.4860896E-2</v>
      </c>
      <c r="AB16" s="274">
        <v>1.3253634E-2</v>
      </c>
      <c r="AC16" s="274">
        <v>1.4089875999999999E-2</v>
      </c>
      <c r="AD16" s="274">
        <v>1.4012489E-2</v>
      </c>
      <c r="AE16" s="274">
        <v>1.4004346000000001E-2</v>
      </c>
      <c r="AF16" s="274">
        <v>1.4163729E-2</v>
      </c>
      <c r="AG16" s="274">
        <v>1.4570356E-2</v>
      </c>
      <c r="AH16" s="274">
        <v>1.4566206E-2</v>
      </c>
      <c r="AI16" s="274">
        <v>1.3933569E-2</v>
      </c>
      <c r="AJ16" s="274">
        <v>1.4709936E-2</v>
      </c>
      <c r="AK16" s="274">
        <v>1.4137079E-2</v>
      </c>
      <c r="AL16" s="274">
        <v>1.4935726E-2</v>
      </c>
      <c r="AM16" s="274">
        <v>1.4515856000000001E-2</v>
      </c>
      <c r="AN16" s="274">
        <v>1.2840463999999999E-2</v>
      </c>
      <c r="AO16" s="274">
        <v>1.4457486E-2</v>
      </c>
      <c r="AP16" s="274">
        <v>1.3883438999999999E-2</v>
      </c>
      <c r="AQ16" s="274">
        <v>1.3889456E-2</v>
      </c>
      <c r="AR16" s="274">
        <v>1.3953069E-2</v>
      </c>
      <c r="AS16" s="274">
        <v>1.4609706E-2</v>
      </c>
      <c r="AT16" s="274">
        <v>1.4021265999999999E-2</v>
      </c>
      <c r="AU16" s="274">
        <v>1.3812249E-2</v>
      </c>
      <c r="AV16" s="274">
        <v>1.4216385999999999E-2</v>
      </c>
      <c r="AW16" s="274">
        <v>1.44481E-2</v>
      </c>
      <c r="AX16" s="274">
        <v>1.5200200000000001E-2</v>
      </c>
      <c r="AY16" s="274">
        <v>1.50397E-2</v>
      </c>
      <c r="AZ16" s="362">
        <v>1.3262100000000001E-2</v>
      </c>
      <c r="BA16" s="362">
        <v>1.4343E-2</v>
      </c>
      <c r="BB16" s="362">
        <v>1.3214E-2</v>
      </c>
      <c r="BC16" s="362">
        <v>1.32923E-2</v>
      </c>
      <c r="BD16" s="362">
        <v>1.37719E-2</v>
      </c>
      <c r="BE16" s="362">
        <v>1.48827E-2</v>
      </c>
      <c r="BF16" s="362">
        <v>1.472E-2</v>
      </c>
      <c r="BG16" s="362">
        <v>1.38531E-2</v>
      </c>
      <c r="BH16" s="362">
        <v>1.3281599999999999E-2</v>
      </c>
      <c r="BI16" s="362">
        <v>1.3612000000000001E-2</v>
      </c>
      <c r="BJ16" s="362">
        <v>1.52596E-2</v>
      </c>
      <c r="BK16" s="362">
        <v>1.5051200000000001E-2</v>
      </c>
      <c r="BL16" s="362">
        <v>1.3756000000000001E-2</v>
      </c>
      <c r="BM16" s="362">
        <v>1.43356E-2</v>
      </c>
      <c r="BN16" s="362">
        <v>1.3295899999999999E-2</v>
      </c>
      <c r="BO16" s="362">
        <v>1.3457999999999999E-2</v>
      </c>
      <c r="BP16" s="362">
        <v>1.3933600000000001E-2</v>
      </c>
      <c r="BQ16" s="362">
        <v>1.50986E-2</v>
      </c>
      <c r="BR16" s="362">
        <v>1.5007599999999999E-2</v>
      </c>
      <c r="BS16" s="362">
        <v>1.4045200000000001E-2</v>
      </c>
      <c r="BT16" s="362">
        <v>1.3495E-2</v>
      </c>
      <c r="BU16" s="362">
        <v>1.3879799999999999E-2</v>
      </c>
      <c r="BV16" s="362">
        <v>1.55607E-2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3.5043599999999998E-4</v>
      </c>
      <c r="AX17" s="274">
        <v>3.4986499999999999E-4</v>
      </c>
      <c r="AY17" s="274">
        <v>3.49243E-4</v>
      </c>
      <c r="AZ17" s="362">
        <v>3.5170200000000002E-4</v>
      </c>
      <c r="BA17" s="362">
        <v>3.5124599999999999E-4</v>
      </c>
      <c r="BB17" s="362">
        <v>3.5179500000000002E-4</v>
      </c>
      <c r="BC17" s="362">
        <v>3.5134800000000002E-4</v>
      </c>
      <c r="BD17" s="362">
        <v>3.5190699999999999E-4</v>
      </c>
      <c r="BE17" s="362">
        <v>3.5146999999999999E-4</v>
      </c>
      <c r="BF17" s="362">
        <v>3.5099399999999998E-4</v>
      </c>
      <c r="BG17" s="362">
        <v>3.5152000000000002E-4</v>
      </c>
      <c r="BH17" s="362">
        <v>3.5104800000000002E-4</v>
      </c>
      <c r="BI17" s="362">
        <v>3.5110300000000002E-4</v>
      </c>
      <c r="BJ17" s="362">
        <v>3.5121600000000001E-4</v>
      </c>
      <c r="BK17" s="362">
        <v>3.5139500000000001E-4</v>
      </c>
      <c r="BL17" s="362">
        <v>3.5136800000000001E-4</v>
      </c>
      <c r="BM17" s="362">
        <v>3.5137900000000003E-4</v>
      </c>
      <c r="BN17" s="362">
        <v>3.5134100000000002E-4</v>
      </c>
      <c r="BO17" s="362">
        <v>3.5134000000000001E-4</v>
      </c>
      <c r="BP17" s="362">
        <v>3.5128900000000002E-4</v>
      </c>
      <c r="BQ17" s="362">
        <v>3.5127200000000002E-4</v>
      </c>
      <c r="BR17" s="362">
        <v>3.5129699999999998E-4</v>
      </c>
      <c r="BS17" s="362">
        <v>3.5127699999999999E-4</v>
      </c>
      <c r="BT17" s="362">
        <v>3.51298E-4</v>
      </c>
      <c r="BU17" s="362">
        <v>3.5131600000000001E-4</v>
      </c>
      <c r="BV17" s="362">
        <v>3.5132499999999999E-4</v>
      </c>
    </row>
    <row r="18" spans="1:74" ht="12" customHeight="1" x14ac:dyDescent="0.2">
      <c r="A18" s="605" t="s">
        <v>1292</v>
      </c>
      <c r="B18" s="606" t="s">
        <v>1293</v>
      </c>
      <c r="C18" s="274">
        <v>6.6040568999999993E-2</v>
      </c>
      <c r="D18" s="274">
        <v>5.8665069E-2</v>
      </c>
      <c r="E18" s="274">
        <v>6.5477571999999998E-2</v>
      </c>
      <c r="F18" s="274">
        <v>6.1712165999999999E-2</v>
      </c>
      <c r="G18" s="274">
        <v>6.4420232999999993E-2</v>
      </c>
      <c r="H18" s="274">
        <v>6.3277746999999995E-2</v>
      </c>
      <c r="I18" s="274">
        <v>6.4010407000000005E-2</v>
      </c>
      <c r="J18" s="274">
        <v>6.4999001000000001E-2</v>
      </c>
      <c r="K18" s="274">
        <v>6.1834098999999997E-2</v>
      </c>
      <c r="L18" s="274">
        <v>6.5146498999999997E-2</v>
      </c>
      <c r="M18" s="274">
        <v>6.5983015000000006E-2</v>
      </c>
      <c r="N18" s="274">
        <v>6.9081133000000003E-2</v>
      </c>
      <c r="O18" s="274">
        <v>6.6740393999999995E-2</v>
      </c>
      <c r="P18" s="274">
        <v>6.1277162000000003E-2</v>
      </c>
      <c r="Q18" s="274">
        <v>6.3443772999999995E-2</v>
      </c>
      <c r="R18" s="274">
        <v>6.0682710000000001E-2</v>
      </c>
      <c r="S18" s="274">
        <v>6.3611397E-2</v>
      </c>
      <c r="T18" s="274">
        <v>6.1056267999999997E-2</v>
      </c>
      <c r="U18" s="274">
        <v>5.8057321000000002E-2</v>
      </c>
      <c r="V18" s="274">
        <v>6.0011053000000002E-2</v>
      </c>
      <c r="W18" s="274">
        <v>5.6047297000000003E-2</v>
      </c>
      <c r="X18" s="274">
        <v>5.7365408999999999E-2</v>
      </c>
      <c r="Y18" s="274">
        <v>5.6792827999999997E-2</v>
      </c>
      <c r="Z18" s="274">
        <v>5.8741376999999997E-2</v>
      </c>
      <c r="AA18" s="274">
        <v>5.6949106999999999E-2</v>
      </c>
      <c r="AB18" s="274">
        <v>5.1702998999999999E-2</v>
      </c>
      <c r="AC18" s="274">
        <v>5.8958622000000002E-2</v>
      </c>
      <c r="AD18" s="274">
        <v>5.8914883000000001E-2</v>
      </c>
      <c r="AE18" s="274">
        <v>6.2606808999999999E-2</v>
      </c>
      <c r="AF18" s="274">
        <v>6.1564378000000003E-2</v>
      </c>
      <c r="AG18" s="274">
        <v>6.2039096000000002E-2</v>
      </c>
      <c r="AH18" s="274">
        <v>6.0591061000000002E-2</v>
      </c>
      <c r="AI18" s="274">
        <v>5.8901042000000001E-2</v>
      </c>
      <c r="AJ18" s="274">
        <v>6.4518982000000002E-2</v>
      </c>
      <c r="AK18" s="274">
        <v>6.4331490000000005E-2</v>
      </c>
      <c r="AL18" s="274">
        <v>6.7757154999999999E-2</v>
      </c>
      <c r="AM18" s="274">
        <v>6.5182691000000001E-2</v>
      </c>
      <c r="AN18" s="274">
        <v>5.8475886999999997E-2</v>
      </c>
      <c r="AO18" s="274">
        <v>6.4732124000000002E-2</v>
      </c>
      <c r="AP18" s="274">
        <v>6.4059486999999998E-2</v>
      </c>
      <c r="AQ18" s="274">
        <v>6.6849922000000006E-2</v>
      </c>
      <c r="AR18" s="274">
        <v>6.6230549E-2</v>
      </c>
      <c r="AS18" s="274">
        <v>6.7660946E-2</v>
      </c>
      <c r="AT18" s="274">
        <v>6.6040403999999997E-2</v>
      </c>
      <c r="AU18" s="274">
        <v>6.3572605000000004E-2</v>
      </c>
      <c r="AV18" s="274">
        <v>6.6074320000000006E-2</v>
      </c>
      <c r="AW18" s="274">
        <v>6.49898E-2</v>
      </c>
      <c r="AX18" s="274">
        <v>6.9908799999999993E-2</v>
      </c>
      <c r="AY18" s="274">
        <v>6.9333400000000003E-2</v>
      </c>
      <c r="AZ18" s="362">
        <v>5.9680900000000002E-2</v>
      </c>
      <c r="BA18" s="362">
        <v>6.4416399999999999E-2</v>
      </c>
      <c r="BB18" s="362">
        <v>6.3055399999999998E-2</v>
      </c>
      <c r="BC18" s="362">
        <v>6.5998399999999999E-2</v>
      </c>
      <c r="BD18" s="362">
        <v>6.5397200000000003E-2</v>
      </c>
      <c r="BE18" s="362">
        <v>6.7510600000000004E-2</v>
      </c>
      <c r="BF18" s="362">
        <v>6.7450200000000002E-2</v>
      </c>
      <c r="BG18" s="362">
        <v>6.5451800000000004E-2</v>
      </c>
      <c r="BH18" s="362">
        <v>6.7590700000000004E-2</v>
      </c>
      <c r="BI18" s="362">
        <v>6.5378599999999995E-2</v>
      </c>
      <c r="BJ18" s="362">
        <v>6.77117E-2</v>
      </c>
      <c r="BK18" s="362">
        <v>6.4938899999999994E-2</v>
      </c>
      <c r="BL18" s="362">
        <v>6.0640800000000002E-2</v>
      </c>
      <c r="BM18" s="362">
        <v>6.48783E-2</v>
      </c>
      <c r="BN18" s="362">
        <v>6.3801800000000006E-2</v>
      </c>
      <c r="BO18" s="362">
        <v>6.6772799999999993E-2</v>
      </c>
      <c r="BP18" s="362">
        <v>6.4559000000000005E-2</v>
      </c>
      <c r="BQ18" s="362">
        <v>6.7361299999999999E-2</v>
      </c>
      <c r="BR18" s="362">
        <v>6.8017900000000006E-2</v>
      </c>
      <c r="BS18" s="362">
        <v>6.6003400000000004E-2</v>
      </c>
      <c r="BT18" s="362">
        <v>6.8163000000000001E-2</v>
      </c>
      <c r="BU18" s="362">
        <v>6.5934699999999999E-2</v>
      </c>
      <c r="BV18" s="362">
        <v>6.8288699999999994E-2</v>
      </c>
    </row>
    <row r="19" spans="1:74" ht="12" customHeight="1" x14ac:dyDescent="0.2">
      <c r="A19" s="605" t="s">
        <v>24</v>
      </c>
      <c r="B19" s="606" t="s">
        <v>515</v>
      </c>
      <c r="C19" s="274">
        <v>0.19914875488</v>
      </c>
      <c r="D19" s="274">
        <v>0.17735934195</v>
      </c>
      <c r="E19" s="274">
        <v>0.19306501628</v>
      </c>
      <c r="F19" s="274">
        <v>0.18236482067000001</v>
      </c>
      <c r="G19" s="274">
        <v>0.18459671107</v>
      </c>
      <c r="H19" s="274">
        <v>0.18852112203999999</v>
      </c>
      <c r="I19" s="274">
        <v>0.19103300712999999</v>
      </c>
      <c r="J19" s="274">
        <v>0.19214264704</v>
      </c>
      <c r="K19" s="274">
        <v>0.18656626078999999</v>
      </c>
      <c r="L19" s="274">
        <v>0.19036632518999999</v>
      </c>
      <c r="M19" s="274">
        <v>0.19410779650000001</v>
      </c>
      <c r="N19" s="274">
        <v>0.20336262400999999</v>
      </c>
      <c r="O19" s="274">
        <v>0.19917872059</v>
      </c>
      <c r="P19" s="274">
        <v>0.18622779194</v>
      </c>
      <c r="Q19" s="274">
        <v>0.19095446273</v>
      </c>
      <c r="R19" s="274">
        <v>0.18163865194000001</v>
      </c>
      <c r="S19" s="274">
        <v>0.19055439567999999</v>
      </c>
      <c r="T19" s="274">
        <v>0.18529853515</v>
      </c>
      <c r="U19" s="274">
        <v>0.18725345403999999</v>
      </c>
      <c r="V19" s="274">
        <v>0.19063947828</v>
      </c>
      <c r="W19" s="274">
        <v>0.18318407076000001</v>
      </c>
      <c r="X19" s="274">
        <v>0.18782186907000001</v>
      </c>
      <c r="Y19" s="274">
        <v>0.18756865673000001</v>
      </c>
      <c r="Z19" s="274">
        <v>0.19419526942000001</v>
      </c>
      <c r="AA19" s="274">
        <v>0.18740610124000001</v>
      </c>
      <c r="AB19" s="274">
        <v>0.16893921077999999</v>
      </c>
      <c r="AC19" s="274">
        <v>0.18553947581999999</v>
      </c>
      <c r="AD19" s="274">
        <v>0.1771009409</v>
      </c>
      <c r="AE19" s="274">
        <v>0.18588732854000001</v>
      </c>
      <c r="AF19" s="274">
        <v>0.18592078504000001</v>
      </c>
      <c r="AG19" s="274">
        <v>0.19683075786000001</v>
      </c>
      <c r="AH19" s="274">
        <v>0.18866669504</v>
      </c>
      <c r="AI19" s="274">
        <v>0.18010833596</v>
      </c>
      <c r="AJ19" s="274">
        <v>0.18865110363000001</v>
      </c>
      <c r="AK19" s="274">
        <v>0.18901944763</v>
      </c>
      <c r="AL19" s="274">
        <v>0.1989714749</v>
      </c>
      <c r="AM19" s="274">
        <v>0.18979494092999999</v>
      </c>
      <c r="AN19" s="274">
        <v>0.17074578213</v>
      </c>
      <c r="AO19" s="274">
        <v>0.18679953434999999</v>
      </c>
      <c r="AP19" s="274">
        <v>0.18561998296000001</v>
      </c>
      <c r="AQ19" s="274">
        <v>0.19156616536000001</v>
      </c>
      <c r="AR19" s="274">
        <v>0.18980529839999999</v>
      </c>
      <c r="AS19" s="274">
        <v>0.19587719833</v>
      </c>
      <c r="AT19" s="274">
        <v>0.19543413676999999</v>
      </c>
      <c r="AU19" s="274">
        <v>0.18531000384999999</v>
      </c>
      <c r="AV19" s="274">
        <v>0.19223136219</v>
      </c>
      <c r="AW19" s="274">
        <v>0.1856052</v>
      </c>
      <c r="AX19" s="274">
        <v>0.19773669999999999</v>
      </c>
      <c r="AY19" s="274">
        <v>0.1950905</v>
      </c>
      <c r="AZ19" s="362">
        <v>0.1710574</v>
      </c>
      <c r="BA19" s="362">
        <v>0.18080679999999999</v>
      </c>
      <c r="BB19" s="362">
        <v>0.17638490000000001</v>
      </c>
      <c r="BC19" s="362">
        <v>0.180252</v>
      </c>
      <c r="BD19" s="362">
        <v>0.18028620000000001</v>
      </c>
      <c r="BE19" s="362">
        <v>0.1900155</v>
      </c>
      <c r="BF19" s="362">
        <v>0.18773770000000001</v>
      </c>
      <c r="BG19" s="362">
        <v>0.181834</v>
      </c>
      <c r="BH19" s="362">
        <v>0.18751380000000001</v>
      </c>
      <c r="BI19" s="362">
        <v>0.18260899999999999</v>
      </c>
      <c r="BJ19" s="362">
        <v>0.19193389999999999</v>
      </c>
      <c r="BK19" s="362">
        <v>0.18908939999999999</v>
      </c>
      <c r="BL19" s="362">
        <v>0.17229530000000001</v>
      </c>
      <c r="BM19" s="362">
        <v>0.1816171</v>
      </c>
      <c r="BN19" s="362">
        <v>0.1778565</v>
      </c>
      <c r="BO19" s="362">
        <v>0.18196480000000001</v>
      </c>
      <c r="BP19" s="362">
        <v>0.1804171</v>
      </c>
      <c r="BQ19" s="362">
        <v>0.190965</v>
      </c>
      <c r="BR19" s="362">
        <v>0.18949389999999999</v>
      </c>
      <c r="BS19" s="362">
        <v>0.18348529999999999</v>
      </c>
      <c r="BT19" s="362">
        <v>0.1892025</v>
      </c>
      <c r="BU19" s="362">
        <v>0.18435199999999999</v>
      </c>
      <c r="BV19" s="362">
        <v>0.19378490000000001</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363"/>
      <c r="BA20" s="363"/>
      <c r="BB20" s="363"/>
      <c r="BC20" s="363"/>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1096</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5.9542509999999998E-3</v>
      </c>
      <c r="AB21" s="274">
        <v>5.3762439999999996E-3</v>
      </c>
      <c r="AC21" s="274">
        <v>5.9500109999999998E-3</v>
      </c>
      <c r="AD21" s="274">
        <v>5.751422E-3</v>
      </c>
      <c r="AE21" s="274">
        <v>5.9443509999999996E-3</v>
      </c>
      <c r="AF21" s="274">
        <v>5.7583219999999997E-3</v>
      </c>
      <c r="AG21" s="274">
        <v>5.9611309999999997E-3</v>
      </c>
      <c r="AH21" s="274">
        <v>5.9526509999999998E-3</v>
      </c>
      <c r="AI21" s="274">
        <v>5.7551620000000003E-3</v>
      </c>
      <c r="AJ21" s="274">
        <v>5.9463909999999997E-3</v>
      </c>
      <c r="AK21" s="274">
        <v>5.8280320000000004E-3</v>
      </c>
      <c r="AL21" s="274">
        <v>6.0391209999999997E-3</v>
      </c>
      <c r="AM21" s="274">
        <v>6.0177210000000002E-3</v>
      </c>
      <c r="AN21" s="274">
        <v>5.4559439999999999E-3</v>
      </c>
      <c r="AO21" s="274">
        <v>6.049441E-3</v>
      </c>
      <c r="AP21" s="274">
        <v>5.7475119999999998E-3</v>
      </c>
      <c r="AQ21" s="274">
        <v>6.0590110000000004E-3</v>
      </c>
      <c r="AR21" s="274">
        <v>5.875852E-3</v>
      </c>
      <c r="AS21" s="274">
        <v>6.0546109999999997E-3</v>
      </c>
      <c r="AT21" s="274">
        <v>6.0384410000000003E-3</v>
      </c>
      <c r="AU21" s="274">
        <v>5.7974919999999996E-3</v>
      </c>
      <c r="AV21" s="274">
        <v>5.9957509999999997E-3</v>
      </c>
      <c r="AW21" s="274">
        <v>6.3060800000000004E-3</v>
      </c>
      <c r="AX21" s="274">
        <v>6.5237999999999997E-3</v>
      </c>
      <c r="AY21" s="274">
        <v>6.4801099999999999E-3</v>
      </c>
      <c r="AZ21" s="362">
        <v>5.7448300000000002E-3</v>
      </c>
      <c r="BA21" s="362">
        <v>6.1534500000000004E-3</v>
      </c>
      <c r="BB21" s="362">
        <v>5.6128300000000001E-3</v>
      </c>
      <c r="BC21" s="362">
        <v>5.8516799999999997E-3</v>
      </c>
      <c r="BD21" s="362">
        <v>5.9232399999999998E-3</v>
      </c>
      <c r="BE21" s="362">
        <v>6.2695900000000002E-3</v>
      </c>
      <c r="BF21" s="362">
        <v>6.1338299999999998E-3</v>
      </c>
      <c r="BG21" s="362">
        <v>5.6773800000000001E-3</v>
      </c>
      <c r="BH21" s="362">
        <v>5.4917200000000003E-3</v>
      </c>
      <c r="BI21" s="362">
        <v>5.6626899999999997E-3</v>
      </c>
      <c r="BJ21" s="362">
        <v>6.4793799999999999E-3</v>
      </c>
      <c r="BK21" s="362">
        <v>6.3844699999999997E-3</v>
      </c>
      <c r="BL21" s="362">
        <v>5.82696E-3</v>
      </c>
      <c r="BM21" s="362">
        <v>6.0604600000000002E-3</v>
      </c>
      <c r="BN21" s="362">
        <v>5.6140599999999997E-3</v>
      </c>
      <c r="BO21" s="362">
        <v>5.6797499999999999E-3</v>
      </c>
      <c r="BP21" s="362">
        <v>5.8610499999999996E-3</v>
      </c>
      <c r="BQ21" s="362">
        <v>6.3392099999999996E-3</v>
      </c>
      <c r="BR21" s="362">
        <v>6.2992100000000004E-3</v>
      </c>
      <c r="BS21" s="362">
        <v>5.8988699999999996E-3</v>
      </c>
      <c r="BT21" s="362">
        <v>5.6792199999999996E-3</v>
      </c>
      <c r="BU21" s="362">
        <v>5.8489099999999997E-3</v>
      </c>
      <c r="BV21" s="362">
        <v>6.5641099999999997E-3</v>
      </c>
    </row>
    <row r="22" spans="1:74" ht="12" customHeight="1" x14ac:dyDescent="0.2">
      <c r="A22" s="559" t="s">
        <v>1119</v>
      </c>
      <c r="B22" s="606" t="s">
        <v>1097</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4.1512399999999996E-3</v>
      </c>
      <c r="AB22" s="274">
        <v>3.7826700000000001E-3</v>
      </c>
      <c r="AC22" s="274">
        <v>4.1717500000000001E-3</v>
      </c>
      <c r="AD22" s="274">
        <v>3.6802800000000002E-3</v>
      </c>
      <c r="AE22" s="274">
        <v>3.5778400000000001E-3</v>
      </c>
      <c r="AF22" s="274">
        <v>3.7593100000000001E-3</v>
      </c>
      <c r="AG22" s="274">
        <v>3.8536299999999998E-3</v>
      </c>
      <c r="AH22" s="274">
        <v>3.6942099999999999E-3</v>
      </c>
      <c r="AI22" s="274">
        <v>3.6127899999999998E-3</v>
      </c>
      <c r="AJ22" s="274">
        <v>3.9691600000000002E-3</v>
      </c>
      <c r="AK22" s="274">
        <v>3.8627900000000001E-3</v>
      </c>
      <c r="AL22" s="274">
        <v>4.2069400000000002E-3</v>
      </c>
      <c r="AM22" s="274">
        <v>4.0615299999999998E-3</v>
      </c>
      <c r="AN22" s="274">
        <v>3.4571699999999999E-3</v>
      </c>
      <c r="AO22" s="274">
        <v>3.9308700000000004E-3</v>
      </c>
      <c r="AP22" s="274">
        <v>3.64723E-3</v>
      </c>
      <c r="AQ22" s="274">
        <v>3.5948199999999999E-3</v>
      </c>
      <c r="AR22" s="274">
        <v>3.5670799999999998E-3</v>
      </c>
      <c r="AS22" s="274">
        <v>3.8683200000000002E-3</v>
      </c>
      <c r="AT22" s="274">
        <v>3.8351499999999998E-3</v>
      </c>
      <c r="AU22" s="274">
        <v>3.6378500000000002E-3</v>
      </c>
      <c r="AV22" s="274">
        <v>3.7740199999999999E-3</v>
      </c>
      <c r="AW22" s="274">
        <v>3.8666099999999999E-3</v>
      </c>
      <c r="AX22" s="274">
        <v>4.0980000000000001E-3</v>
      </c>
      <c r="AY22" s="274">
        <v>4.0723900000000004E-3</v>
      </c>
      <c r="AZ22" s="362">
        <v>3.5886500000000001E-3</v>
      </c>
      <c r="BA22" s="362">
        <v>3.8755299999999999E-3</v>
      </c>
      <c r="BB22" s="362">
        <v>3.5735799999999998E-3</v>
      </c>
      <c r="BC22" s="362">
        <v>3.60275E-3</v>
      </c>
      <c r="BD22" s="362">
        <v>3.7211200000000001E-3</v>
      </c>
      <c r="BE22" s="362">
        <v>4.0426200000000002E-3</v>
      </c>
      <c r="BF22" s="362">
        <v>4.0224099999999997E-3</v>
      </c>
      <c r="BG22" s="362">
        <v>3.7672000000000001E-3</v>
      </c>
      <c r="BH22" s="362">
        <v>3.6163100000000002E-3</v>
      </c>
      <c r="BI22" s="362">
        <v>3.7059900000000002E-3</v>
      </c>
      <c r="BJ22" s="362">
        <v>4.1382800000000003E-3</v>
      </c>
      <c r="BK22" s="362">
        <v>4.0838300000000001E-3</v>
      </c>
      <c r="BL22" s="362">
        <v>3.7330900000000001E-3</v>
      </c>
      <c r="BM22" s="362">
        <v>3.89113E-3</v>
      </c>
      <c r="BN22" s="362">
        <v>3.6103400000000001E-3</v>
      </c>
      <c r="BO22" s="362">
        <v>3.6554700000000001E-3</v>
      </c>
      <c r="BP22" s="362">
        <v>3.7853499999999998E-3</v>
      </c>
      <c r="BQ22" s="362">
        <v>4.1036199999999997E-3</v>
      </c>
      <c r="BR22" s="362">
        <v>4.0791200000000003E-3</v>
      </c>
      <c r="BS22" s="362">
        <v>3.8157899999999999E-3</v>
      </c>
      <c r="BT22" s="362">
        <v>3.6660500000000001E-3</v>
      </c>
      <c r="BU22" s="362">
        <v>3.76984E-3</v>
      </c>
      <c r="BV22" s="362">
        <v>4.2256300000000002E-3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1.64371E-3</v>
      </c>
      <c r="AX23" s="274">
        <v>1.6410299999999999E-3</v>
      </c>
      <c r="AY23" s="274">
        <v>1.6381099999999999E-3</v>
      </c>
      <c r="AZ23" s="362">
        <v>1.6496499999999999E-3</v>
      </c>
      <c r="BA23" s="362">
        <v>1.64751E-3</v>
      </c>
      <c r="BB23" s="362">
        <v>1.6500900000000001E-3</v>
      </c>
      <c r="BC23" s="362">
        <v>1.64799E-3</v>
      </c>
      <c r="BD23" s="362">
        <v>1.6506100000000001E-3</v>
      </c>
      <c r="BE23" s="362">
        <v>1.6485600000000001E-3</v>
      </c>
      <c r="BF23" s="362">
        <v>1.6463300000000001E-3</v>
      </c>
      <c r="BG23" s="362">
        <v>1.64879E-3</v>
      </c>
      <c r="BH23" s="362">
        <v>1.6465799999999999E-3</v>
      </c>
      <c r="BI23" s="362">
        <v>1.6468399999999999E-3</v>
      </c>
      <c r="BJ23" s="362">
        <v>1.64737E-3</v>
      </c>
      <c r="BK23" s="362">
        <v>1.64821E-3</v>
      </c>
      <c r="BL23" s="362">
        <v>1.6480799999999999E-3</v>
      </c>
      <c r="BM23" s="362">
        <v>1.64813E-3</v>
      </c>
      <c r="BN23" s="362">
        <v>1.64795E-3</v>
      </c>
      <c r="BO23" s="362">
        <v>1.64795E-3</v>
      </c>
      <c r="BP23" s="362">
        <v>1.6477099999999999E-3</v>
      </c>
      <c r="BQ23" s="362">
        <v>1.64763E-3</v>
      </c>
      <c r="BR23" s="362">
        <v>1.6477499999999999E-3</v>
      </c>
      <c r="BS23" s="362">
        <v>1.64766E-3</v>
      </c>
      <c r="BT23" s="362">
        <v>1.6477499999999999E-3</v>
      </c>
      <c r="BU23" s="362">
        <v>1.64784E-3</v>
      </c>
      <c r="BV23" s="362">
        <v>1.64788E-3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1.0874481215999999E-2</v>
      </c>
      <c r="P24" s="274">
        <v>1.029795834E-2</v>
      </c>
      <c r="Q24" s="274">
        <v>1.0842965041E-2</v>
      </c>
      <c r="R24" s="274">
        <v>1.0647438438E-2</v>
      </c>
      <c r="S24" s="274">
        <v>1.1050520244E-2</v>
      </c>
      <c r="T24" s="274">
        <v>1.0678589682E-2</v>
      </c>
      <c r="U24" s="274">
        <v>1.1074689589E-2</v>
      </c>
      <c r="V24" s="274">
        <v>1.1201418675E-2</v>
      </c>
      <c r="W24" s="274">
        <v>1.0770795832E-2</v>
      </c>
      <c r="X24" s="274">
        <v>1.111491023E-2</v>
      </c>
      <c r="Y24" s="274">
        <v>1.0673982695000001E-2</v>
      </c>
      <c r="Z24" s="274">
        <v>1.1074644551000001E-2</v>
      </c>
      <c r="AA24" s="274">
        <v>1.2137844797999999E-2</v>
      </c>
      <c r="AB24" s="274">
        <v>1.1090015291E-2</v>
      </c>
      <c r="AC24" s="274">
        <v>1.2312786262999999E-2</v>
      </c>
      <c r="AD24" s="274">
        <v>1.161217009E-2</v>
      </c>
      <c r="AE24" s="274">
        <v>1.1803059889E-2</v>
      </c>
      <c r="AF24" s="274">
        <v>1.1752564240000001E-2</v>
      </c>
      <c r="AG24" s="274">
        <v>1.2063485259000001E-2</v>
      </c>
      <c r="AH24" s="274">
        <v>1.1965451229E-2</v>
      </c>
      <c r="AI24" s="274">
        <v>1.1602114678E-2</v>
      </c>
      <c r="AJ24" s="274">
        <v>1.2181049354999999E-2</v>
      </c>
      <c r="AK24" s="274">
        <v>1.1774701538000001E-2</v>
      </c>
      <c r="AL24" s="274">
        <v>1.2398781567E-2</v>
      </c>
      <c r="AM24" s="274">
        <v>1.2222217037999999E-2</v>
      </c>
      <c r="AN24" s="274">
        <v>1.084397175E-2</v>
      </c>
      <c r="AO24" s="274">
        <v>1.2245875773000001E-2</v>
      </c>
      <c r="AP24" s="274">
        <v>1.1708678264000001E-2</v>
      </c>
      <c r="AQ24" s="274">
        <v>1.2083656061E-2</v>
      </c>
      <c r="AR24" s="274">
        <v>1.1845924533000001E-2</v>
      </c>
      <c r="AS24" s="274">
        <v>1.2339227204E-2</v>
      </c>
      <c r="AT24" s="274">
        <v>1.2280209816E-2</v>
      </c>
      <c r="AU24" s="274">
        <v>1.1757778526E-2</v>
      </c>
      <c r="AV24" s="274">
        <v>1.2105056027999999E-2</v>
      </c>
      <c r="AW24" s="274">
        <v>1.2093E-2</v>
      </c>
      <c r="AX24" s="274">
        <v>1.2553399999999999E-2</v>
      </c>
      <c r="AY24" s="274">
        <v>1.24718E-2</v>
      </c>
      <c r="AZ24" s="362">
        <v>1.12306E-2</v>
      </c>
      <c r="BA24" s="362">
        <v>1.19495E-2</v>
      </c>
      <c r="BB24" s="362">
        <v>1.1104899999999999E-2</v>
      </c>
      <c r="BC24" s="362">
        <v>1.1381799999999999E-2</v>
      </c>
      <c r="BD24" s="362">
        <v>1.15716E-2</v>
      </c>
      <c r="BE24" s="362">
        <v>1.22469E-2</v>
      </c>
      <c r="BF24" s="362">
        <v>1.20897E-2</v>
      </c>
      <c r="BG24" s="362">
        <v>1.1365200000000001E-2</v>
      </c>
      <c r="BH24" s="362">
        <v>1.10378E-2</v>
      </c>
      <c r="BI24" s="362">
        <v>1.1283400000000001E-2</v>
      </c>
      <c r="BJ24" s="362">
        <v>1.25477E-2</v>
      </c>
      <c r="BK24" s="362">
        <v>1.2375799999999999E-2</v>
      </c>
      <c r="BL24" s="362">
        <v>1.14564E-2</v>
      </c>
      <c r="BM24" s="362">
        <v>1.18713E-2</v>
      </c>
      <c r="BN24" s="362">
        <v>1.11413E-2</v>
      </c>
      <c r="BO24" s="362">
        <v>1.12645E-2</v>
      </c>
      <c r="BP24" s="362">
        <v>1.15672E-2</v>
      </c>
      <c r="BQ24" s="362">
        <v>1.2376699999999999E-2</v>
      </c>
      <c r="BR24" s="362">
        <v>1.2316499999999999E-2</v>
      </c>
      <c r="BS24" s="362">
        <v>1.16367E-2</v>
      </c>
      <c r="BT24" s="362">
        <v>1.1280500000000001E-2</v>
      </c>
      <c r="BU24" s="362">
        <v>1.15371E-2</v>
      </c>
      <c r="BV24" s="362">
        <v>1.27227E-2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363"/>
      <c r="BA25" s="363"/>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1096</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4.8521369889999999E-2</v>
      </c>
      <c r="AZ26" s="362">
        <v>4.3825799999999998E-2</v>
      </c>
      <c r="BA26" s="362">
        <v>4.8521399999999999E-2</v>
      </c>
      <c r="BB26" s="362">
        <v>4.6956199999999997E-2</v>
      </c>
      <c r="BC26" s="362">
        <v>4.8521399999999999E-2</v>
      </c>
      <c r="BD26" s="362">
        <v>4.6956199999999997E-2</v>
      </c>
      <c r="BE26" s="362">
        <v>4.8521399999999999E-2</v>
      </c>
      <c r="BF26" s="362">
        <v>4.8521399999999999E-2</v>
      </c>
      <c r="BG26" s="362">
        <v>4.6956199999999997E-2</v>
      </c>
      <c r="BH26" s="362">
        <v>4.8521399999999999E-2</v>
      </c>
      <c r="BI26" s="362">
        <v>4.6956199999999997E-2</v>
      </c>
      <c r="BJ26" s="362">
        <v>4.8521399999999999E-2</v>
      </c>
      <c r="BK26" s="362">
        <v>4.8521399999999999E-2</v>
      </c>
      <c r="BL26" s="362">
        <v>4.3825799999999998E-2</v>
      </c>
      <c r="BM26" s="362">
        <v>4.8521399999999999E-2</v>
      </c>
      <c r="BN26" s="362">
        <v>4.6956199999999997E-2</v>
      </c>
      <c r="BO26" s="362">
        <v>4.8521399999999999E-2</v>
      </c>
      <c r="BP26" s="362">
        <v>4.6956199999999997E-2</v>
      </c>
      <c r="BQ26" s="362">
        <v>4.8521399999999999E-2</v>
      </c>
      <c r="BR26" s="362">
        <v>4.8521399999999999E-2</v>
      </c>
      <c r="BS26" s="362">
        <v>4.6956199999999997E-2</v>
      </c>
      <c r="BT26" s="362">
        <v>4.8521399999999999E-2</v>
      </c>
      <c r="BU26" s="362">
        <v>4.6956199999999997E-2</v>
      </c>
      <c r="BV26" s="362">
        <v>4.8521399999999999E-2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3.3041099999999999E-3</v>
      </c>
      <c r="AX27" s="274">
        <v>3.2987300000000002E-3</v>
      </c>
      <c r="AY27" s="274">
        <v>3.2928599999999999E-3</v>
      </c>
      <c r="AZ27" s="362">
        <v>3.3160500000000001E-3</v>
      </c>
      <c r="BA27" s="362">
        <v>3.31175E-3</v>
      </c>
      <c r="BB27" s="362">
        <v>3.3169300000000001E-3</v>
      </c>
      <c r="BC27" s="362">
        <v>3.3127199999999999E-3</v>
      </c>
      <c r="BD27" s="362">
        <v>3.3179799999999999E-3</v>
      </c>
      <c r="BE27" s="362">
        <v>3.3138600000000001E-3</v>
      </c>
      <c r="BF27" s="362">
        <v>3.3093699999999998E-3</v>
      </c>
      <c r="BG27" s="362">
        <v>3.3143299999999999E-3</v>
      </c>
      <c r="BH27" s="362">
        <v>3.3098799999999999E-3</v>
      </c>
      <c r="BI27" s="362">
        <v>3.3104100000000002E-3</v>
      </c>
      <c r="BJ27" s="362">
        <v>3.31147E-3</v>
      </c>
      <c r="BK27" s="362">
        <v>3.3131599999999999E-3</v>
      </c>
      <c r="BL27" s="362">
        <v>3.3129000000000001E-3</v>
      </c>
      <c r="BM27" s="362">
        <v>3.313E-3</v>
      </c>
      <c r="BN27" s="362">
        <v>3.3126399999999999E-3</v>
      </c>
      <c r="BO27" s="362">
        <v>3.3126399999999999E-3</v>
      </c>
      <c r="BP27" s="362">
        <v>3.3121499999999998E-3</v>
      </c>
      <c r="BQ27" s="362">
        <v>3.3119999999999998E-3</v>
      </c>
      <c r="BR27" s="362">
        <v>3.3122300000000002E-3</v>
      </c>
      <c r="BS27" s="362">
        <v>3.31204E-3</v>
      </c>
      <c r="BT27" s="362">
        <v>3.3122400000000001E-3</v>
      </c>
      <c r="BU27" s="362">
        <v>3.31241E-3</v>
      </c>
      <c r="BV27" s="362">
        <v>3.31249E-3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2.0698185300000001E-2</v>
      </c>
      <c r="AX28" s="274">
        <v>2.1388125500000001E-2</v>
      </c>
      <c r="AY28" s="274">
        <v>2.5757719540000001E-2</v>
      </c>
      <c r="AZ28" s="362">
        <v>2.3265000000000001E-2</v>
      </c>
      <c r="BA28" s="362">
        <v>2.5757700000000001E-2</v>
      </c>
      <c r="BB28" s="362">
        <v>2.4926799999999999E-2</v>
      </c>
      <c r="BC28" s="362">
        <v>2.5757700000000001E-2</v>
      </c>
      <c r="BD28" s="362">
        <v>2.4926799999999999E-2</v>
      </c>
      <c r="BE28" s="362">
        <v>2.5757700000000001E-2</v>
      </c>
      <c r="BF28" s="362">
        <v>2.5757700000000001E-2</v>
      </c>
      <c r="BG28" s="362">
        <v>2.4926799999999999E-2</v>
      </c>
      <c r="BH28" s="362">
        <v>2.5757700000000001E-2</v>
      </c>
      <c r="BI28" s="362">
        <v>2.4926799999999999E-2</v>
      </c>
      <c r="BJ28" s="362">
        <v>2.5757700000000001E-2</v>
      </c>
      <c r="BK28" s="362">
        <v>2.5757700000000001E-2</v>
      </c>
      <c r="BL28" s="362">
        <v>2.3265000000000001E-2</v>
      </c>
      <c r="BM28" s="362">
        <v>2.5757700000000001E-2</v>
      </c>
      <c r="BN28" s="362">
        <v>2.4926799999999999E-2</v>
      </c>
      <c r="BO28" s="362">
        <v>2.5757700000000001E-2</v>
      </c>
      <c r="BP28" s="362">
        <v>2.4926799999999999E-2</v>
      </c>
      <c r="BQ28" s="362">
        <v>2.5757700000000001E-2</v>
      </c>
      <c r="BR28" s="362">
        <v>2.5757700000000001E-2</v>
      </c>
      <c r="BS28" s="362">
        <v>2.4926799999999999E-2</v>
      </c>
      <c r="BT28" s="362">
        <v>2.5757700000000001E-2</v>
      </c>
      <c r="BU28" s="362">
        <v>2.4926799999999999E-2</v>
      </c>
      <c r="BV28" s="362">
        <v>2.5757700000000001E-2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7.1673500000000001E-2</v>
      </c>
      <c r="AX29" s="274">
        <v>7.3947100000000002E-2</v>
      </c>
      <c r="AY29" s="274">
        <v>7.7572000000000002E-2</v>
      </c>
      <c r="AZ29" s="362">
        <v>7.0406800000000005E-2</v>
      </c>
      <c r="BA29" s="362">
        <v>7.7590800000000001E-2</v>
      </c>
      <c r="BB29" s="362">
        <v>7.51999E-2</v>
      </c>
      <c r="BC29" s="362">
        <v>7.7591800000000002E-2</v>
      </c>
      <c r="BD29" s="362">
        <v>7.5201000000000004E-2</v>
      </c>
      <c r="BE29" s="362">
        <v>7.7592999999999995E-2</v>
      </c>
      <c r="BF29" s="362">
        <v>7.7588500000000005E-2</v>
      </c>
      <c r="BG29" s="362">
        <v>7.5197299999999995E-2</v>
      </c>
      <c r="BH29" s="362">
        <v>7.7589000000000005E-2</v>
      </c>
      <c r="BI29" s="362">
        <v>7.5193399999999994E-2</v>
      </c>
      <c r="BJ29" s="362">
        <v>7.7590599999999996E-2</v>
      </c>
      <c r="BK29" s="362">
        <v>7.75922E-2</v>
      </c>
      <c r="BL29" s="362">
        <v>7.04037E-2</v>
      </c>
      <c r="BM29" s="362">
        <v>7.7592099999999997E-2</v>
      </c>
      <c r="BN29" s="362">
        <v>7.5195600000000001E-2</v>
      </c>
      <c r="BO29" s="362">
        <v>7.75917E-2</v>
      </c>
      <c r="BP29" s="362">
        <v>7.5195100000000001E-2</v>
      </c>
      <c r="BQ29" s="362">
        <v>7.7591099999999996E-2</v>
      </c>
      <c r="BR29" s="362">
        <v>7.7591300000000002E-2</v>
      </c>
      <c r="BS29" s="362">
        <v>7.5194999999999998E-2</v>
      </c>
      <c r="BT29" s="362">
        <v>7.7591300000000002E-2</v>
      </c>
      <c r="BU29" s="362">
        <v>7.5195399999999996E-2</v>
      </c>
      <c r="BV29" s="362">
        <v>7.7591599999999997E-2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364"/>
      <c r="BA30" s="364"/>
      <c r="BB30" s="364"/>
      <c r="BC30" s="364"/>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8.1500604801000007E-2</v>
      </c>
      <c r="P31" s="274">
        <v>8.1397158006000003E-2</v>
      </c>
      <c r="Q31" s="274">
        <v>8.7671906605000002E-2</v>
      </c>
      <c r="R31" s="274">
        <v>8.6236222769000004E-2</v>
      </c>
      <c r="S31" s="274">
        <v>9.2002701610000001E-2</v>
      </c>
      <c r="T31" s="274">
        <v>8.9625854206E-2</v>
      </c>
      <c r="U31" s="274">
        <v>8.7725797522000007E-2</v>
      </c>
      <c r="V31" s="274">
        <v>9.4684886026999995E-2</v>
      </c>
      <c r="W31" s="274">
        <v>8.2767490516000006E-2</v>
      </c>
      <c r="X31" s="274">
        <v>9.1552076933999998E-2</v>
      </c>
      <c r="Y31" s="274">
        <v>8.2925789905000005E-2</v>
      </c>
      <c r="Z31" s="274">
        <v>8.5575299421999998E-2</v>
      </c>
      <c r="AA31" s="274">
        <v>8.3301438616000006E-2</v>
      </c>
      <c r="AB31" s="274">
        <v>7.7102577493999999E-2</v>
      </c>
      <c r="AC31" s="274">
        <v>8.8721017269999994E-2</v>
      </c>
      <c r="AD31" s="274">
        <v>8.8823298346000001E-2</v>
      </c>
      <c r="AE31" s="274">
        <v>9.3103794653000005E-2</v>
      </c>
      <c r="AF31" s="274">
        <v>9.2682125396000001E-2</v>
      </c>
      <c r="AG31" s="274">
        <v>9.1514524296000002E-2</v>
      </c>
      <c r="AH31" s="274">
        <v>9.1307474912999995E-2</v>
      </c>
      <c r="AI31" s="274">
        <v>8.9644906849999997E-2</v>
      </c>
      <c r="AJ31" s="274">
        <v>9.3453204789999994E-2</v>
      </c>
      <c r="AK31" s="274">
        <v>8.9094034890999999E-2</v>
      </c>
      <c r="AL31" s="274">
        <v>9.2151679912000004E-2</v>
      </c>
      <c r="AM31" s="274">
        <v>8.7137760142999995E-2</v>
      </c>
      <c r="AN31" s="274">
        <v>8.1950165860999999E-2</v>
      </c>
      <c r="AO31" s="274">
        <v>8.6735939716999999E-2</v>
      </c>
      <c r="AP31" s="274">
        <v>9.0785581180999997E-2</v>
      </c>
      <c r="AQ31" s="274">
        <v>9.3739115259E-2</v>
      </c>
      <c r="AR31" s="274">
        <v>9.1306684767000004E-2</v>
      </c>
      <c r="AS31" s="274">
        <v>9.4656342344E-2</v>
      </c>
      <c r="AT31" s="274">
        <v>9.3783141257000005E-2</v>
      </c>
      <c r="AU31" s="274">
        <v>8.8506551505999995E-2</v>
      </c>
      <c r="AV31" s="274">
        <v>9.5924651925000007E-2</v>
      </c>
      <c r="AW31" s="274">
        <v>9.0027200000000002E-2</v>
      </c>
      <c r="AX31" s="274">
        <v>9.4076900000000005E-2</v>
      </c>
      <c r="AY31" s="274">
        <v>9.0473899999999996E-2</v>
      </c>
      <c r="AZ31" s="362">
        <v>7.9682600000000006E-2</v>
      </c>
      <c r="BA31" s="362">
        <v>8.8244299999999998E-2</v>
      </c>
      <c r="BB31" s="362">
        <v>8.7569300000000003E-2</v>
      </c>
      <c r="BC31" s="362">
        <v>9.1872599999999999E-2</v>
      </c>
      <c r="BD31" s="362">
        <v>9.0837699999999993E-2</v>
      </c>
      <c r="BE31" s="362">
        <v>9.3645900000000004E-2</v>
      </c>
      <c r="BF31" s="362">
        <v>9.4086400000000001E-2</v>
      </c>
      <c r="BG31" s="362">
        <v>8.9068099999999997E-2</v>
      </c>
      <c r="BH31" s="362">
        <v>9.3448100000000006E-2</v>
      </c>
      <c r="BI31" s="362">
        <v>8.7514099999999997E-2</v>
      </c>
      <c r="BJ31" s="362">
        <v>9.1510499999999995E-2</v>
      </c>
      <c r="BK31" s="362">
        <v>8.3183300000000002E-2</v>
      </c>
      <c r="BL31" s="362">
        <v>8.0212500000000006E-2</v>
      </c>
      <c r="BM31" s="362">
        <v>8.8320399999999993E-2</v>
      </c>
      <c r="BN31" s="362">
        <v>8.81831E-2</v>
      </c>
      <c r="BO31" s="362">
        <v>9.2605800000000002E-2</v>
      </c>
      <c r="BP31" s="362">
        <v>8.9284100000000005E-2</v>
      </c>
      <c r="BQ31" s="362">
        <v>9.3182799999999996E-2</v>
      </c>
      <c r="BR31" s="362">
        <v>9.4757599999999997E-2</v>
      </c>
      <c r="BS31" s="362">
        <v>8.96092E-2</v>
      </c>
      <c r="BT31" s="362">
        <v>9.4754000000000005E-2</v>
      </c>
      <c r="BU31" s="362">
        <v>8.8274099999999994E-2</v>
      </c>
      <c r="BV31" s="362">
        <v>9.2327500000000007E-2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1.6601801510999999E-2</v>
      </c>
      <c r="AX32" s="274">
        <v>1.5709899999999999E-2</v>
      </c>
      <c r="AY32" s="274">
        <v>1.5455699999999999E-2</v>
      </c>
      <c r="AZ32" s="362">
        <v>1.4591099999999999E-2</v>
      </c>
      <c r="BA32" s="362">
        <v>1.6554200000000002E-2</v>
      </c>
      <c r="BB32" s="362">
        <v>1.5900999999999998E-2</v>
      </c>
      <c r="BC32" s="362">
        <v>1.6135699999999999E-2</v>
      </c>
      <c r="BD32" s="362">
        <v>1.6665300000000001E-2</v>
      </c>
      <c r="BE32" s="362">
        <v>1.7127300000000002E-2</v>
      </c>
      <c r="BF32" s="362">
        <v>1.7176400000000001E-2</v>
      </c>
      <c r="BG32" s="362">
        <v>1.5240500000000001E-2</v>
      </c>
      <c r="BH32" s="362">
        <v>1.7186099999999999E-2</v>
      </c>
      <c r="BI32" s="362">
        <v>1.7092099999999999E-2</v>
      </c>
      <c r="BJ32" s="362">
        <v>1.6721E-2</v>
      </c>
      <c r="BK32" s="362">
        <v>1.54348E-2</v>
      </c>
      <c r="BL32" s="362">
        <v>1.5115E-2</v>
      </c>
      <c r="BM32" s="362">
        <v>1.65621E-2</v>
      </c>
      <c r="BN32" s="362">
        <v>1.5911499999999999E-2</v>
      </c>
      <c r="BO32" s="362">
        <v>1.6149199999999999E-2</v>
      </c>
      <c r="BP32" s="362">
        <v>1.6681100000000001E-2</v>
      </c>
      <c r="BQ32" s="362">
        <v>1.71463E-2</v>
      </c>
      <c r="BR32" s="362">
        <v>1.71982E-2</v>
      </c>
      <c r="BS32" s="362">
        <v>1.44604E-2</v>
      </c>
      <c r="BT32" s="362">
        <v>1.7124299999999999E-2</v>
      </c>
      <c r="BU32" s="362">
        <v>1.7111999999999999E-2</v>
      </c>
      <c r="BV32" s="362">
        <v>1.6752800000000002E-2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8.7084162994E-2</v>
      </c>
      <c r="P33" s="274">
        <v>8.9165859215000004E-2</v>
      </c>
      <c r="Q33" s="274">
        <v>9.8859038770000005E-2</v>
      </c>
      <c r="R33" s="274">
        <v>9.8021612366000002E-2</v>
      </c>
      <c r="S33" s="274">
        <v>0.10438750603999999</v>
      </c>
      <c r="T33" s="274">
        <v>0.10239789996</v>
      </c>
      <c r="U33" s="274">
        <v>9.8189888150000001E-2</v>
      </c>
      <c r="V33" s="274">
        <v>0.10582455893000001</v>
      </c>
      <c r="W33" s="274">
        <v>9.2311660461000006E-2</v>
      </c>
      <c r="X33" s="274">
        <v>0.10028796505</v>
      </c>
      <c r="Y33" s="274">
        <v>9.1914435298999994E-2</v>
      </c>
      <c r="Z33" s="274">
        <v>9.2710722189000005E-2</v>
      </c>
      <c r="AA33" s="274">
        <v>9.2194286479000007E-2</v>
      </c>
      <c r="AB33" s="274">
        <v>8.7489782544E-2</v>
      </c>
      <c r="AC33" s="274">
        <v>0.10194884057</v>
      </c>
      <c r="AD33" s="274">
        <v>0.10275665553</v>
      </c>
      <c r="AE33" s="274">
        <v>0.10715200055</v>
      </c>
      <c r="AF33" s="274">
        <v>0.11069205243999999</v>
      </c>
      <c r="AG33" s="274">
        <v>0.10832144690999999</v>
      </c>
      <c r="AH33" s="274">
        <v>0.10924503391</v>
      </c>
      <c r="AI33" s="274">
        <v>0.11085459628</v>
      </c>
      <c r="AJ33" s="274">
        <v>0.11799077959</v>
      </c>
      <c r="AK33" s="274">
        <v>0.11044844406</v>
      </c>
      <c r="AL33" s="274">
        <v>0.11729077040999999</v>
      </c>
      <c r="AM33" s="274">
        <v>9.9548025210999994E-2</v>
      </c>
      <c r="AN33" s="274">
        <v>9.5855704484000007E-2</v>
      </c>
      <c r="AO33" s="274">
        <v>0.10071004671</v>
      </c>
      <c r="AP33" s="274">
        <v>0.1050472038</v>
      </c>
      <c r="AQ33" s="274">
        <v>0.11306915155</v>
      </c>
      <c r="AR33" s="274">
        <v>0.10611906253</v>
      </c>
      <c r="AS33" s="274">
        <v>0.11355489335000001</v>
      </c>
      <c r="AT33" s="274">
        <v>0.11177160538</v>
      </c>
      <c r="AU33" s="274">
        <v>0.10656637073</v>
      </c>
      <c r="AV33" s="274">
        <v>0.11352600875</v>
      </c>
      <c r="AW33" s="274">
        <v>0.10747809999999999</v>
      </c>
      <c r="AX33" s="274">
        <v>0.1097868</v>
      </c>
      <c r="AY33" s="274">
        <v>0.1059296</v>
      </c>
      <c r="AZ33" s="362">
        <v>9.4273700000000002E-2</v>
      </c>
      <c r="BA33" s="362">
        <v>0.1047985</v>
      </c>
      <c r="BB33" s="362">
        <v>0.1034703</v>
      </c>
      <c r="BC33" s="362">
        <v>0.1080083</v>
      </c>
      <c r="BD33" s="362">
        <v>0.107503</v>
      </c>
      <c r="BE33" s="362">
        <v>0.1107732</v>
      </c>
      <c r="BF33" s="362">
        <v>0.1112629</v>
      </c>
      <c r="BG33" s="362">
        <v>0.1043086</v>
      </c>
      <c r="BH33" s="362">
        <v>0.1106342</v>
      </c>
      <c r="BI33" s="362">
        <v>0.1046062</v>
      </c>
      <c r="BJ33" s="362">
        <v>0.10823149999999999</v>
      </c>
      <c r="BK33" s="362">
        <v>9.86181E-2</v>
      </c>
      <c r="BL33" s="362">
        <v>9.5327499999999996E-2</v>
      </c>
      <c r="BM33" s="362">
        <v>0.1048825</v>
      </c>
      <c r="BN33" s="362">
        <v>0.1040946</v>
      </c>
      <c r="BO33" s="362">
        <v>0.10875509999999999</v>
      </c>
      <c r="BP33" s="362">
        <v>0.1059652</v>
      </c>
      <c r="BQ33" s="362">
        <v>0.1103291</v>
      </c>
      <c r="BR33" s="362">
        <v>0.11195579999999999</v>
      </c>
      <c r="BS33" s="362">
        <v>0.1040696</v>
      </c>
      <c r="BT33" s="362">
        <v>0.1118783</v>
      </c>
      <c r="BU33" s="362">
        <v>0.10538599999999999</v>
      </c>
      <c r="BV33" s="362">
        <v>0.10908039999999999</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423"/>
      <c r="BA34" s="423"/>
      <c r="BB34" s="423"/>
      <c r="BC34" s="423"/>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0.238984318</v>
      </c>
      <c r="AB35" s="274">
        <v>0.19518338499999999</v>
      </c>
      <c r="AC35" s="274">
        <v>0.19654233400000001</v>
      </c>
      <c r="AD35" s="274">
        <v>0.235595531</v>
      </c>
      <c r="AE35" s="274">
        <v>0.27166997100000001</v>
      </c>
      <c r="AF35" s="274">
        <v>0.25986738999999998</v>
      </c>
      <c r="AG35" s="274">
        <v>0.25922019000000002</v>
      </c>
      <c r="AH35" s="274">
        <v>0.20660773199999999</v>
      </c>
      <c r="AI35" s="274">
        <v>0.161100927</v>
      </c>
      <c r="AJ35" s="274">
        <v>0.164688837</v>
      </c>
      <c r="AK35" s="274">
        <v>0.16873526899999999</v>
      </c>
      <c r="AL35" s="274">
        <v>0.202906536</v>
      </c>
      <c r="AM35" s="274">
        <v>0.20569470100000001</v>
      </c>
      <c r="AN35" s="274">
        <v>0.16586278900000001</v>
      </c>
      <c r="AO35" s="274">
        <v>0.23070100700000001</v>
      </c>
      <c r="AP35" s="274">
        <v>0.238611403</v>
      </c>
      <c r="AQ35" s="274">
        <v>0.251622819</v>
      </c>
      <c r="AR35" s="274">
        <v>0.24602201200000001</v>
      </c>
      <c r="AS35" s="274">
        <v>0.23093704800000001</v>
      </c>
      <c r="AT35" s="274">
        <v>0.18828266599999999</v>
      </c>
      <c r="AU35" s="274">
        <v>0.15131260899999999</v>
      </c>
      <c r="AV35" s="274">
        <v>0.16225273000000001</v>
      </c>
      <c r="AW35" s="274">
        <v>0.17747679999999999</v>
      </c>
      <c r="AX35" s="274">
        <v>0.218557</v>
      </c>
      <c r="AY35" s="274">
        <v>0.2194189</v>
      </c>
      <c r="AZ35" s="362">
        <v>0.19286919999999999</v>
      </c>
      <c r="BA35" s="362">
        <v>0.230466</v>
      </c>
      <c r="BB35" s="362">
        <v>0.23814399999999999</v>
      </c>
      <c r="BC35" s="362">
        <v>0.26625490000000002</v>
      </c>
      <c r="BD35" s="362">
        <v>0.26749010000000001</v>
      </c>
      <c r="BE35" s="362">
        <v>0.25306630000000002</v>
      </c>
      <c r="BF35" s="362">
        <v>0.21268049999999999</v>
      </c>
      <c r="BG35" s="362">
        <v>0.16791900000000001</v>
      </c>
      <c r="BH35" s="362">
        <v>0.166132</v>
      </c>
      <c r="BI35" s="362">
        <v>0.18175649999999999</v>
      </c>
      <c r="BJ35" s="362">
        <v>0.21147569999999999</v>
      </c>
      <c r="BK35" s="362">
        <v>0.2249601</v>
      </c>
      <c r="BL35" s="362">
        <v>0.1909013</v>
      </c>
      <c r="BM35" s="362">
        <v>0.21838959999999999</v>
      </c>
      <c r="BN35" s="362">
        <v>0.23022020000000001</v>
      </c>
      <c r="BO35" s="362">
        <v>0.25912079999999998</v>
      </c>
      <c r="BP35" s="362">
        <v>0.2554728</v>
      </c>
      <c r="BQ35" s="362">
        <v>0.2375352</v>
      </c>
      <c r="BR35" s="362">
        <v>0.19583159999999999</v>
      </c>
      <c r="BS35" s="362">
        <v>0.15780549999999999</v>
      </c>
      <c r="BT35" s="362">
        <v>0.16241220000000001</v>
      </c>
      <c r="BU35" s="362">
        <v>0.18090809999999999</v>
      </c>
      <c r="BV35" s="362">
        <v>0.21033060000000001</v>
      </c>
    </row>
    <row r="36" spans="1:74" s="169" customFormat="1" ht="12" customHeight="1" x14ac:dyDescent="0.2">
      <c r="A36" s="559" t="s">
        <v>39</v>
      </c>
      <c r="B36" s="606" t="s">
        <v>1096</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0.18312283900000001</v>
      </c>
      <c r="AB36" s="274">
        <v>0.16436553400000001</v>
      </c>
      <c r="AC36" s="274">
        <v>0.180182919</v>
      </c>
      <c r="AD36" s="274">
        <v>0.16574803699999999</v>
      </c>
      <c r="AE36" s="274">
        <v>0.17526977899999999</v>
      </c>
      <c r="AF36" s="274">
        <v>0.17611405699999999</v>
      </c>
      <c r="AG36" s="274">
        <v>0.189588599</v>
      </c>
      <c r="AH36" s="274">
        <v>0.184351019</v>
      </c>
      <c r="AI36" s="274">
        <v>0.17480884699999999</v>
      </c>
      <c r="AJ36" s="274">
        <v>0.17840481899999999</v>
      </c>
      <c r="AK36" s="274">
        <v>0.179022397</v>
      </c>
      <c r="AL36" s="274">
        <v>0.18678798899999999</v>
      </c>
      <c r="AM36" s="274">
        <v>0.182822599</v>
      </c>
      <c r="AN36" s="274">
        <v>0.16592564400000001</v>
      </c>
      <c r="AO36" s="274">
        <v>0.18159793900000001</v>
      </c>
      <c r="AP36" s="274">
        <v>0.17547309699999999</v>
      </c>
      <c r="AQ36" s="274">
        <v>0.18105153900000001</v>
      </c>
      <c r="AR36" s="274">
        <v>0.18207991700000001</v>
      </c>
      <c r="AS36" s="274">
        <v>0.187653299</v>
      </c>
      <c r="AT36" s="274">
        <v>0.188867639</v>
      </c>
      <c r="AU36" s="274">
        <v>0.177909397</v>
      </c>
      <c r="AV36" s="274">
        <v>0.183508269</v>
      </c>
      <c r="AW36" s="274">
        <v>0.1781256</v>
      </c>
      <c r="AX36" s="274">
        <v>0.1879971</v>
      </c>
      <c r="AY36" s="274">
        <v>0.18546760000000001</v>
      </c>
      <c r="AZ36" s="362">
        <v>0.16568559999999999</v>
      </c>
      <c r="BA36" s="362">
        <v>0.1751209</v>
      </c>
      <c r="BB36" s="362">
        <v>0.16689889999999999</v>
      </c>
      <c r="BC36" s="362">
        <v>0.1713903</v>
      </c>
      <c r="BD36" s="362">
        <v>0.1733845</v>
      </c>
      <c r="BE36" s="362">
        <v>0.18338360000000001</v>
      </c>
      <c r="BF36" s="362">
        <v>0.18192359999999999</v>
      </c>
      <c r="BG36" s="362">
        <v>0.1742735</v>
      </c>
      <c r="BH36" s="362">
        <v>0.17751339999999999</v>
      </c>
      <c r="BI36" s="362">
        <v>0.17407739999999999</v>
      </c>
      <c r="BJ36" s="362">
        <v>0.18410609999999999</v>
      </c>
      <c r="BK36" s="362">
        <v>0.1838138</v>
      </c>
      <c r="BL36" s="362">
        <v>0.16626750000000001</v>
      </c>
      <c r="BM36" s="362">
        <v>0.1754463</v>
      </c>
      <c r="BN36" s="362">
        <v>0.1676291</v>
      </c>
      <c r="BO36" s="362">
        <v>0.1721946</v>
      </c>
      <c r="BP36" s="362">
        <v>0.17446239999999999</v>
      </c>
      <c r="BQ36" s="362">
        <v>0.1847367</v>
      </c>
      <c r="BR36" s="362">
        <v>0.18343809999999999</v>
      </c>
      <c r="BS36" s="362">
        <v>0.1761713</v>
      </c>
      <c r="BT36" s="362">
        <v>0.17924609999999999</v>
      </c>
      <c r="BU36" s="362">
        <v>0.1758942</v>
      </c>
      <c r="BV36" s="362">
        <v>0.18552540000000001</v>
      </c>
    </row>
    <row r="37" spans="1:74" s="169" customFormat="1" ht="12" customHeight="1" x14ac:dyDescent="0.2">
      <c r="A37" s="559" t="s">
        <v>40</v>
      </c>
      <c r="B37" s="606" t="s">
        <v>1097</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4.0546656E-2</v>
      </c>
      <c r="AB37" s="274">
        <v>3.5978204E-2</v>
      </c>
      <c r="AC37" s="274">
        <v>4.0096765999999999E-2</v>
      </c>
      <c r="AD37" s="274">
        <v>3.8249429000000001E-2</v>
      </c>
      <c r="AE37" s="274">
        <v>3.9563856000000001E-2</v>
      </c>
      <c r="AF37" s="274">
        <v>3.9921549000000001E-2</v>
      </c>
      <c r="AG37" s="274">
        <v>4.0897026000000003E-2</v>
      </c>
      <c r="AH37" s="274">
        <v>3.9530676000000001E-2</v>
      </c>
      <c r="AI37" s="274">
        <v>3.8392069000000001E-2</v>
      </c>
      <c r="AJ37" s="274">
        <v>4.0306156000000003E-2</v>
      </c>
      <c r="AK37" s="274">
        <v>3.9169168999999997E-2</v>
      </c>
      <c r="AL37" s="274">
        <v>4.3125216000000001E-2</v>
      </c>
      <c r="AM37" s="274">
        <v>3.9653486000000002E-2</v>
      </c>
      <c r="AN37" s="274">
        <v>3.4649673999999998E-2</v>
      </c>
      <c r="AO37" s="274">
        <v>3.9789086000000001E-2</v>
      </c>
      <c r="AP37" s="274">
        <v>3.8119539000000001E-2</v>
      </c>
      <c r="AQ37" s="274">
        <v>3.8452416000000003E-2</v>
      </c>
      <c r="AR37" s="274">
        <v>3.8219678999999999E-2</v>
      </c>
      <c r="AS37" s="274">
        <v>4.1028285999999997E-2</v>
      </c>
      <c r="AT37" s="274">
        <v>3.9924005999999998E-2</v>
      </c>
      <c r="AU37" s="274">
        <v>3.8520749E-2</v>
      </c>
      <c r="AV37" s="274">
        <v>3.9662106000000003E-2</v>
      </c>
      <c r="AW37" s="274">
        <v>4.1000099999999998E-2</v>
      </c>
      <c r="AX37" s="274">
        <v>4.2608899999999998E-2</v>
      </c>
      <c r="AY37" s="274">
        <v>4.1219699999999998E-2</v>
      </c>
      <c r="AZ37" s="362">
        <v>3.6992400000000002E-2</v>
      </c>
      <c r="BA37" s="362">
        <v>4.0788699999999997E-2</v>
      </c>
      <c r="BB37" s="362">
        <v>3.8508300000000002E-2</v>
      </c>
      <c r="BC37" s="362">
        <v>3.99341E-2</v>
      </c>
      <c r="BD37" s="362">
        <v>4.0811300000000002E-2</v>
      </c>
      <c r="BE37" s="362">
        <v>4.3434300000000002E-2</v>
      </c>
      <c r="BF37" s="362">
        <v>4.3031600000000003E-2</v>
      </c>
      <c r="BG37" s="362">
        <v>4.0391499999999997E-2</v>
      </c>
      <c r="BH37" s="362">
        <v>3.9654099999999998E-2</v>
      </c>
      <c r="BI37" s="362">
        <v>4.0382099999999997E-2</v>
      </c>
      <c r="BJ37" s="362">
        <v>4.3366300000000003E-2</v>
      </c>
      <c r="BK37" s="362">
        <v>4.1890299999999998E-2</v>
      </c>
      <c r="BL37" s="362">
        <v>3.8839800000000001E-2</v>
      </c>
      <c r="BM37" s="362">
        <v>4.1396700000000002E-2</v>
      </c>
      <c r="BN37" s="362">
        <v>3.9181599999999997E-2</v>
      </c>
      <c r="BO37" s="362">
        <v>4.02461E-2</v>
      </c>
      <c r="BP37" s="362">
        <v>4.1097399999999999E-2</v>
      </c>
      <c r="BQ37" s="362">
        <v>4.3775500000000002E-2</v>
      </c>
      <c r="BR37" s="362">
        <v>4.3457799999999998E-2</v>
      </c>
      <c r="BS37" s="362">
        <v>4.0649400000000002E-2</v>
      </c>
      <c r="BT37" s="362">
        <v>3.9933799999999998E-2</v>
      </c>
      <c r="BU37" s="362">
        <v>4.0717200000000002E-2</v>
      </c>
      <c r="BV37" s="362">
        <v>4.3745399999999997E-2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0.13918414778999999</v>
      </c>
      <c r="AB38" s="274">
        <v>0.13226682233000001</v>
      </c>
      <c r="AC38" s="274">
        <v>0.14877309012000001</v>
      </c>
      <c r="AD38" s="274">
        <v>0.164472336</v>
      </c>
      <c r="AE38" s="274">
        <v>0.15467769495</v>
      </c>
      <c r="AF38" s="274">
        <v>0.13092003946</v>
      </c>
      <c r="AG38" s="274">
        <v>0.10600072211</v>
      </c>
      <c r="AH38" s="274">
        <v>9.1233709686000003E-2</v>
      </c>
      <c r="AI38" s="274">
        <v>0.11135383149</v>
      </c>
      <c r="AJ38" s="274">
        <v>0.13049292284</v>
      </c>
      <c r="AK38" s="274">
        <v>0.15110054957999999</v>
      </c>
      <c r="AL38" s="274">
        <v>0.13409299207</v>
      </c>
      <c r="AM38" s="274">
        <v>0.17106627856000001</v>
      </c>
      <c r="AN38" s="274">
        <v>0.13313860688000001</v>
      </c>
      <c r="AO38" s="274">
        <v>0.16907230295</v>
      </c>
      <c r="AP38" s="274">
        <v>0.17826446917</v>
      </c>
      <c r="AQ38" s="274">
        <v>0.14768900577999999</v>
      </c>
      <c r="AR38" s="274">
        <v>0.14917561218</v>
      </c>
      <c r="AS38" s="274">
        <v>0.11499734876000001</v>
      </c>
      <c r="AT38" s="274">
        <v>9.6849661520999997E-2</v>
      </c>
      <c r="AU38" s="274">
        <v>0.10908182063999999</v>
      </c>
      <c r="AV38" s="274">
        <v>0.13835837580999999</v>
      </c>
      <c r="AW38" s="274">
        <v>0.18061713093000001</v>
      </c>
      <c r="AX38" s="274">
        <v>0.1619534</v>
      </c>
      <c r="AY38" s="274">
        <v>0.160246</v>
      </c>
      <c r="AZ38" s="362">
        <v>0.13811950000000001</v>
      </c>
      <c r="BA38" s="362">
        <v>0.16846240000000001</v>
      </c>
      <c r="BB38" s="362">
        <v>0.17882899999999999</v>
      </c>
      <c r="BC38" s="362">
        <v>0.17195089999999999</v>
      </c>
      <c r="BD38" s="362">
        <v>0.15597530000000001</v>
      </c>
      <c r="BE38" s="362">
        <v>0.12807479999999999</v>
      </c>
      <c r="BF38" s="362">
        <v>0.1222039</v>
      </c>
      <c r="BG38" s="362">
        <v>0.1281225</v>
      </c>
      <c r="BH38" s="362">
        <v>0.15297040000000001</v>
      </c>
      <c r="BI38" s="362">
        <v>0.1583301</v>
      </c>
      <c r="BJ38" s="362">
        <v>0.17598420000000001</v>
      </c>
      <c r="BK38" s="362">
        <v>0.18234239999999999</v>
      </c>
      <c r="BL38" s="362">
        <v>0.1654997</v>
      </c>
      <c r="BM38" s="362">
        <v>0.19603229999999999</v>
      </c>
      <c r="BN38" s="362">
        <v>0.20736389999999999</v>
      </c>
      <c r="BO38" s="362">
        <v>0.1958194</v>
      </c>
      <c r="BP38" s="362">
        <v>0.17638010000000001</v>
      </c>
      <c r="BQ38" s="362">
        <v>0.14433850000000001</v>
      </c>
      <c r="BR38" s="362">
        <v>0.13684479999999999</v>
      </c>
      <c r="BS38" s="362">
        <v>0.1435825</v>
      </c>
      <c r="BT38" s="362">
        <v>0.172096</v>
      </c>
      <c r="BU38" s="362">
        <v>0.17670939999999999</v>
      </c>
      <c r="BV38" s="362">
        <v>0.18704090000000001</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1.9126270000000001E-2</v>
      </c>
      <c r="AB39" s="274">
        <v>1.7255220000000002E-2</v>
      </c>
      <c r="AC39" s="274">
        <v>1.8939243000000001E-2</v>
      </c>
      <c r="AD39" s="274">
        <v>1.7874070999999998E-2</v>
      </c>
      <c r="AE39" s="274">
        <v>1.8309319000000001E-2</v>
      </c>
      <c r="AF39" s="274">
        <v>1.8320502999999998E-2</v>
      </c>
      <c r="AG39" s="274">
        <v>1.8749061000000001E-2</v>
      </c>
      <c r="AH39" s="274">
        <v>1.8520344000000001E-2</v>
      </c>
      <c r="AI39" s="274">
        <v>1.8119733999999998E-2</v>
      </c>
      <c r="AJ39" s="274">
        <v>1.8948724E-2</v>
      </c>
      <c r="AK39" s="274">
        <v>1.7571393000000001E-2</v>
      </c>
      <c r="AL39" s="274">
        <v>1.8939732000000001E-2</v>
      </c>
      <c r="AM39" s="274">
        <v>1.8681667999999998E-2</v>
      </c>
      <c r="AN39" s="274">
        <v>1.6831901E-2</v>
      </c>
      <c r="AO39" s="274">
        <v>1.8486771999999999E-2</v>
      </c>
      <c r="AP39" s="274">
        <v>1.8147271E-2</v>
      </c>
      <c r="AQ39" s="274">
        <v>1.8571135999999999E-2</v>
      </c>
      <c r="AR39" s="274">
        <v>1.7929599000000001E-2</v>
      </c>
      <c r="AS39" s="274">
        <v>1.8370622E-2</v>
      </c>
      <c r="AT39" s="274">
        <v>1.8303410999999999E-2</v>
      </c>
      <c r="AU39" s="274">
        <v>1.7985404E-2</v>
      </c>
      <c r="AV39" s="274">
        <v>1.8456697000000001E-2</v>
      </c>
      <c r="AW39" s="274">
        <v>1.8025599999999999E-2</v>
      </c>
      <c r="AX39" s="274">
        <v>1.9032400000000001E-2</v>
      </c>
      <c r="AY39" s="274">
        <v>1.89683E-2</v>
      </c>
      <c r="AZ39" s="362">
        <v>1.7402999999999998E-2</v>
      </c>
      <c r="BA39" s="362">
        <v>1.8608400000000001E-2</v>
      </c>
      <c r="BB39" s="362">
        <v>1.7807099999999999E-2</v>
      </c>
      <c r="BC39" s="362">
        <v>1.8131499999999998E-2</v>
      </c>
      <c r="BD39" s="362">
        <v>1.81511E-2</v>
      </c>
      <c r="BE39" s="362">
        <v>1.8590599999999999E-2</v>
      </c>
      <c r="BF39" s="362">
        <v>1.8509299999999999E-2</v>
      </c>
      <c r="BG39" s="362">
        <v>1.8129200000000002E-2</v>
      </c>
      <c r="BH39" s="362">
        <v>1.8441900000000001E-2</v>
      </c>
      <c r="BI39" s="362">
        <v>1.8100700000000001E-2</v>
      </c>
      <c r="BJ39" s="362">
        <v>1.8745600000000001E-2</v>
      </c>
      <c r="BK39" s="362">
        <v>1.8803400000000001E-2</v>
      </c>
      <c r="BL39" s="362">
        <v>1.7711899999999999E-2</v>
      </c>
      <c r="BM39" s="362">
        <v>1.8522299999999998E-2</v>
      </c>
      <c r="BN39" s="362">
        <v>1.7744599999999999E-2</v>
      </c>
      <c r="BO39" s="362">
        <v>1.80939E-2</v>
      </c>
      <c r="BP39" s="362">
        <v>1.8118100000000002E-2</v>
      </c>
      <c r="BQ39" s="362">
        <v>1.8571500000000001E-2</v>
      </c>
      <c r="BR39" s="362">
        <v>1.8503200000000001E-2</v>
      </c>
      <c r="BS39" s="362">
        <v>1.81184E-2</v>
      </c>
      <c r="BT39" s="362">
        <v>1.8440399999999999E-2</v>
      </c>
      <c r="BU39" s="362">
        <v>1.8099899999999999E-2</v>
      </c>
      <c r="BV39" s="362">
        <v>1.8873999999999998E-2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2.1630942E-2</v>
      </c>
      <c r="AB40" s="274">
        <v>2.1359427E-2</v>
      </c>
      <c r="AC40" s="274">
        <v>2.4950136000000001E-2</v>
      </c>
      <c r="AD40" s="274">
        <v>2.4981083000000001E-2</v>
      </c>
      <c r="AE40" s="274">
        <v>2.6465677999999999E-2</v>
      </c>
      <c r="AF40" s="274">
        <v>2.6851656000000002E-2</v>
      </c>
      <c r="AG40" s="274">
        <v>2.6790081E-2</v>
      </c>
      <c r="AH40" s="274">
        <v>2.8120976999999998E-2</v>
      </c>
      <c r="AI40" s="274">
        <v>2.7318595000000001E-2</v>
      </c>
      <c r="AJ40" s="274">
        <v>2.7801962999999999E-2</v>
      </c>
      <c r="AK40" s="274">
        <v>2.5137485000000001E-2</v>
      </c>
      <c r="AL40" s="274">
        <v>2.5616289E-2</v>
      </c>
      <c r="AM40" s="274">
        <v>2.8758204999999998E-2</v>
      </c>
      <c r="AN40" s="274">
        <v>2.7481505999999999E-2</v>
      </c>
      <c r="AO40" s="274">
        <v>3.4282049000000002E-2</v>
      </c>
      <c r="AP40" s="274">
        <v>3.5990348999999998E-2</v>
      </c>
      <c r="AQ40" s="274">
        <v>3.9274307000000001E-2</v>
      </c>
      <c r="AR40" s="274">
        <v>4.0309763999999998E-2</v>
      </c>
      <c r="AS40" s="274">
        <v>3.9220959999999999E-2</v>
      </c>
      <c r="AT40" s="274">
        <v>3.9825365000000001E-2</v>
      </c>
      <c r="AU40" s="274">
        <v>3.9017515000000003E-2</v>
      </c>
      <c r="AV40" s="274">
        <v>3.7579596E-2</v>
      </c>
      <c r="AW40" s="274">
        <v>3.3251999999999997E-2</v>
      </c>
      <c r="AX40" s="274">
        <v>3.1472800000000002E-2</v>
      </c>
      <c r="AY40" s="274">
        <v>3.4288199999999998E-2</v>
      </c>
      <c r="AZ40" s="362">
        <v>3.4354500000000003E-2</v>
      </c>
      <c r="BA40" s="362">
        <v>4.35339E-2</v>
      </c>
      <c r="BB40" s="362">
        <v>4.5965800000000001E-2</v>
      </c>
      <c r="BC40" s="362">
        <v>5.0139299999999998E-2</v>
      </c>
      <c r="BD40" s="362">
        <v>5.1353799999999998E-2</v>
      </c>
      <c r="BE40" s="362">
        <v>5.0150199999999999E-2</v>
      </c>
      <c r="BF40" s="362">
        <v>5.0428300000000002E-2</v>
      </c>
      <c r="BG40" s="362">
        <v>4.6606399999999999E-2</v>
      </c>
      <c r="BH40" s="362">
        <v>4.3111700000000003E-2</v>
      </c>
      <c r="BI40" s="362">
        <v>3.8144499999999998E-2</v>
      </c>
      <c r="BJ40" s="362">
        <v>3.6167299999999999E-2</v>
      </c>
      <c r="BK40" s="362">
        <v>3.4876900000000002E-2</v>
      </c>
      <c r="BL40" s="362">
        <v>3.6098400000000003E-2</v>
      </c>
      <c r="BM40" s="362">
        <v>4.5841300000000001E-2</v>
      </c>
      <c r="BN40" s="362">
        <v>4.9559699999999998E-2</v>
      </c>
      <c r="BO40" s="362">
        <v>5.4304100000000001E-2</v>
      </c>
      <c r="BP40" s="362">
        <v>5.52326E-2</v>
      </c>
      <c r="BQ40" s="362">
        <v>5.5821900000000001E-2</v>
      </c>
      <c r="BR40" s="362">
        <v>5.6298099999999997E-2</v>
      </c>
      <c r="BS40" s="362">
        <v>5.1998200000000001E-2</v>
      </c>
      <c r="BT40" s="362">
        <v>4.8226499999999999E-2</v>
      </c>
      <c r="BU40" s="362">
        <v>4.26121E-2</v>
      </c>
      <c r="BV40" s="362">
        <v>3.9780700000000002E-2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9.2421267816999997E-2</v>
      </c>
      <c r="AY41" s="274">
        <v>8.8876125324999999E-2</v>
      </c>
      <c r="AZ41" s="362">
        <v>8.1107499999999999E-2</v>
      </c>
      <c r="BA41" s="362">
        <v>8.9822299999999994E-2</v>
      </c>
      <c r="BB41" s="362">
        <v>8.9135099999999995E-2</v>
      </c>
      <c r="BC41" s="362">
        <v>9.3515399999999999E-2</v>
      </c>
      <c r="BD41" s="362">
        <v>9.2462000000000003E-2</v>
      </c>
      <c r="BE41" s="362">
        <v>9.53204E-2</v>
      </c>
      <c r="BF41" s="362">
        <v>9.5768800000000001E-2</v>
      </c>
      <c r="BG41" s="362">
        <v>9.0660699999999997E-2</v>
      </c>
      <c r="BH41" s="362">
        <v>9.5119099999999998E-2</v>
      </c>
      <c r="BI41" s="362">
        <v>8.9079000000000005E-2</v>
      </c>
      <c r="BJ41" s="362">
        <v>9.3146800000000002E-2</v>
      </c>
      <c r="BK41" s="362">
        <v>8.4670700000000002E-2</v>
      </c>
      <c r="BL41" s="362">
        <v>8.1646800000000005E-2</v>
      </c>
      <c r="BM41" s="362">
        <v>8.9899699999999999E-2</v>
      </c>
      <c r="BN41" s="362">
        <v>8.9759900000000004E-2</v>
      </c>
      <c r="BO41" s="362">
        <v>9.4261800000000007E-2</v>
      </c>
      <c r="BP41" s="362">
        <v>9.0880600000000006E-2</v>
      </c>
      <c r="BQ41" s="362">
        <v>9.4849000000000003E-2</v>
      </c>
      <c r="BR41" s="362">
        <v>9.6451999999999996E-2</v>
      </c>
      <c r="BS41" s="362">
        <v>9.1211500000000001E-2</v>
      </c>
      <c r="BT41" s="362">
        <v>9.6448300000000001E-2</v>
      </c>
      <c r="BU41" s="362">
        <v>8.9852500000000002E-2</v>
      </c>
      <c r="BV41" s="362">
        <v>9.3978500000000006E-2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1.6601801510999999E-2</v>
      </c>
      <c r="AX42" s="274">
        <v>1.5709899999999999E-2</v>
      </c>
      <c r="AY42" s="274">
        <v>1.5455699999999999E-2</v>
      </c>
      <c r="AZ42" s="362">
        <v>1.4591099999999999E-2</v>
      </c>
      <c r="BA42" s="362">
        <v>1.6554200000000002E-2</v>
      </c>
      <c r="BB42" s="362">
        <v>1.5900999999999998E-2</v>
      </c>
      <c r="BC42" s="362">
        <v>1.6135699999999999E-2</v>
      </c>
      <c r="BD42" s="362">
        <v>1.6665300000000001E-2</v>
      </c>
      <c r="BE42" s="362">
        <v>1.7127300000000002E-2</v>
      </c>
      <c r="BF42" s="362">
        <v>1.7176400000000001E-2</v>
      </c>
      <c r="BG42" s="362">
        <v>1.5240500000000001E-2</v>
      </c>
      <c r="BH42" s="362">
        <v>1.7186099999999999E-2</v>
      </c>
      <c r="BI42" s="362">
        <v>1.7092099999999999E-2</v>
      </c>
      <c r="BJ42" s="362">
        <v>1.6721E-2</v>
      </c>
      <c r="BK42" s="362">
        <v>1.54348E-2</v>
      </c>
      <c r="BL42" s="362">
        <v>1.5115E-2</v>
      </c>
      <c r="BM42" s="362">
        <v>1.65621E-2</v>
      </c>
      <c r="BN42" s="362">
        <v>1.5911499999999999E-2</v>
      </c>
      <c r="BO42" s="362">
        <v>1.6149199999999999E-2</v>
      </c>
      <c r="BP42" s="362">
        <v>1.6681100000000001E-2</v>
      </c>
      <c r="BQ42" s="362">
        <v>1.71463E-2</v>
      </c>
      <c r="BR42" s="362">
        <v>1.71982E-2</v>
      </c>
      <c r="BS42" s="362">
        <v>1.44604E-2</v>
      </c>
      <c r="BT42" s="362">
        <v>1.7124299999999999E-2</v>
      </c>
      <c r="BU42" s="362">
        <v>1.7111999999999999E-2</v>
      </c>
      <c r="BV42" s="362">
        <v>1.6752800000000002E-2</v>
      </c>
    </row>
    <row r="43" spans="1:74" s="169" customFormat="1" ht="12" customHeight="1" x14ac:dyDescent="0.2">
      <c r="A43" s="605" t="s">
        <v>1292</v>
      </c>
      <c r="B43" s="606" t="s">
        <v>1293</v>
      </c>
      <c r="C43" s="274">
        <v>6.6040568999999993E-2</v>
      </c>
      <c r="D43" s="274">
        <v>5.8665069E-2</v>
      </c>
      <c r="E43" s="274">
        <v>6.5477571999999998E-2</v>
      </c>
      <c r="F43" s="274">
        <v>6.1712165999999999E-2</v>
      </c>
      <c r="G43" s="274">
        <v>6.4420232999999993E-2</v>
      </c>
      <c r="H43" s="274">
        <v>6.3277746999999995E-2</v>
      </c>
      <c r="I43" s="274">
        <v>6.4010407000000005E-2</v>
      </c>
      <c r="J43" s="274">
        <v>6.4999001000000001E-2</v>
      </c>
      <c r="K43" s="274">
        <v>6.1834098999999997E-2</v>
      </c>
      <c r="L43" s="274">
        <v>6.5146498999999997E-2</v>
      </c>
      <c r="M43" s="274">
        <v>6.5983015000000006E-2</v>
      </c>
      <c r="N43" s="274">
        <v>6.9081133000000003E-2</v>
      </c>
      <c r="O43" s="274">
        <v>6.6740393999999995E-2</v>
      </c>
      <c r="P43" s="274">
        <v>6.1277162000000003E-2</v>
      </c>
      <c r="Q43" s="274">
        <v>6.3443772999999995E-2</v>
      </c>
      <c r="R43" s="274">
        <v>6.0682710000000001E-2</v>
      </c>
      <c r="S43" s="274">
        <v>6.3611397E-2</v>
      </c>
      <c r="T43" s="274">
        <v>6.1056267999999997E-2</v>
      </c>
      <c r="U43" s="274">
        <v>5.8057321000000002E-2</v>
      </c>
      <c r="V43" s="274">
        <v>6.0011053000000002E-2</v>
      </c>
      <c r="W43" s="274">
        <v>5.6047297000000003E-2</v>
      </c>
      <c r="X43" s="274">
        <v>5.7365408999999999E-2</v>
      </c>
      <c r="Y43" s="274">
        <v>5.6792827999999997E-2</v>
      </c>
      <c r="Z43" s="274">
        <v>5.8741376999999997E-2</v>
      </c>
      <c r="AA43" s="274">
        <v>5.6949106999999999E-2</v>
      </c>
      <c r="AB43" s="274">
        <v>5.1702998999999999E-2</v>
      </c>
      <c r="AC43" s="274">
        <v>5.8958622000000002E-2</v>
      </c>
      <c r="AD43" s="274">
        <v>5.8914883000000001E-2</v>
      </c>
      <c r="AE43" s="274">
        <v>6.2606808999999999E-2</v>
      </c>
      <c r="AF43" s="274">
        <v>6.1564378000000003E-2</v>
      </c>
      <c r="AG43" s="274">
        <v>6.2039096000000002E-2</v>
      </c>
      <c r="AH43" s="274">
        <v>6.0591061000000002E-2</v>
      </c>
      <c r="AI43" s="274">
        <v>5.8901042000000001E-2</v>
      </c>
      <c r="AJ43" s="274">
        <v>6.4518982000000002E-2</v>
      </c>
      <c r="AK43" s="274">
        <v>6.4331490000000005E-2</v>
      </c>
      <c r="AL43" s="274">
        <v>6.7757154999999999E-2</v>
      </c>
      <c r="AM43" s="274">
        <v>6.5182691000000001E-2</v>
      </c>
      <c r="AN43" s="274">
        <v>5.8475886999999997E-2</v>
      </c>
      <c r="AO43" s="274">
        <v>6.4732124000000002E-2</v>
      </c>
      <c r="AP43" s="274">
        <v>6.4059486999999998E-2</v>
      </c>
      <c r="AQ43" s="274">
        <v>6.6849922000000006E-2</v>
      </c>
      <c r="AR43" s="274">
        <v>6.6230549E-2</v>
      </c>
      <c r="AS43" s="274">
        <v>6.7660946E-2</v>
      </c>
      <c r="AT43" s="274">
        <v>6.6040403999999997E-2</v>
      </c>
      <c r="AU43" s="274">
        <v>6.3572605000000004E-2</v>
      </c>
      <c r="AV43" s="274">
        <v>6.6074320000000006E-2</v>
      </c>
      <c r="AW43" s="274">
        <v>6.49898E-2</v>
      </c>
      <c r="AX43" s="274">
        <v>6.9908799999999993E-2</v>
      </c>
      <c r="AY43" s="274">
        <v>6.9333400000000003E-2</v>
      </c>
      <c r="AZ43" s="362">
        <v>5.9680900000000002E-2</v>
      </c>
      <c r="BA43" s="362">
        <v>6.4416399999999999E-2</v>
      </c>
      <c r="BB43" s="362">
        <v>6.3055399999999998E-2</v>
      </c>
      <c r="BC43" s="362">
        <v>6.5998399999999999E-2</v>
      </c>
      <c r="BD43" s="362">
        <v>6.5397200000000003E-2</v>
      </c>
      <c r="BE43" s="362">
        <v>6.7510600000000004E-2</v>
      </c>
      <c r="BF43" s="362">
        <v>6.7450200000000002E-2</v>
      </c>
      <c r="BG43" s="362">
        <v>6.5451800000000004E-2</v>
      </c>
      <c r="BH43" s="362">
        <v>6.7590700000000004E-2</v>
      </c>
      <c r="BI43" s="362">
        <v>6.5378599999999995E-2</v>
      </c>
      <c r="BJ43" s="362">
        <v>6.77117E-2</v>
      </c>
      <c r="BK43" s="362">
        <v>6.4938899999999994E-2</v>
      </c>
      <c r="BL43" s="362">
        <v>6.0640800000000002E-2</v>
      </c>
      <c r="BM43" s="362">
        <v>6.48783E-2</v>
      </c>
      <c r="BN43" s="362">
        <v>6.3801800000000006E-2</v>
      </c>
      <c r="BO43" s="362">
        <v>6.6772799999999993E-2</v>
      </c>
      <c r="BP43" s="362">
        <v>6.4559000000000005E-2</v>
      </c>
      <c r="BQ43" s="362">
        <v>6.7361299999999999E-2</v>
      </c>
      <c r="BR43" s="362">
        <v>6.8017900000000006E-2</v>
      </c>
      <c r="BS43" s="362">
        <v>6.6003400000000004E-2</v>
      </c>
      <c r="BT43" s="362">
        <v>6.8163000000000001E-2</v>
      </c>
      <c r="BU43" s="362">
        <v>6.5934699999999999E-2</v>
      </c>
      <c r="BV43" s="362">
        <v>6.8288699999999994E-2</v>
      </c>
    </row>
    <row r="44" spans="1:74" ht="12" customHeight="1" x14ac:dyDescent="0.2">
      <c r="A44" s="607" t="s">
        <v>29</v>
      </c>
      <c r="B44" s="608" t="s">
        <v>1039</v>
      </c>
      <c r="C44" s="275">
        <v>0.73092399479000003</v>
      </c>
      <c r="D44" s="275">
        <v>0.70286952454999996</v>
      </c>
      <c r="E44" s="275">
        <v>0.80493393854999995</v>
      </c>
      <c r="F44" s="275">
        <v>0.80333805664000002</v>
      </c>
      <c r="G44" s="275">
        <v>0.82632429604000002</v>
      </c>
      <c r="H44" s="275">
        <v>0.82324195622999996</v>
      </c>
      <c r="I44" s="275">
        <v>0.78212227989000005</v>
      </c>
      <c r="J44" s="275">
        <v>0.74095306158999996</v>
      </c>
      <c r="K44" s="275">
        <v>0.66987192831999998</v>
      </c>
      <c r="L44" s="275">
        <v>0.69864577859999999</v>
      </c>
      <c r="M44" s="275">
        <v>0.72657205514000001</v>
      </c>
      <c r="N44" s="275">
        <v>0.75983886533</v>
      </c>
      <c r="O44" s="275">
        <v>0.75016082315999999</v>
      </c>
      <c r="P44" s="275">
        <v>0.68117816766999995</v>
      </c>
      <c r="Q44" s="275">
        <v>0.78480783671999998</v>
      </c>
      <c r="R44" s="275">
        <v>0.76060296915000003</v>
      </c>
      <c r="S44" s="275">
        <v>0.80295755546000003</v>
      </c>
      <c r="T44" s="275">
        <v>0.77209474372999998</v>
      </c>
      <c r="U44" s="275">
        <v>0.74353845664999996</v>
      </c>
      <c r="V44" s="275">
        <v>0.71775635961999995</v>
      </c>
      <c r="W44" s="275">
        <v>0.64306371389999994</v>
      </c>
      <c r="X44" s="275">
        <v>0.68345037912999995</v>
      </c>
      <c r="Y44" s="275">
        <v>0.68366110482999998</v>
      </c>
      <c r="Z44" s="275">
        <v>0.76425034007000003</v>
      </c>
      <c r="AA44" s="275">
        <v>0.79322806750999997</v>
      </c>
      <c r="AB44" s="275">
        <v>0.70698002390000003</v>
      </c>
      <c r="AC44" s="275">
        <v>0.77197835730999997</v>
      </c>
      <c r="AD44" s="275">
        <v>0.81018027137000004</v>
      </c>
      <c r="AE44" s="275">
        <v>0.85737990089000005</v>
      </c>
      <c r="AF44" s="275">
        <v>0.82590887163000004</v>
      </c>
      <c r="AG44" s="275">
        <v>0.81324257624999996</v>
      </c>
      <c r="AH44" s="275">
        <v>0.73983320868000002</v>
      </c>
      <c r="AI44" s="275">
        <v>0.70245258720000003</v>
      </c>
      <c r="AJ44" s="275">
        <v>0.74482422055999997</v>
      </c>
      <c r="AK44" s="275">
        <v>0.75710927586999999</v>
      </c>
      <c r="AL44" s="275">
        <v>0.79816444716000001</v>
      </c>
      <c r="AM44" s="275">
        <v>0.81296575101000002</v>
      </c>
      <c r="AN44" s="275">
        <v>0.69968705500999995</v>
      </c>
      <c r="AO44" s="275">
        <v>0.84092225808999999</v>
      </c>
      <c r="AP44" s="275">
        <v>0.85533615818999997</v>
      </c>
      <c r="AQ44" s="275">
        <v>0.85825643711999999</v>
      </c>
      <c r="AR44" s="275">
        <v>0.84771885766999999</v>
      </c>
      <c r="AS44" s="275">
        <v>0.81511594856000003</v>
      </c>
      <c r="AT44" s="275">
        <v>0.75154168852000003</v>
      </c>
      <c r="AU44" s="275">
        <v>0.70554903715999995</v>
      </c>
      <c r="AV44" s="275">
        <v>0.76113330754999997</v>
      </c>
      <c r="AW44" s="275">
        <v>0.76338050000000002</v>
      </c>
      <c r="AX44" s="275">
        <v>0.84263980000000005</v>
      </c>
      <c r="AY44" s="275">
        <v>0.83611619999999998</v>
      </c>
      <c r="AZ44" s="360">
        <v>0.74046020000000001</v>
      </c>
      <c r="BA44" s="360">
        <v>0.84738579999999997</v>
      </c>
      <c r="BB44" s="360">
        <v>0.85387999999999997</v>
      </c>
      <c r="BC44" s="360">
        <v>0.89308359999999998</v>
      </c>
      <c r="BD44" s="360">
        <v>0.88131720000000002</v>
      </c>
      <c r="BE44" s="360">
        <v>0.85626310000000005</v>
      </c>
      <c r="BF44" s="360">
        <v>0.80878439999999996</v>
      </c>
      <c r="BG44" s="360">
        <v>0.74643610000000005</v>
      </c>
      <c r="BH44" s="360">
        <v>0.77738039999999997</v>
      </c>
      <c r="BI44" s="360">
        <v>0.78199399999999997</v>
      </c>
      <c r="BJ44" s="360">
        <v>0.84702630000000001</v>
      </c>
      <c r="BK44" s="360">
        <v>0.85133499999999995</v>
      </c>
      <c r="BL44" s="360">
        <v>0.77235730000000002</v>
      </c>
      <c r="BM44" s="360">
        <v>0.86658869999999999</v>
      </c>
      <c r="BN44" s="360">
        <v>0.88082050000000001</v>
      </c>
      <c r="BO44" s="360">
        <v>0.91660790000000003</v>
      </c>
      <c r="BP44" s="360">
        <v>0.89251820000000004</v>
      </c>
      <c r="BQ44" s="360">
        <v>0.86374050000000002</v>
      </c>
      <c r="BR44" s="360">
        <v>0.81564899999999996</v>
      </c>
      <c r="BS44" s="360">
        <v>0.75963329999999996</v>
      </c>
      <c r="BT44" s="360">
        <v>0.80173740000000004</v>
      </c>
      <c r="BU44" s="360">
        <v>0.80747630000000004</v>
      </c>
      <c r="BV44" s="360">
        <v>0.86390800000000001</v>
      </c>
    </row>
    <row r="45" spans="1:74" ht="12" customHeight="1" x14ac:dyDescent="0.2">
      <c r="A45" s="607"/>
      <c r="B45" s="609" t="s">
        <v>1081</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
      <c r="A47" s="611"/>
      <c r="B47" s="612" t="s">
        <v>1098</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2.75" x14ac:dyDescent="0.2">
      <c r="A48" s="611"/>
      <c r="B48" s="612" t="s">
        <v>1099</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
      <c r="A51" s="611"/>
      <c r="B51" s="717" t="s">
        <v>1294</v>
      </c>
      <c r="C51" s="664"/>
      <c r="D51" s="664"/>
      <c r="E51" s="664"/>
      <c r="F51" s="664"/>
      <c r="G51" s="664"/>
      <c r="H51" s="664"/>
      <c r="I51" s="664"/>
      <c r="J51" s="664"/>
      <c r="K51" s="664"/>
      <c r="L51" s="664"/>
      <c r="M51" s="664"/>
      <c r="N51" s="664"/>
      <c r="O51" s="664"/>
      <c r="P51" s="664"/>
      <c r="Q51" s="660"/>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
      <c r="A54" s="611"/>
      <c r="B54" s="619" t="s">
        <v>1112</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
      <c r="A55" s="611"/>
      <c r="B55" s="680" t="s">
        <v>1229</v>
      </c>
      <c r="C55" s="660"/>
      <c r="D55" s="660"/>
      <c r="E55" s="660"/>
      <c r="F55" s="660"/>
      <c r="G55" s="660"/>
      <c r="H55" s="660"/>
      <c r="I55" s="660"/>
      <c r="J55" s="660"/>
      <c r="K55" s="660"/>
      <c r="L55" s="660"/>
      <c r="M55" s="660"/>
      <c r="N55" s="660"/>
      <c r="O55" s="660"/>
      <c r="P55" s="660"/>
      <c r="Q55" s="660"/>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63" transitionEvaluation="1" transitionEntry="1" codeName="Sheet6">
    <pageSetUpPr fitToPage="1"/>
  </sheetPr>
  <dimension ref="A1:BV159"/>
  <sheetViews>
    <sheetView showGridLines="0" workbookViewId="0">
      <pane xSplit="2" ySplit="4" topLeftCell="AV63" activePane="bottomRight" state="frozen"/>
      <selection activeCell="BC15" sqref="BC15"/>
      <selection pane="topRight" activeCell="BC15" sqref="BC15"/>
      <selection pane="bottomLeft" activeCell="BC15" sqref="BC15"/>
      <selection pane="bottomRight" activeCell="AW72" sqref="AW72"/>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1" customWidth="1"/>
    <col min="63" max="74" width="7.42578125" style="135" customWidth="1"/>
    <col min="75" max="16384" width="9.5703125" style="135"/>
  </cols>
  <sheetData>
    <row r="1" spans="1:74" ht="13.35" customHeight="1" x14ac:dyDescent="0.25">
      <c r="A1" s="666" t="s">
        <v>1054</v>
      </c>
      <c r="B1" s="718" t="s">
        <v>111</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262"/>
    </row>
    <row r="2" spans="1:74" s="47"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1191</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16138.088889000001</v>
      </c>
      <c r="AT7" s="242">
        <v>16204.988889</v>
      </c>
      <c r="AU7" s="242">
        <v>16273.722222</v>
      </c>
      <c r="AV7" s="242">
        <v>16269.053333</v>
      </c>
      <c r="AW7" s="242">
        <v>16306.346667</v>
      </c>
      <c r="AX7" s="242">
        <v>16346.98</v>
      </c>
      <c r="AY7" s="242">
        <v>16399.697037000002</v>
      </c>
      <c r="AZ7" s="335">
        <v>16440.45</v>
      </c>
      <c r="BA7" s="335">
        <v>16477.990000000002</v>
      </c>
      <c r="BB7" s="335">
        <v>16507.830000000002</v>
      </c>
      <c r="BC7" s="335">
        <v>16542.29</v>
      </c>
      <c r="BD7" s="335">
        <v>16576.900000000001</v>
      </c>
      <c r="BE7" s="335">
        <v>16614.37</v>
      </c>
      <c r="BF7" s="335">
        <v>16647.21</v>
      </c>
      <c r="BG7" s="335">
        <v>16678.14</v>
      </c>
      <c r="BH7" s="335">
        <v>16703.97</v>
      </c>
      <c r="BI7" s="335">
        <v>16733.48</v>
      </c>
      <c r="BJ7" s="335">
        <v>16763.47</v>
      </c>
      <c r="BK7" s="335">
        <v>16791.080000000002</v>
      </c>
      <c r="BL7" s="335">
        <v>16824.2</v>
      </c>
      <c r="BM7" s="335">
        <v>16859.96</v>
      </c>
      <c r="BN7" s="335">
        <v>16900.37</v>
      </c>
      <c r="BO7" s="335">
        <v>16939.89</v>
      </c>
      <c r="BP7" s="335">
        <v>16980.52</v>
      </c>
      <c r="BQ7" s="335">
        <v>17022.11</v>
      </c>
      <c r="BR7" s="335">
        <v>17065.11</v>
      </c>
      <c r="BS7" s="335">
        <v>17109.37</v>
      </c>
      <c r="BT7" s="335">
        <v>17159.48</v>
      </c>
      <c r="BU7" s="335">
        <v>17202.78</v>
      </c>
      <c r="BV7" s="335">
        <v>17243.89</v>
      </c>
    </row>
    <row r="8" spans="1:74" ht="11.1" customHeight="1" x14ac:dyDescent="0.2">
      <c r="A8" s="140"/>
      <c r="B8" s="36" t="s">
        <v>1086</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335"/>
      <c r="BA8" s="335"/>
      <c r="BB8" s="335"/>
      <c r="BC8" s="335"/>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1087</v>
      </c>
      <c r="B9" s="39" t="s">
        <v>1191</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11058.442158</v>
      </c>
      <c r="AW9" s="242">
        <v>11139.679656</v>
      </c>
      <c r="AX9" s="242">
        <v>11145.361011999999</v>
      </c>
      <c r="AY9" s="242">
        <v>11174.609974999999</v>
      </c>
      <c r="AZ9" s="335">
        <v>11206.54</v>
      </c>
      <c r="BA9" s="335">
        <v>11238.59</v>
      </c>
      <c r="BB9" s="335">
        <v>11270.7</v>
      </c>
      <c r="BC9" s="335">
        <v>11303.05</v>
      </c>
      <c r="BD9" s="335">
        <v>11335.56</v>
      </c>
      <c r="BE9" s="335">
        <v>11371.25</v>
      </c>
      <c r="BF9" s="335">
        <v>11401.84</v>
      </c>
      <c r="BG9" s="335">
        <v>11430.34</v>
      </c>
      <c r="BH9" s="335">
        <v>11454.5</v>
      </c>
      <c r="BI9" s="335">
        <v>11480.5</v>
      </c>
      <c r="BJ9" s="335">
        <v>11506.08</v>
      </c>
      <c r="BK9" s="335">
        <v>11530.87</v>
      </c>
      <c r="BL9" s="335">
        <v>11555.91</v>
      </c>
      <c r="BM9" s="335">
        <v>11580.83</v>
      </c>
      <c r="BN9" s="335">
        <v>11604.62</v>
      </c>
      <c r="BO9" s="335">
        <v>11630.02</v>
      </c>
      <c r="BP9" s="335">
        <v>11656.03</v>
      </c>
      <c r="BQ9" s="335">
        <v>11682.35</v>
      </c>
      <c r="BR9" s="335">
        <v>11709.8</v>
      </c>
      <c r="BS9" s="335">
        <v>11738.09</v>
      </c>
      <c r="BT9" s="335">
        <v>11768.27</v>
      </c>
      <c r="BU9" s="335">
        <v>11797.41</v>
      </c>
      <c r="BV9" s="335">
        <v>11826.58</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356"/>
      <c r="BA10" s="356"/>
      <c r="BB10" s="356"/>
      <c r="BC10" s="356"/>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1191</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2628.4555556</v>
      </c>
      <c r="AT11" s="242">
        <v>2643.6555555999998</v>
      </c>
      <c r="AU11" s="242">
        <v>2657.7888889000001</v>
      </c>
      <c r="AV11" s="242">
        <v>2657.3680740999998</v>
      </c>
      <c r="AW11" s="242">
        <v>2667.4445185</v>
      </c>
      <c r="AX11" s="242">
        <v>2679.3464073999999</v>
      </c>
      <c r="AY11" s="242">
        <v>2696.6670740999998</v>
      </c>
      <c r="AZ11" s="335">
        <v>2709.5250000000001</v>
      </c>
      <c r="BA11" s="335">
        <v>2721.5129999999999</v>
      </c>
      <c r="BB11" s="335">
        <v>2730.027</v>
      </c>
      <c r="BC11" s="335">
        <v>2742.23</v>
      </c>
      <c r="BD11" s="335">
        <v>2755.5160000000001</v>
      </c>
      <c r="BE11" s="335">
        <v>2771.4340000000002</v>
      </c>
      <c r="BF11" s="335">
        <v>2785.7280000000001</v>
      </c>
      <c r="BG11" s="335">
        <v>2799.944</v>
      </c>
      <c r="BH11" s="335">
        <v>2813.6289999999999</v>
      </c>
      <c r="BI11" s="335">
        <v>2828.0320000000002</v>
      </c>
      <c r="BJ11" s="335">
        <v>2842.6990000000001</v>
      </c>
      <c r="BK11" s="335">
        <v>2856.8110000000001</v>
      </c>
      <c r="BL11" s="335">
        <v>2872.6190000000001</v>
      </c>
      <c r="BM11" s="335">
        <v>2889.3040000000001</v>
      </c>
      <c r="BN11" s="335">
        <v>2909.29</v>
      </c>
      <c r="BO11" s="335">
        <v>2925.9119999999998</v>
      </c>
      <c r="BP11" s="335">
        <v>2941.5949999999998</v>
      </c>
      <c r="BQ11" s="335">
        <v>2953.683</v>
      </c>
      <c r="BR11" s="335">
        <v>2969.4749999999999</v>
      </c>
      <c r="BS11" s="335">
        <v>2986.317</v>
      </c>
      <c r="BT11" s="335">
        <v>3005.7979999999998</v>
      </c>
      <c r="BU11" s="335">
        <v>3023.549</v>
      </c>
      <c r="BV11" s="335">
        <v>3041.1590000000001</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334"/>
      <c r="BA12" s="334"/>
      <c r="BB12" s="334"/>
      <c r="BC12" s="334"/>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1191</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106.21111111</v>
      </c>
      <c r="AT13" s="637">
        <v>96.944444443999998</v>
      </c>
      <c r="AU13" s="637">
        <v>80.344444444000004</v>
      </c>
      <c r="AV13" s="637">
        <v>106.34045926</v>
      </c>
      <c r="AW13" s="637">
        <v>108.50411481</v>
      </c>
      <c r="AX13" s="637">
        <v>108.41382593</v>
      </c>
      <c r="AY13" s="637">
        <v>103.86615556</v>
      </c>
      <c r="AZ13" s="638">
        <v>100.92055556</v>
      </c>
      <c r="BA13" s="638">
        <v>97.373588889000004</v>
      </c>
      <c r="BB13" s="638">
        <v>92.272414073999997</v>
      </c>
      <c r="BC13" s="638">
        <v>88.237345184999995</v>
      </c>
      <c r="BD13" s="638">
        <v>84.315540741000007</v>
      </c>
      <c r="BE13" s="638">
        <v>80.649322221999995</v>
      </c>
      <c r="BF13" s="638">
        <v>76.847305555999995</v>
      </c>
      <c r="BG13" s="638">
        <v>73.051812221999995</v>
      </c>
      <c r="BH13" s="638">
        <v>69.580382963000005</v>
      </c>
      <c r="BI13" s="638">
        <v>65.559780740999997</v>
      </c>
      <c r="BJ13" s="638">
        <v>61.307546295999998</v>
      </c>
      <c r="BK13" s="638">
        <v>54.933504814999999</v>
      </c>
      <c r="BL13" s="638">
        <v>51.635637037000002</v>
      </c>
      <c r="BM13" s="638">
        <v>49.523768148000002</v>
      </c>
      <c r="BN13" s="638">
        <v>49.324307036999997</v>
      </c>
      <c r="BO13" s="638">
        <v>49.039629259000002</v>
      </c>
      <c r="BP13" s="638">
        <v>49.396143704000004</v>
      </c>
      <c r="BQ13" s="638">
        <v>50.637389630000001</v>
      </c>
      <c r="BR13" s="638">
        <v>52.093634074000001</v>
      </c>
      <c r="BS13" s="638">
        <v>54.008416296</v>
      </c>
      <c r="BT13" s="638">
        <v>58.032324443999997</v>
      </c>
      <c r="BU13" s="638">
        <v>59.626241110999999</v>
      </c>
      <c r="BV13" s="638">
        <v>60.440754444</v>
      </c>
    </row>
    <row r="14" spans="1:74" ht="11.1" customHeight="1" x14ac:dyDescent="0.2">
      <c r="A14" s="140"/>
      <c r="B14" s="141" t="s">
        <v>1219</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357"/>
      <c r="BA14" s="357"/>
      <c r="BB14" s="357"/>
      <c r="BC14" s="357"/>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1221</v>
      </c>
      <c r="B15" s="39" t="s">
        <v>1191</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2898.6222222000001</v>
      </c>
      <c r="AT15" s="242">
        <v>2911.1888889000002</v>
      </c>
      <c r="AU15" s="242">
        <v>2925.8888889</v>
      </c>
      <c r="AV15" s="242">
        <v>2892.4296296000002</v>
      </c>
      <c r="AW15" s="242">
        <v>2888.3324074000002</v>
      </c>
      <c r="AX15" s="242">
        <v>2887.6179630000001</v>
      </c>
      <c r="AY15" s="242">
        <v>2895.2374073999999</v>
      </c>
      <c r="AZ15" s="335">
        <v>2897.5749999999998</v>
      </c>
      <c r="BA15" s="335">
        <v>2899.5819999999999</v>
      </c>
      <c r="BB15" s="335">
        <v>2900.8220000000001</v>
      </c>
      <c r="BC15" s="335">
        <v>2902.4960000000001</v>
      </c>
      <c r="BD15" s="335">
        <v>2904.1680000000001</v>
      </c>
      <c r="BE15" s="335">
        <v>2905.91</v>
      </c>
      <c r="BF15" s="335">
        <v>2907.5219999999999</v>
      </c>
      <c r="BG15" s="335">
        <v>2909.076</v>
      </c>
      <c r="BH15" s="335">
        <v>2910.9870000000001</v>
      </c>
      <c r="BI15" s="335">
        <v>2912.116</v>
      </c>
      <c r="BJ15" s="335">
        <v>2912.8760000000002</v>
      </c>
      <c r="BK15" s="335">
        <v>2912.5549999999998</v>
      </c>
      <c r="BL15" s="335">
        <v>2913.1149999999998</v>
      </c>
      <c r="BM15" s="335">
        <v>2913.8429999999998</v>
      </c>
      <c r="BN15" s="335">
        <v>2915.0340000000001</v>
      </c>
      <c r="BO15" s="335">
        <v>2915.873</v>
      </c>
      <c r="BP15" s="335">
        <v>2916.6579999999999</v>
      </c>
      <c r="BQ15" s="335">
        <v>2917.444</v>
      </c>
      <c r="BR15" s="335">
        <v>2918.0749999999998</v>
      </c>
      <c r="BS15" s="335">
        <v>2918.607</v>
      </c>
      <c r="BT15" s="335">
        <v>2918.7089999999998</v>
      </c>
      <c r="BU15" s="335">
        <v>2919.2950000000001</v>
      </c>
      <c r="BV15" s="335">
        <v>2920.0329999999999</v>
      </c>
    </row>
    <row r="16" spans="1:74" ht="11.1" customHeight="1" x14ac:dyDescent="0.2">
      <c r="A16" s="140"/>
      <c r="B16" s="141" t="s">
        <v>1220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357"/>
      <c r="BA16" s="357"/>
      <c r="BB16" s="357"/>
      <c r="BC16" s="357"/>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1222</v>
      </c>
      <c r="B17" s="39" t="s">
        <v>1191</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2067.3157778</v>
      </c>
      <c r="AQ17" s="242">
        <v>2081.8587778000001</v>
      </c>
      <c r="AR17" s="242">
        <v>2093.0034443999998</v>
      </c>
      <c r="AS17" s="242">
        <v>2100.7497778000002</v>
      </c>
      <c r="AT17" s="242">
        <v>2105.0977778000001</v>
      </c>
      <c r="AU17" s="242">
        <v>2106.0474444000001</v>
      </c>
      <c r="AV17" s="242">
        <v>2119.0698148000001</v>
      </c>
      <c r="AW17" s="242">
        <v>2125.8637036999999</v>
      </c>
      <c r="AX17" s="242">
        <v>2132.2024815</v>
      </c>
      <c r="AY17" s="242">
        <v>2138.0868888999998</v>
      </c>
      <c r="AZ17" s="335">
        <v>2143.5149999999999</v>
      </c>
      <c r="BA17" s="335">
        <v>2148.4870000000001</v>
      </c>
      <c r="BB17" s="335">
        <v>2151.875</v>
      </c>
      <c r="BC17" s="335">
        <v>2156.7829999999999</v>
      </c>
      <c r="BD17" s="335">
        <v>2162.0810000000001</v>
      </c>
      <c r="BE17" s="335">
        <v>2168.4169999999999</v>
      </c>
      <c r="BF17" s="335">
        <v>2174.0129999999999</v>
      </c>
      <c r="BG17" s="335">
        <v>2179.5160000000001</v>
      </c>
      <c r="BH17" s="335">
        <v>2185.0140000000001</v>
      </c>
      <c r="BI17" s="335">
        <v>2190.2629999999999</v>
      </c>
      <c r="BJ17" s="335">
        <v>2195.35</v>
      </c>
      <c r="BK17" s="335">
        <v>2199.5010000000002</v>
      </c>
      <c r="BL17" s="335">
        <v>2204.85</v>
      </c>
      <c r="BM17" s="335">
        <v>2210.6210000000001</v>
      </c>
      <c r="BN17" s="335">
        <v>2216.6950000000002</v>
      </c>
      <c r="BO17" s="335">
        <v>2223.3980000000001</v>
      </c>
      <c r="BP17" s="335">
        <v>2230.6109999999999</v>
      </c>
      <c r="BQ17" s="335">
        <v>2239.0940000000001</v>
      </c>
      <c r="BR17" s="335">
        <v>2246.7600000000002</v>
      </c>
      <c r="BS17" s="335">
        <v>2254.366</v>
      </c>
      <c r="BT17" s="335">
        <v>2262.0450000000001</v>
      </c>
      <c r="BU17" s="335">
        <v>2269.4360000000001</v>
      </c>
      <c r="BV17" s="335">
        <v>2276.6709999999998</v>
      </c>
    </row>
    <row r="18" spans="1:74" ht="11.1" customHeight="1" x14ac:dyDescent="0.2">
      <c r="A18" s="140"/>
      <c r="B18" s="141" t="s">
        <v>1224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357"/>
      <c r="BA18" s="357"/>
      <c r="BB18" s="357"/>
      <c r="BC18" s="357"/>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1223</v>
      </c>
      <c r="B19" s="39" t="s">
        <v>1191</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2529.6022222000001</v>
      </c>
      <c r="AQ19" s="242">
        <v>2543.8472222</v>
      </c>
      <c r="AR19" s="242">
        <v>2549.9975555999999</v>
      </c>
      <c r="AS19" s="242">
        <v>2548.0532222000002</v>
      </c>
      <c r="AT19" s="242">
        <v>2538.0142221999999</v>
      </c>
      <c r="AU19" s="242">
        <v>2519.8805556000002</v>
      </c>
      <c r="AV19" s="242">
        <v>2568.9616295999999</v>
      </c>
      <c r="AW19" s="242">
        <v>2581.8874074</v>
      </c>
      <c r="AX19" s="242">
        <v>2592.4749630000001</v>
      </c>
      <c r="AY19" s="242">
        <v>2596.2394073999999</v>
      </c>
      <c r="AZ19" s="335">
        <v>2605.5140000000001</v>
      </c>
      <c r="BA19" s="335">
        <v>2615.8139999999999</v>
      </c>
      <c r="BB19" s="335">
        <v>2626.2660000000001</v>
      </c>
      <c r="BC19" s="335">
        <v>2639.2730000000001</v>
      </c>
      <c r="BD19" s="335">
        <v>2653.96</v>
      </c>
      <c r="BE19" s="335">
        <v>2673.1579999999999</v>
      </c>
      <c r="BF19" s="335">
        <v>2689.0830000000001</v>
      </c>
      <c r="BG19" s="335">
        <v>2704.567</v>
      </c>
      <c r="BH19" s="335">
        <v>2720.982</v>
      </c>
      <c r="BI19" s="335">
        <v>2734.55</v>
      </c>
      <c r="BJ19" s="335">
        <v>2746.6439999999998</v>
      </c>
      <c r="BK19" s="335">
        <v>2755.6060000000002</v>
      </c>
      <c r="BL19" s="335">
        <v>2765.998</v>
      </c>
      <c r="BM19" s="335">
        <v>2776.1619999999998</v>
      </c>
      <c r="BN19" s="335">
        <v>2786.3589999999999</v>
      </c>
      <c r="BO19" s="335">
        <v>2795.8679999999999</v>
      </c>
      <c r="BP19" s="335">
        <v>2804.951</v>
      </c>
      <c r="BQ19" s="335">
        <v>2811.8710000000001</v>
      </c>
      <c r="BR19" s="335">
        <v>2821.4070000000002</v>
      </c>
      <c r="BS19" s="335">
        <v>2831.8220000000001</v>
      </c>
      <c r="BT19" s="335">
        <v>2842.2779999999998</v>
      </c>
      <c r="BU19" s="335">
        <v>2855.0749999999998</v>
      </c>
      <c r="BV19" s="335">
        <v>2869.3780000000002</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1191</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11932.5</v>
      </c>
      <c r="AT21" s="242">
        <v>11970.3</v>
      </c>
      <c r="AU21" s="242">
        <v>11978.1</v>
      </c>
      <c r="AV21" s="242">
        <v>12008.6</v>
      </c>
      <c r="AW21" s="242">
        <v>12068.2</v>
      </c>
      <c r="AX21" s="242">
        <v>12111.462593</v>
      </c>
      <c r="AY21" s="242">
        <v>12204.682962999999</v>
      </c>
      <c r="AZ21" s="335">
        <v>12251.83</v>
      </c>
      <c r="BA21" s="335">
        <v>12284.51</v>
      </c>
      <c r="BB21" s="335">
        <v>12282.6</v>
      </c>
      <c r="BC21" s="335">
        <v>12301.42</v>
      </c>
      <c r="BD21" s="335">
        <v>12320.87</v>
      </c>
      <c r="BE21" s="335">
        <v>12343.27</v>
      </c>
      <c r="BF21" s="335">
        <v>12362.22</v>
      </c>
      <c r="BG21" s="335">
        <v>12380.03</v>
      </c>
      <c r="BH21" s="335">
        <v>12390.8</v>
      </c>
      <c r="BI21" s="335">
        <v>12410.8</v>
      </c>
      <c r="BJ21" s="335">
        <v>12434.13</v>
      </c>
      <c r="BK21" s="335">
        <v>12463.64</v>
      </c>
      <c r="BL21" s="335">
        <v>12491.43</v>
      </c>
      <c r="BM21" s="335">
        <v>12520.39</v>
      </c>
      <c r="BN21" s="335">
        <v>12547.86</v>
      </c>
      <c r="BO21" s="335">
        <v>12581.11</v>
      </c>
      <c r="BP21" s="335">
        <v>12617.48</v>
      </c>
      <c r="BQ21" s="335">
        <v>12660.4</v>
      </c>
      <c r="BR21" s="335">
        <v>12700.48</v>
      </c>
      <c r="BS21" s="335">
        <v>12741.13</v>
      </c>
      <c r="BT21" s="335">
        <v>12781.95</v>
      </c>
      <c r="BU21" s="335">
        <v>12824.07</v>
      </c>
      <c r="BV21" s="335">
        <v>12867.06</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334"/>
      <c r="BA22" s="334"/>
      <c r="BB22" s="334"/>
      <c r="BC22" s="334"/>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130.815</v>
      </c>
      <c r="D23" s="260">
        <v>130.983</v>
      </c>
      <c r="E23" s="260">
        <v>131.19499999999999</v>
      </c>
      <c r="F23" s="260">
        <v>131.517</v>
      </c>
      <c r="G23" s="260">
        <v>131.619</v>
      </c>
      <c r="H23" s="260">
        <v>131.83600000000001</v>
      </c>
      <c r="I23" s="260">
        <v>131.94200000000001</v>
      </c>
      <c r="J23" s="260">
        <v>132.06399999999999</v>
      </c>
      <c r="K23" s="260">
        <v>132.285</v>
      </c>
      <c r="L23" s="260">
        <v>132.46799999999999</v>
      </c>
      <c r="M23" s="260">
        <v>132.63200000000001</v>
      </c>
      <c r="N23" s="260">
        <v>132.828</v>
      </c>
      <c r="O23" s="260">
        <v>133.18799999999999</v>
      </c>
      <c r="P23" s="260">
        <v>133.41399999999999</v>
      </c>
      <c r="Q23" s="260">
        <v>133.65700000000001</v>
      </c>
      <c r="R23" s="260">
        <v>133.75299999999999</v>
      </c>
      <c r="S23" s="260">
        <v>133.863</v>
      </c>
      <c r="T23" s="260">
        <v>133.95099999999999</v>
      </c>
      <c r="U23" s="260">
        <v>134.11099999999999</v>
      </c>
      <c r="V23" s="260">
        <v>134.261</v>
      </c>
      <c r="W23" s="260">
        <v>134.422</v>
      </c>
      <c r="X23" s="260">
        <v>134.64699999999999</v>
      </c>
      <c r="Y23" s="260">
        <v>134.85</v>
      </c>
      <c r="Z23" s="260">
        <v>135.06399999999999</v>
      </c>
      <c r="AA23" s="260">
        <v>135.261</v>
      </c>
      <c r="AB23" s="260">
        <v>135.541</v>
      </c>
      <c r="AC23" s="260">
        <v>135.68199999999999</v>
      </c>
      <c r="AD23" s="260">
        <v>135.88499999999999</v>
      </c>
      <c r="AE23" s="260">
        <v>136.084</v>
      </c>
      <c r="AF23" s="260">
        <v>136.285</v>
      </c>
      <c r="AG23" s="260">
        <v>136.434</v>
      </c>
      <c r="AH23" s="260">
        <v>136.636</v>
      </c>
      <c r="AI23" s="260">
        <v>136.80000000000001</v>
      </c>
      <c r="AJ23" s="260">
        <v>137.03700000000001</v>
      </c>
      <c r="AK23" s="260">
        <v>137.31100000000001</v>
      </c>
      <c r="AL23" s="260">
        <v>137.39500000000001</v>
      </c>
      <c r="AM23" s="260">
        <v>137.53899999999999</v>
      </c>
      <c r="AN23" s="260">
        <v>137.761</v>
      </c>
      <c r="AO23" s="260">
        <v>137.964</v>
      </c>
      <c r="AP23" s="260">
        <v>138.268</v>
      </c>
      <c r="AQ23" s="260">
        <v>138.49700000000001</v>
      </c>
      <c r="AR23" s="260">
        <v>138.76400000000001</v>
      </c>
      <c r="AS23" s="260">
        <v>139.00700000000001</v>
      </c>
      <c r="AT23" s="260">
        <v>139.21</v>
      </c>
      <c r="AU23" s="260">
        <v>139.48099999999999</v>
      </c>
      <c r="AV23" s="260">
        <v>139.74199999999999</v>
      </c>
      <c r="AW23" s="260">
        <v>140.095</v>
      </c>
      <c r="AX23" s="260">
        <v>140.34700000000001</v>
      </c>
      <c r="AY23" s="260">
        <v>140.49065185000001</v>
      </c>
      <c r="AZ23" s="348">
        <v>140.7217</v>
      </c>
      <c r="BA23" s="348">
        <v>140.96250000000001</v>
      </c>
      <c r="BB23" s="348">
        <v>141.23939999999999</v>
      </c>
      <c r="BC23" s="348">
        <v>141.48009999999999</v>
      </c>
      <c r="BD23" s="348">
        <v>141.71100000000001</v>
      </c>
      <c r="BE23" s="348">
        <v>141.93090000000001</v>
      </c>
      <c r="BF23" s="348">
        <v>142.14279999999999</v>
      </c>
      <c r="BG23" s="348">
        <v>142.3458</v>
      </c>
      <c r="BH23" s="348">
        <v>142.5292</v>
      </c>
      <c r="BI23" s="348">
        <v>142.72200000000001</v>
      </c>
      <c r="BJ23" s="348">
        <v>142.91370000000001</v>
      </c>
      <c r="BK23" s="348">
        <v>143.1003</v>
      </c>
      <c r="BL23" s="348">
        <v>143.2929</v>
      </c>
      <c r="BM23" s="348">
        <v>143.48740000000001</v>
      </c>
      <c r="BN23" s="348">
        <v>143.69149999999999</v>
      </c>
      <c r="BO23" s="348">
        <v>143.88419999999999</v>
      </c>
      <c r="BP23" s="348">
        <v>144.07310000000001</v>
      </c>
      <c r="BQ23" s="348">
        <v>144.25059999999999</v>
      </c>
      <c r="BR23" s="348">
        <v>144.43790000000001</v>
      </c>
      <c r="BS23" s="348">
        <v>144.62710000000001</v>
      </c>
      <c r="BT23" s="348">
        <v>144.84549999999999</v>
      </c>
      <c r="BU23" s="348">
        <v>145.01859999999999</v>
      </c>
      <c r="BV23" s="348">
        <v>145.17349999999999</v>
      </c>
    </row>
    <row r="24" spans="1:74" s="143" customFormat="1" ht="11.1" customHeight="1" x14ac:dyDescent="0.2">
      <c r="A24" s="140"/>
      <c r="B24" s="139" t="s">
        <v>1088</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348"/>
      <c r="BA24" s="348"/>
      <c r="BB24" s="348"/>
      <c r="BC24" s="348"/>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1090</v>
      </c>
      <c r="B25" s="210" t="s">
        <v>1089</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5.6054753333000003</v>
      </c>
      <c r="AZ25" s="348">
        <v>5.5654159999999999</v>
      </c>
      <c r="BA25" s="348">
        <v>5.5296789999999998</v>
      </c>
      <c r="BB25" s="348">
        <v>5.5044789999999999</v>
      </c>
      <c r="BC25" s="348">
        <v>5.4727249999999996</v>
      </c>
      <c r="BD25" s="348">
        <v>5.4406319999999999</v>
      </c>
      <c r="BE25" s="348">
        <v>5.4039849999999996</v>
      </c>
      <c r="BF25" s="348">
        <v>5.3743740000000004</v>
      </c>
      <c r="BG25" s="348">
        <v>5.3475830000000002</v>
      </c>
      <c r="BH25" s="348">
        <v>5.3207199999999997</v>
      </c>
      <c r="BI25" s="348">
        <v>5.3017409999999998</v>
      </c>
      <c r="BJ25" s="348">
        <v>5.2877510000000001</v>
      </c>
      <c r="BK25" s="348">
        <v>5.284624</v>
      </c>
      <c r="BL25" s="348">
        <v>5.276211</v>
      </c>
      <c r="BM25" s="348">
        <v>5.2683840000000002</v>
      </c>
      <c r="BN25" s="348">
        <v>5.2629929999999998</v>
      </c>
      <c r="BO25" s="348">
        <v>5.2549510000000001</v>
      </c>
      <c r="BP25" s="348">
        <v>5.2461070000000003</v>
      </c>
      <c r="BQ25" s="348">
        <v>5.238505</v>
      </c>
      <c r="BR25" s="348">
        <v>5.2265259999999998</v>
      </c>
      <c r="BS25" s="348">
        <v>5.2122140000000003</v>
      </c>
      <c r="BT25" s="348">
        <v>5.1898549999999997</v>
      </c>
      <c r="BU25" s="348">
        <v>5.1751610000000001</v>
      </c>
      <c r="BV25" s="348">
        <v>5.1624179999999997</v>
      </c>
    </row>
    <row r="26" spans="1:74" ht="11.1" customHeight="1" x14ac:dyDescent="0.2">
      <c r="A26" s="140"/>
      <c r="B26" s="139" t="s">
        <v>1091</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358"/>
      <c r="BA26" s="358"/>
      <c r="BB26" s="358"/>
      <c r="BC26" s="358"/>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1092</v>
      </c>
      <c r="B27" s="210" t="s">
        <v>1093</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0.89600000000000002</v>
      </c>
      <c r="AB27" s="488">
        <v>0.95099999999999996</v>
      </c>
      <c r="AC27" s="488">
        <v>0.99399999999999999</v>
      </c>
      <c r="AD27" s="488">
        <v>0.84799999999999998</v>
      </c>
      <c r="AE27" s="488">
        <v>0.91500000000000004</v>
      </c>
      <c r="AF27" s="488">
        <v>0.83099999999999996</v>
      </c>
      <c r="AG27" s="488">
        <v>0.89800000000000002</v>
      </c>
      <c r="AH27" s="488">
        <v>0.88500000000000001</v>
      </c>
      <c r="AI27" s="488">
        <v>0.86299999999999999</v>
      </c>
      <c r="AJ27" s="488">
        <v>0.93600000000000005</v>
      </c>
      <c r="AK27" s="488">
        <v>1.105</v>
      </c>
      <c r="AL27" s="488">
        <v>1.034</v>
      </c>
      <c r="AM27" s="488">
        <v>0.89700000000000002</v>
      </c>
      <c r="AN27" s="488">
        <v>0.92800000000000005</v>
      </c>
      <c r="AO27" s="488">
        <v>0.95</v>
      </c>
      <c r="AP27" s="488">
        <v>1.0629999999999999</v>
      </c>
      <c r="AQ27" s="488">
        <v>0.98399999999999999</v>
      </c>
      <c r="AR27" s="488">
        <v>0.90900000000000003</v>
      </c>
      <c r="AS27" s="488">
        <v>1.0980000000000001</v>
      </c>
      <c r="AT27" s="488">
        <v>0.96299999999999997</v>
      </c>
      <c r="AU27" s="488">
        <v>1.028</v>
      </c>
      <c r="AV27" s="488">
        <v>1.0449999999999999</v>
      </c>
      <c r="AW27" s="488">
        <v>1.028</v>
      </c>
      <c r="AX27" s="488">
        <v>1.0460930494</v>
      </c>
      <c r="AY27" s="488">
        <v>1.0646941852</v>
      </c>
      <c r="AZ27" s="489">
        <v>1.08274</v>
      </c>
      <c r="BA27" s="489">
        <v>1.1031169999999999</v>
      </c>
      <c r="BB27" s="489">
        <v>1.134317</v>
      </c>
      <c r="BC27" s="489">
        <v>1.1529830000000001</v>
      </c>
      <c r="BD27" s="489">
        <v>1.167608</v>
      </c>
      <c r="BE27" s="489">
        <v>1.1690609999999999</v>
      </c>
      <c r="BF27" s="489">
        <v>1.182453</v>
      </c>
      <c r="BG27" s="489">
        <v>1.198653</v>
      </c>
      <c r="BH27" s="489">
        <v>1.227144</v>
      </c>
      <c r="BI27" s="489">
        <v>1.2418450000000001</v>
      </c>
      <c r="BJ27" s="489">
        <v>1.2522409999999999</v>
      </c>
      <c r="BK27" s="489">
        <v>1.248767</v>
      </c>
      <c r="BL27" s="489">
        <v>1.2577259999999999</v>
      </c>
      <c r="BM27" s="489">
        <v>1.2695540000000001</v>
      </c>
      <c r="BN27" s="489">
        <v>1.289847</v>
      </c>
      <c r="BO27" s="489">
        <v>1.3032140000000001</v>
      </c>
      <c r="BP27" s="489">
        <v>1.3152520000000001</v>
      </c>
      <c r="BQ27" s="489">
        <v>1.316376</v>
      </c>
      <c r="BR27" s="489">
        <v>1.332946</v>
      </c>
      <c r="BS27" s="489">
        <v>1.3553759999999999</v>
      </c>
      <c r="BT27" s="489">
        <v>1.3954390000000001</v>
      </c>
      <c r="BU27" s="489">
        <v>1.4207609999999999</v>
      </c>
      <c r="BV27" s="489">
        <v>1.443114</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348"/>
      <c r="BA28" s="348"/>
      <c r="BB28" s="348"/>
      <c r="BC28" s="348"/>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336"/>
      <c r="BA29" s="336"/>
      <c r="BB29" s="336"/>
      <c r="BC29" s="336"/>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104.3507</v>
      </c>
      <c r="AU30" s="260">
        <v>105.2863</v>
      </c>
      <c r="AV30" s="260">
        <v>105.2619</v>
      </c>
      <c r="AW30" s="260">
        <v>106.62909999999999</v>
      </c>
      <c r="AX30" s="260">
        <v>106.51139999999999</v>
      </c>
      <c r="AY30" s="260">
        <v>106.58060741</v>
      </c>
      <c r="AZ30" s="348">
        <v>106.7886</v>
      </c>
      <c r="BA30" s="348">
        <v>106.98739999999999</v>
      </c>
      <c r="BB30" s="348">
        <v>107.15770000000001</v>
      </c>
      <c r="BC30" s="348">
        <v>107.3527</v>
      </c>
      <c r="BD30" s="348">
        <v>107.5532</v>
      </c>
      <c r="BE30" s="348">
        <v>107.74120000000001</v>
      </c>
      <c r="BF30" s="348">
        <v>107.9657</v>
      </c>
      <c r="BG30" s="348">
        <v>108.209</v>
      </c>
      <c r="BH30" s="348">
        <v>108.4885</v>
      </c>
      <c r="BI30" s="348">
        <v>108.7561</v>
      </c>
      <c r="BJ30" s="348">
        <v>109.0292</v>
      </c>
      <c r="BK30" s="348">
        <v>109.2683</v>
      </c>
      <c r="BL30" s="348">
        <v>109.58240000000001</v>
      </c>
      <c r="BM30" s="348">
        <v>109.932</v>
      </c>
      <c r="BN30" s="348">
        <v>110.36450000000001</v>
      </c>
      <c r="BO30" s="348">
        <v>110.7492</v>
      </c>
      <c r="BP30" s="348">
        <v>111.1337</v>
      </c>
      <c r="BQ30" s="348">
        <v>111.4982</v>
      </c>
      <c r="BR30" s="348">
        <v>111.8969</v>
      </c>
      <c r="BS30" s="348">
        <v>112.31010000000001</v>
      </c>
      <c r="BT30" s="348">
        <v>112.82380000000001</v>
      </c>
      <c r="BU30" s="348">
        <v>113.2013</v>
      </c>
      <c r="BV30" s="348">
        <v>113.5288</v>
      </c>
    </row>
    <row r="31" spans="1:74" ht="11.1" customHeight="1" x14ac:dyDescent="0.2">
      <c r="A31" s="327" t="s">
        <v>743</v>
      </c>
      <c r="B31" s="41" t="s">
        <v>1208</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102.0887</v>
      </c>
      <c r="AU31" s="260">
        <v>102.4862</v>
      </c>
      <c r="AV31" s="260">
        <v>102.755</v>
      </c>
      <c r="AW31" s="260">
        <v>104.1341</v>
      </c>
      <c r="AX31" s="260">
        <v>104.4346</v>
      </c>
      <c r="AY31" s="260">
        <v>104.42785556</v>
      </c>
      <c r="AZ31" s="348">
        <v>104.7594</v>
      </c>
      <c r="BA31" s="348">
        <v>105.0939</v>
      </c>
      <c r="BB31" s="348">
        <v>105.4598</v>
      </c>
      <c r="BC31" s="348">
        <v>105.7787</v>
      </c>
      <c r="BD31" s="348">
        <v>106.0791</v>
      </c>
      <c r="BE31" s="348">
        <v>106.3329</v>
      </c>
      <c r="BF31" s="348">
        <v>106.6173</v>
      </c>
      <c r="BG31" s="348">
        <v>106.90430000000001</v>
      </c>
      <c r="BH31" s="348">
        <v>107.2246</v>
      </c>
      <c r="BI31" s="348">
        <v>107.4937</v>
      </c>
      <c r="BJ31" s="348">
        <v>107.7423</v>
      </c>
      <c r="BK31" s="348">
        <v>107.9156</v>
      </c>
      <c r="BL31" s="348">
        <v>108.1645</v>
      </c>
      <c r="BM31" s="348">
        <v>108.434</v>
      </c>
      <c r="BN31" s="348">
        <v>108.73099999999999</v>
      </c>
      <c r="BO31" s="348">
        <v>109.0369</v>
      </c>
      <c r="BP31" s="348">
        <v>109.3583</v>
      </c>
      <c r="BQ31" s="348">
        <v>109.6841</v>
      </c>
      <c r="BR31" s="348">
        <v>110.04510000000001</v>
      </c>
      <c r="BS31" s="348">
        <v>110.4303</v>
      </c>
      <c r="BT31" s="348">
        <v>110.9265</v>
      </c>
      <c r="BU31" s="348">
        <v>111.2945</v>
      </c>
      <c r="BV31" s="348">
        <v>111.6212</v>
      </c>
    </row>
    <row r="32" spans="1:74" ht="11.1" customHeight="1" x14ac:dyDescent="0.2">
      <c r="A32" s="634" t="s">
        <v>1183</v>
      </c>
      <c r="B32" s="635" t="s">
        <v>1209</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105.5977</v>
      </c>
      <c r="AU32" s="260">
        <v>105.60590000000001</v>
      </c>
      <c r="AV32" s="260">
        <v>105.8319</v>
      </c>
      <c r="AW32" s="260">
        <v>107.7325</v>
      </c>
      <c r="AX32" s="260">
        <v>107.9451</v>
      </c>
      <c r="AY32" s="260">
        <v>107.84547778</v>
      </c>
      <c r="AZ32" s="348">
        <v>108.12739999999999</v>
      </c>
      <c r="BA32" s="348">
        <v>108.3758</v>
      </c>
      <c r="BB32" s="348">
        <v>108.5433</v>
      </c>
      <c r="BC32" s="348">
        <v>108.7602</v>
      </c>
      <c r="BD32" s="348">
        <v>108.979</v>
      </c>
      <c r="BE32" s="348">
        <v>109.19450000000001</v>
      </c>
      <c r="BF32" s="348">
        <v>109.4213</v>
      </c>
      <c r="BG32" s="348">
        <v>109.65389999999999</v>
      </c>
      <c r="BH32" s="348">
        <v>109.9012</v>
      </c>
      <c r="BI32" s="348">
        <v>110.1392</v>
      </c>
      <c r="BJ32" s="348">
        <v>110.3764</v>
      </c>
      <c r="BK32" s="348">
        <v>110.6153</v>
      </c>
      <c r="BL32" s="348">
        <v>110.84950000000001</v>
      </c>
      <c r="BM32" s="348">
        <v>111.0814</v>
      </c>
      <c r="BN32" s="348">
        <v>111.3</v>
      </c>
      <c r="BO32" s="348">
        <v>111.53530000000001</v>
      </c>
      <c r="BP32" s="348">
        <v>111.7764</v>
      </c>
      <c r="BQ32" s="348">
        <v>112.0278</v>
      </c>
      <c r="BR32" s="348">
        <v>112.27719999999999</v>
      </c>
      <c r="BS32" s="348">
        <v>112.529</v>
      </c>
      <c r="BT32" s="348">
        <v>112.7778</v>
      </c>
      <c r="BU32" s="348">
        <v>113.0386</v>
      </c>
      <c r="BV32" s="348">
        <v>113.3061</v>
      </c>
    </row>
    <row r="33" spans="1:74" ht="11.1" customHeight="1" x14ac:dyDescent="0.2">
      <c r="A33" s="634" t="s">
        <v>1184</v>
      </c>
      <c r="B33" s="635" t="s">
        <v>1210</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82.805800000000005</v>
      </c>
      <c r="AU33" s="260">
        <v>82.798100000000005</v>
      </c>
      <c r="AV33" s="260">
        <v>82.522800000000004</v>
      </c>
      <c r="AW33" s="260">
        <v>83.248199999999997</v>
      </c>
      <c r="AX33" s="260">
        <v>83.320599999999999</v>
      </c>
      <c r="AY33" s="260">
        <v>83.280313332999995</v>
      </c>
      <c r="AZ33" s="348">
        <v>83.443340000000006</v>
      </c>
      <c r="BA33" s="348">
        <v>83.629239999999996</v>
      </c>
      <c r="BB33" s="348">
        <v>83.918300000000002</v>
      </c>
      <c r="BC33" s="348">
        <v>84.089759999999998</v>
      </c>
      <c r="BD33" s="348">
        <v>84.223879999999994</v>
      </c>
      <c r="BE33" s="348">
        <v>84.252629999999996</v>
      </c>
      <c r="BF33" s="348">
        <v>84.363119999999995</v>
      </c>
      <c r="BG33" s="348">
        <v>84.487300000000005</v>
      </c>
      <c r="BH33" s="348">
        <v>84.681089999999998</v>
      </c>
      <c r="BI33" s="348">
        <v>84.790719999999993</v>
      </c>
      <c r="BJ33" s="348">
        <v>84.872100000000003</v>
      </c>
      <c r="BK33" s="348">
        <v>84.86824</v>
      </c>
      <c r="BL33" s="348">
        <v>84.935879999999997</v>
      </c>
      <c r="BM33" s="348">
        <v>85.018020000000007</v>
      </c>
      <c r="BN33" s="348">
        <v>85.130560000000003</v>
      </c>
      <c r="BO33" s="348">
        <v>85.229799999999997</v>
      </c>
      <c r="BP33" s="348">
        <v>85.331620000000001</v>
      </c>
      <c r="BQ33" s="348">
        <v>85.422269999999997</v>
      </c>
      <c r="BR33" s="348">
        <v>85.539590000000004</v>
      </c>
      <c r="BS33" s="348">
        <v>85.669820000000001</v>
      </c>
      <c r="BT33" s="348">
        <v>85.809550000000002</v>
      </c>
      <c r="BU33" s="348">
        <v>85.968149999999994</v>
      </c>
      <c r="BV33" s="348">
        <v>86.142210000000006</v>
      </c>
    </row>
    <row r="34" spans="1:74" ht="11.1" customHeight="1" x14ac:dyDescent="0.2">
      <c r="A34" s="634" t="s">
        <v>1185</v>
      </c>
      <c r="B34" s="635" t="s">
        <v>1211</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99.203599999999994</v>
      </c>
      <c r="AU34" s="260">
        <v>98.577100000000002</v>
      </c>
      <c r="AV34" s="260">
        <v>97.087900000000005</v>
      </c>
      <c r="AW34" s="260">
        <v>100.44410000000001</v>
      </c>
      <c r="AX34" s="260">
        <v>101.30119999999999</v>
      </c>
      <c r="AY34" s="260">
        <v>99.809755555999999</v>
      </c>
      <c r="AZ34" s="348">
        <v>99.900989999999993</v>
      </c>
      <c r="BA34" s="348">
        <v>99.987359999999995</v>
      </c>
      <c r="BB34" s="348">
        <v>100.06359999999999</v>
      </c>
      <c r="BC34" s="348">
        <v>100.1442</v>
      </c>
      <c r="BD34" s="348">
        <v>100.2238</v>
      </c>
      <c r="BE34" s="348">
        <v>100.2833</v>
      </c>
      <c r="BF34" s="348">
        <v>100.3753</v>
      </c>
      <c r="BG34" s="348">
        <v>100.4807</v>
      </c>
      <c r="BH34" s="348">
        <v>100.6507</v>
      </c>
      <c r="BI34" s="348">
        <v>100.7444</v>
      </c>
      <c r="BJ34" s="348">
        <v>100.81310000000001</v>
      </c>
      <c r="BK34" s="348">
        <v>100.8184</v>
      </c>
      <c r="BL34" s="348">
        <v>100.86579999999999</v>
      </c>
      <c r="BM34" s="348">
        <v>100.917</v>
      </c>
      <c r="BN34" s="348">
        <v>100.9635</v>
      </c>
      <c r="BO34" s="348">
        <v>101.0284</v>
      </c>
      <c r="BP34" s="348">
        <v>101.1033</v>
      </c>
      <c r="BQ34" s="348">
        <v>101.1918</v>
      </c>
      <c r="BR34" s="348">
        <v>101.28400000000001</v>
      </c>
      <c r="BS34" s="348">
        <v>101.3836</v>
      </c>
      <c r="BT34" s="348">
        <v>101.4919</v>
      </c>
      <c r="BU34" s="348">
        <v>101.605</v>
      </c>
      <c r="BV34" s="348">
        <v>101.7243</v>
      </c>
    </row>
    <row r="35" spans="1:74" ht="11.1" customHeight="1" x14ac:dyDescent="0.2">
      <c r="A35" s="634" t="s">
        <v>1186</v>
      </c>
      <c r="B35" s="635" t="s">
        <v>1212</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90.112200000000001</v>
      </c>
      <c r="AU35" s="260">
        <v>90.769400000000005</v>
      </c>
      <c r="AV35" s="260">
        <v>91.431600000000003</v>
      </c>
      <c r="AW35" s="260">
        <v>92.560299999999998</v>
      </c>
      <c r="AX35" s="260">
        <v>92.885800000000003</v>
      </c>
      <c r="AY35" s="260">
        <v>92.960122963000003</v>
      </c>
      <c r="AZ35" s="348">
        <v>93.291349999999994</v>
      </c>
      <c r="BA35" s="348">
        <v>93.621039999999994</v>
      </c>
      <c r="BB35" s="348">
        <v>94.016970000000001</v>
      </c>
      <c r="BC35" s="348">
        <v>94.292770000000004</v>
      </c>
      <c r="BD35" s="348">
        <v>94.516210000000001</v>
      </c>
      <c r="BE35" s="348">
        <v>94.599710000000002</v>
      </c>
      <c r="BF35" s="348">
        <v>94.784109999999998</v>
      </c>
      <c r="BG35" s="348">
        <v>94.981819999999999</v>
      </c>
      <c r="BH35" s="348">
        <v>95.217550000000003</v>
      </c>
      <c r="BI35" s="348">
        <v>95.423379999999995</v>
      </c>
      <c r="BJ35" s="348">
        <v>95.624009999999998</v>
      </c>
      <c r="BK35" s="348">
        <v>95.790239999999997</v>
      </c>
      <c r="BL35" s="348">
        <v>96.002350000000007</v>
      </c>
      <c r="BM35" s="348">
        <v>96.231160000000003</v>
      </c>
      <c r="BN35" s="348">
        <v>96.488969999999995</v>
      </c>
      <c r="BO35" s="348">
        <v>96.741910000000004</v>
      </c>
      <c r="BP35" s="348">
        <v>97.002309999999994</v>
      </c>
      <c r="BQ35" s="348">
        <v>97.241</v>
      </c>
      <c r="BR35" s="348">
        <v>97.538160000000005</v>
      </c>
      <c r="BS35" s="348">
        <v>97.864620000000002</v>
      </c>
      <c r="BT35" s="348">
        <v>98.228610000000003</v>
      </c>
      <c r="BU35" s="348">
        <v>98.607529999999997</v>
      </c>
      <c r="BV35" s="348">
        <v>99.009600000000006</v>
      </c>
    </row>
    <row r="36" spans="1:74" ht="11.1" customHeight="1" x14ac:dyDescent="0.2">
      <c r="A36" s="634" t="s">
        <v>1187</v>
      </c>
      <c r="B36" s="635" t="s">
        <v>1213</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79.845699999999994</v>
      </c>
      <c r="AU36" s="260">
        <v>80.340699999999998</v>
      </c>
      <c r="AV36" s="260">
        <v>79.511099999999999</v>
      </c>
      <c r="AW36" s="260">
        <v>79.407700000000006</v>
      </c>
      <c r="AX36" s="260">
        <v>79.989900000000006</v>
      </c>
      <c r="AY36" s="260">
        <v>80.321274814999995</v>
      </c>
      <c r="AZ36" s="348">
        <v>80.692790000000002</v>
      </c>
      <c r="BA36" s="348">
        <v>81.081710000000001</v>
      </c>
      <c r="BB36" s="348">
        <v>81.49597</v>
      </c>
      <c r="BC36" s="348">
        <v>81.913730000000001</v>
      </c>
      <c r="BD36" s="348">
        <v>82.342929999999996</v>
      </c>
      <c r="BE36" s="348">
        <v>82.77449</v>
      </c>
      <c r="BF36" s="348">
        <v>83.233369999999994</v>
      </c>
      <c r="BG36" s="348">
        <v>83.710489999999993</v>
      </c>
      <c r="BH36" s="348">
        <v>84.232990000000001</v>
      </c>
      <c r="BI36" s="348">
        <v>84.726249999999993</v>
      </c>
      <c r="BJ36" s="348">
        <v>85.217389999999995</v>
      </c>
      <c r="BK36" s="348">
        <v>85.693060000000003</v>
      </c>
      <c r="BL36" s="348">
        <v>86.19</v>
      </c>
      <c r="BM36" s="348">
        <v>86.694850000000002</v>
      </c>
      <c r="BN36" s="348">
        <v>87.222120000000004</v>
      </c>
      <c r="BO36" s="348">
        <v>87.731899999999996</v>
      </c>
      <c r="BP36" s="348">
        <v>88.238720000000001</v>
      </c>
      <c r="BQ36" s="348">
        <v>88.746499999999997</v>
      </c>
      <c r="BR36" s="348">
        <v>89.244410000000002</v>
      </c>
      <c r="BS36" s="348">
        <v>89.73639</v>
      </c>
      <c r="BT36" s="348">
        <v>90.244900000000001</v>
      </c>
      <c r="BU36" s="348">
        <v>90.708169999999996</v>
      </c>
      <c r="BV36" s="348">
        <v>91.148660000000007</v>
      </c>
    </row>
    <row r="37" spans="1:74" ht="11.1" customHeight="1" x14ac:dyDescent="0.2">
      <c r="A37" s="634" t="s">
        <v>1188</v>
      </c>
      <c r="B37" s="635" t="s">
        <v>1214</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108.002</v>
      </c>
      <c r="AU37" s="260">
        <v>107.8668</v>
      </c>
      <c r="AV37" s="260">
        <v>108.29470000000001</v>
      </c>
      <c r="AW37" s="260">
        <v>106.91289999999999</v>
      </c>
      <c r="AX37" s="260">
        <v>109.2749</v>
      </c>
      <c r="AY37" s="260">
        <v>109.15505555999999</v>
      </c>
      <c r="AZ37" s="348">
        <v>109.67010000000001</v>
      </c>
      <c r="BA37" s="348">
        <v>110.19580000000001</v>
      </c>
      <c r="BB37" s="348">
        <v>110.92959999999999</v>
      </c>
      <c r="BC37" s="348">
        <v>111.3288</v>
      </c>
      <c r="BD37" s="348">
        <v>111.59059999999999</v>
      </c>
      <c r="BE37" s="348">
        <v>111.371</v>
      </c>
      <c r="BF37" s="348">
        <v>111.6163</v>
      </c>
      <c r="BG37" s="348">
        <v>111.98260000000001</v>
      </c>
      <c r="BH37" s="348">
        <v>112.7859</v>
      </c>
      <c r="BI37" s="348">
        <v>113.1567</v>
      </c>
      <c r="BJ37" s="348">
        <v>113.41119999999999</v>
      </c>
      <c r="BK37" s="348">
        <v>113.2928</v>
      </c>
      <c r="BL37" s="348">
        <v>113.50709999999999</v>
      </c>
      <c r="BM37" s="348">
        <v>113.7975</v>
      </c>
      <c r="BN37" s="348">
        <v>114.2749</v>
      </c>
      <c r="BO37" s="348">
        <v>114.6343</v>
      </c>
      <c r="BP37" s="348">
        <v>114.98650000000001</v>
      </c>
      <c r="BQ37" s="348">
        <v>115.2247</v>
      </c>
      <c r="BR37" s="348">
        <v>115.6429</v>
      </c>
      <c r="BS37" s="348">
        <v>116.13420000000001</v>
      </c>
      <c r="BT37" s="348">
        <v>116.739</v>
      </c>
      <c r="BU37" s="348">
        <v>117.3462</v>
      </c>
      <c r="BV37" s="348">
        <v>117.9961</v>
      </c>
    </row>
    <row r="38" spans="1:74" ht="11.1" customHeight="1" x14ac:dyDescent="0.2">
      <c r="A38" s="327" t="s">
        <v>1178</v>
      </c>
      <c r="B38" s="41" t="s">
        <v>1215</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94.583035580000001</v>
      </c>
      <c r="AU38" s="260">
        <v>94.680043979999994</v>
      </c>
      <c r="AV38" s="260">
        <v>94.521743849999993</v>
      </c>
      <c r="AW38" s="260">
        <v>95.005421440000006</v>
      </c>
      <c r="AX38" s="260">
        <v>96.041345359999994</v>
      </c>
      <c r="AY38" s="260">
        <v>95.803237272999993</v>
      </c>
      <c r="AZ38" s="348">
        <v>96.135819999999995</v>
      </c>
      <c r="BA38" s="348">
        <v>96.483829999999998</v>
      </c>
      <c r="BB38" s="348">
        <v>96.954400000000007</v>
      </c>
      <c r="BC38" s="348">
        <v>97.252930000000006</v>
      </c>
      <c r="BD38" s="348">
        <v>97.486549999999994</v>
      </c>
      <c r="BE38" s="348">
        <v>97.509299999999996</v>
      </c>
      <c r="BF38" s="348">
        <v>97.722570000000005</v>
      </c>
      <c r="BG38" s="348">
        <v>97.980419999999995</v>
      </c>
      <c r="BH38" s="348">
        <v>98.398319999999998</v>
      </c>
      <c r="BI38" s="348">
        <v>98.658680000000004</v>
      </c>
      <c r="BJ38" s="348">
        <v>98.876990000000006</v>
      </c>
      <c r="BK38" s="348">
        <v>98.953000000000003</v>
      </c>
      <c r="BL38" s="348">
        <v>99.162390000000002</v>
      </c>
      <c r="BM38" s="348">
        <v>99.404910000000001</v>
      </c>
      <c r="BN38" s="348">
        <v>99.722499999999997</v>
      </c>
      <c r="BO38" s="348">
        <v>99.999849999999995</v>
      </c>
      <c r="BP38" s="348">
        <v>100.27889999999999</v>
      </c>
      <c r="BQ38" s="348">
        <v>100.51439999999999</v>
      </c>
      <c r="BR38" s="348">
        <v>100.83069999999999</v>
      </c>
      <c r="BS38" s="348">
        <v>101.18259999999999</v>
      </c>
      <c r="BT38" s="348">
        <v>101.5942</v>
      </c>
      <c r="BU38" s="348">
        <v>101.9991</v>
      </c>
      <c r="BV38" s="348">
        <v>102.4216</v>
      </c>
    </row>
    <row r="39" spans="1:74" ht="11.1" customHeight="1" x14ac:dyDescent="0.2">
      <c r="A39" s="327" t="s">
        <v>1179</v>
      </c>
      <c r="B39" s="41" t="s">
        <v>1216</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95.063305470000003</v>
      </c>
      <c r="AU39" s="260">
        <v>94.959262940000002</v>
      </c>
      <c r="AV39" s="260">
        <v>94.8963988</v>
      </c>
      <c r="AW39" s="260">
        <v>96.082420659999997</v>
      </c>
      <c r="AX39" s="260">
        <v>96.434135769999997</v>
      </c>
      <c r="AY39" s="260">
        <v>96.284956812000004</v>
      </c>
      <c r="AZ39" s="348">
        <v>96.543559999999999</v>
      </c>
      <c r="BA39" s="348">
        <v>96.813130000000001</v>
      </c>
      <c r="BB39" s="348">
        <v>97.122829999999993</v>
      </c>
      <c r="BC39" s="348">
        <v>97.392480000000006</v>
      </c>
      <c r="BD39" s="348">
        <v>97.651240000000001</v>
      </c>
      <c r="BE39" s="348">
        <v>97.854600000000005</v>
      </c>
      <c r="BF39" s="348">
        <v>98.124949999999998</v>
      </c>
      <c r="BG39" s="348">
        <v>98.4178</v>
      </c>
      <c r="BH39" s="348">
        <v>98.796260000000004</v>
      </c>
      <c r="BI39" s="348">
        <v>99.086730000000003</v>
      </c>
      <c r="BJ39" s="348">
        <v>99.352350000000001</v>
      </c>
      <c r="BK39" s="348">
        <v>99.541290000000004</v>
      </c>
      <c r="BL39" s="348">
        <v>99.796059999999997</v>
      </c>
      <c r="BM39" s="348">
        <v>100.06480000000001</v>
      </c>
      <c r="BN39" s="348">
        <v>100.3707</v>
      </c>
      <c r="BO39" s="348">
        <v>100.6502</v>
      </c>
      <c r="BP39" s="348">
        <v>100.9264</v>
      </c>
      <c r="BQ39" s="348">
        <v>101.17659999999999</v>
      </c>
      <c r="BR39" s="348">
        <v>101.4633</v>
      </c>
      <c r="BS39" s="348">
        <v>101.7638</v>
      </c>
      <c r="BT39" s="348">
        <v>102.10039999999999</v>
      </c>
      <c r="BU39" s="348">
        <v>102.41160000000001</v>
      </c>
      <c r="BV39" s="348">
        <v>102.71980000000001</v>
      </c>
    </row>
    <row r="40" spans="1:74" ht="11.1" customHeight="1" x14ac:dyDescent="0.2">
      <c r="A40" s="327" t="s">
        <v>1180</v>
      </c>
      <c r="B40" s="41" t="s">
        <v>1217</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100.01830018</v>
      </c>
      <c r="AU40" s="260">
        <v>100.21271950000001</v>
      </c>
      <c r="AV40" s="260">
        <v>100.34972607</v>
      </c>
      <c r="AW40" s="260">
        <v>101.26095454999999</v>
      </c>
      <c r="AX40" s="260">
        <v>101.93281304999999</v>
      </c>
      <c r="AY40" s="260">
        <v>101.84541476</v>
      </c>
      <c r="AZ40" s="348">
        <v>102.206</v>
      </c>
      <c r="BA40" s="348">
        <v>102.58369999999999</v>
      </c>
      <c r="BB40" s="348">
        <v>103.0775</v>
      </c>
      <c r="BC40" s="348">
        <v>103.4151</v>
      </c>
      <c r="BD40" s="348">
        <v>103.6956</v>
      </c>
      <c r="BE40" s="348">
        <v>103.7859</v>
      </c>
      <c r="BF40" s="348">
        <v>104.0519</v>
      </c>
      <c r="BG40" s="348">
        <v>104.3605</v>
      </c>
      <c r="BH40" s="348">
        <v>104.8295</v>
      </c>
      <c r="BI40" s="348">
        <v>105.13500000000001</v>
      </c>
      <c r="BJ40" s="348">
        <v>105.3947</v>
      </c>
      <c r="BK40" s="348">
        <v>105.5125</v>
      </c>
      <c r="BL40" s="348">
        <v>105.7531</v>
      </c>
      <c r="BM40" s="348">
        <v>106.0202</v>
      </c>
      <c r="BN40" s="348">
        <v>106.3366</v>
      </c>
      <c r="BO40" s="348">
        <v>106.63979999999999</v>
      </c>
      <c r="BP40" s="348">
        <v>106.9525</v>
      </c>
      <c r="BQ40" s="348">
        <v>107.2393</v>
      </c>
      <c r="BR40" s="348">
        <v>107.5975</v>
      </c>
      <c r="BS40" s="348">
        <v>107.9919</v>
      </c>
      <c r="BT40" s="348">
        <v>108.45010000000001</v>
      </c>
      <c r="BU40" s="348">
        <v>108.89570000000001</v>
      </c>
      <c r="BV40" s="348">
        <v>109.3565</v>
      </c>
    </row>
    <row r="41" spans="1:74" ht="11.1" customHeight="1" x14ac:dyDescent="0.2">
      <c r="A41" s="327" t="s">
        <v>1181</v>
      </c>
      <c r="B41" s="41" t="s">
        <v>1218</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95.711384039999999</v>
      </c>
      <c r="AU41" s="260">
        <v>96.058705959999998</v>
      </c>
      <c r="AV41" s="260">
        <v>95.940767679999993</v>
      </c>
      <c r="AW41" s="260">
        <v>97.117209770000002</v>
      </c>
      <c r="AX41" s="260">
        <v>97.780886469999999</v>
      </c>
      <c r="AY41" s="260">
        <v>97.497504696999997</v>
      </c>
      <c r="AZ41" s="348">
        <v>97.807739999999995</v>
      </c>
      <c r="BA41" s="348">
        <v>98.138750000000002</v>
      </c>
      <c r="BB41" s="348">
        <v>98.606399999999994</v>
      </c>
      <c r="BC41" s="348">
        <v>98.892060000000001</v>
      </c>
      <c r="BD41" s="348">
        <v>99.111599999999996</v>
      </c>
      <c r="BE41" s="348">
        <v>99.132750000000001</v>
      </c>
      <c r="BF41" s="348">
        <v>99.319239999999994</v>
      </c>
      <c r="BG41" s="348">
        <v>99.538820000000001</v>
      </c>
      <c r="BH41" s="348">
        <v>99.871589999999998</v>
      </c>
      <c r="BI41" s="348">
        <v>100.0972</v>
      </c>
      <c r="BJ41" s="348">
        <v>100.2959</v>
      </c>
      <c r="BK41" s="348">
        <v>100.3912</v>
      </c>
      <c r="BL41" s="348">
        <v>100.59310000000001</v>
      </c>
      <c r="BM41" s="348">
        <v>100.8252</v>
      </c>
      <c r="BN41" s="348">
        <v>101.1036</v>
      </c>
      <c r="BO41" s="348">
        <v>101.3841</v>
      </c>
      <c r="BP41" s="348">
        <v>101.68259999999999</v>
      </c>
      <c r="BQ41" s="348">
        <v>101.968</v>
      </c>
      <c r="BR41" s="348">
        <v>102.32640000000001</v>
      </c>
      <c r="BS41" s="348">
        <v>102.7265</v>
      </c>
      <c r="BT41" s="348">
        <v>103.19240000000001</v>
      </c>
      <c r="BU41" s="348">
        <v>103.6579</v>
      </c>
      <c r="BV41" s="348">
        <v>104.14709999999999</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348"/>
      <c r="BA42" s="348"/>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1176</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2.21082</v>
      </c>
      <c r="D45" s="216">
        <v>2.2181600000000001</v>
      </c>
      <c r="E45" s="216">
        <v>2.2295500000000001</v>
      </c>
      <c r="F45" s="216">
        <v>2.2405599999999999</v>
      </c>
      <c r="G45" s="216">
        <v>2.24918</v>
      </c>
      <c r="H45" s="216">
        <v>2.2498999999999998</v>
      </c>
      <c r="I45" s="216">
        <v>2.2555299999999998</v>
      </c>
      <c r="J45" s="216">
        <v>2.2614899999999998</v>
      </c>
      <c r="K45" s="216">
        <v>2.26674</v>
      </c>
      <c r="L45" s="216">
        <v>2.2676099999999999</v>
      </c>
      <c r="M45" s="216">
        <v>2.27136</v>
      </c>
      <c r="N45" s="216">
        <v>2.2709299999999999</v>
      </c>
      <c r="O45" s="216">
        <v>2.2766600000000001</v>
      </c>
      <c r="P45" s="216">
        <v>2.28138</v>
      </c>
      <c r="Q45" s="216">
        <v>2.2873199999999998</v>
      </c>
      <c r="R45" s="216">
        <v>2.2918400000000001</v>
      </c>
      <c r="S45" s="216">
        <v>2.28884</v>
      </c>
      <c r="T45" s="216">
        <v>2.2882500000000001</v>
      </c>
      <c r="U45" s="216">
        <v>2.2877900000000002</v>
      </c>
      <c r="V45" s="216">
        <v>2.2995199999999998</v>
      </c>
      <c r="W45" s="216">
        <v>2.3108599999999999</v>
      </c>
      <c r="X45" s="216">
        <v>2.3165200000000001</v>
      </c>
      <c r="Y45" s="216">
        <v>2.3119000000000001</v>
      </c>
      <c r="Z45" s="216">
        <v>2.3109899999999999</v>
      </c>
      <c r="AA45" s="216">
        <v>2.3132100000000002</v>
      </c>
      <c r="AB45" s="216">
        <v>2.32599</v>
      </c>
      <c r="AC45" s="216">
        <v>2.3207499999999999</v>
      </c>
      <c r="AD45" s="216">
        <v>2.3170700000000002</v>
      </c>
      <c r="AE45" s="216">
        <v>2.32124</v>
      </c>
      <c r="AF45" s="216">
        <v>2.3285999999999998</v>
      </c>
      <c r="AG45" s="216">
        <v>2.3325200000000001</v>
      </c>
      <c r="AH45" s="216">
        <v>2.33433</v>
      </c>
      <c r="AI45" s="216">
        <v>2.3374299999999999</v>
      </c>
      <c r="AJ45" s="216">
        <v>2.3378199999999998</v>
      </c>
      <c r="AK45" s="216">
        <v>2.3403299999999998</v>
      </c>
      <c r="AL45" s="216">
        <v>2.3459400000000001</v>
      </c>
      <c r="AM45" s="216">
        <v>2.3493300000000001</v>
      </c>
      <c r="AN45" s="216">
        <v>2.3516900000000001</v>
      </c>
      <c r="AO45" s="216">
        <v>2.3563999999999998</v>
      </c>
      <c r="AP45" s="216">
        <v>2.3625400000000001</v>
      </c>
      <c r="AQ45" s="216">
        <v>2.3708300000000002</v>
      </c>
      <c r="AR45" s="216">
        <v>2.3769300000000002</v>
      </c>
      <c r="AS45" s="216">
        <v>2.3790900000000001</v>
      </c>
      <c r="AT45" s="216">
        <v>2.3742800000000002</v>
      </c>
      <c r="AU45" s="216">
        <v>2.3763299999999998</v>
      </c>
      <c r="AV45" s="216">
        <v>2.37642</v>
      </c>
      <c r="AW45" s="216">
        <v>2.37032</v>
      </c>
      <c r="AX45" s="216">
        <v>2.3614899999999999</v>
      </c>
      <c r="AY45" s="216">
        <v>2.3516551110999999</v>
      </c>
      <c r="AZ45" s="357">
        <v>2.3484289999999999</v>
      </c>
      <c r="BA45" s="357">
        <v>2.3485930000000002</v>
      </c>
      <c r="BB45" s="357">
        <v>2.356163</v>
      </c>
      <c r="BC45" s="357">
        <v>2.3600970000000001</v>
      </c>
      <c r="BD45" s="357">
        <v>2.3644120000000002</v>
      </c>
      <c r="BE45" s="357">
        <v>2.3688829999999998</v>
      </c>
      <c r="BF45" s="357">
        <v>2.3741249999999998</v>
      </c>
      <c r="BG45" s="357">
        <v>2.3799130000000002</v>
      </c>
      <c r="BH45" s="357">
        <v>2.3866350000000001</v>
      </c>
      <c r="BI45" s="357">
        <v>2.3932280000000001</v>
      </c>
      <c r="BJ45" s="357">
        <v>2.4000789999999999</v>
      </c>
      <c r="BK45" s="357">
        <v>2.4086449999999999</v>
      </c>
      <c r="BL45" s="357">
        <v>2.4149189999999998</v>
      </c>
      <c r="BM45" s="357">
        <v>2.4203589999999999</v>
      </c>
      <c r="BN45" s="357">
        <v>2.4242680000000001</v>
      </c>
      <c r="BO45" s="357">
        <v>2.4285610000000002</v>
      </c>
      <c r="BP45" s="357">
        <v>2.4325420000000002</v>
      </c>
      <c r="BQ45" s="357">
        <v>2.4357739999999999</v>
      </c>
      <c r="BR45" s="357">
        <v>2.4394559999999998</v>
      </c>
      <c r="BS45" s="357">
        <v>2.4431530000000001</v>
      </c>
      <c r="BT45" s="357">
        <v>2.4467189999999999</v>
      </c>
      <c r="BU45" s="357">
        <v>2.4505530000000002</v>
      </c>
      <c r="BV45" s="357">
        <v>2.4545110000000001</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334"/>
      <c r="BA46" s="334"/>
      <c r="BB46" s="334"/>
      <c r="BC46" s="334"/>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1.9454101785</v>
      </c>
      <c r="D47" s="216">
        <v>1.9667769262999999</v>
      </c>
      <c r="E47" s="216">
        <v>1.9867150498999999</v>
      </c>
      <c r="F47" s="216">
        <v>2.0104281208999999</v>
      </c>
      <c r="G47" s="216">
        <v>2.0236063175000001</v>
      </c>
      <c r="H47" s="216">
        <v>2.0314532112000001</v>
      </c>
      <c r="I47" s="216">
        <v>2.0285453535000002</v>
      </c>
      <c r="J47" s="216">
        <v>2.0297972280000001</v>
      </c>
      <c r="K47" s="216">
        <v>2.0297853861999999</v>
      </c>
      <c r="L47" s="216">
        <v>2.026291922</v>
      </c>
      <c r="M47" s="216">
        <v>2.025416077</v>
      </c>
      <c r="N47" s="216">
        <v>2.0249399450999999</v>
      </c>
      <c r="O47" s="216">
        <v>2.0284425801000001</v>
      </c>
      <c r="P47" s="216">
        <v>2.0260815840999999</v>
      </c>
      <c r="Q47" s="216">
        <v>2.0214360109</v>
      </c>
      <c r="R47" s="216">
        <v>2.0063770362</v>
      </c>
      <c r="S47" s="216">
        <v>2.0032589267000001</v>
      </c>
      <c r="T47" s="216">
        <v>2.0039528579999999</v>
      </c>
      <c r="U47" s="216">
        <v>2.0124183045000001</v>
      </c>
      <c r="V47" s="216">
        <v>2.0177667119999998</v>
      </c>
      <c r="W47" s="216">
        <v>2.0239575547999999</v>
      </c>
      <c r="X47" s="216">
        <v>2.0354366004000002</v>
      </c>
      <c r="Y47" s="216">
        <v>2.039977988</v>
      </c>
      <c r="Z47" s="216">
        <v>2.0420274852000002</v>
      </c>
      <c r="AA47" s="216">
        <v>2.0396663283000001</v>
      </c>
      <c r="AB47" s="216">
        <v>2.0381711176000001</v>
      </c>
      <c r="AC47" s="216">
        <v>2.0356230892</v>
      </c>
      <c r="AD47" s="216">
        <v>2.0275713346000002</v>
      </c>
      <c r="AE47" s="216">
        <v>2.0262558526999999</v>
      </c>
      <c r="AF47" s="216">
        <v>2.0272257347</v>
      </c>
      <c r="AG47" s="216">
        <v>2.0352936166000002</v>
      </c>
      <c r="AH47" s="216">
        <v>2.0372247498</v>
      </c>
      <c r="AI47" s="216">
        <v>2.0378317700999999</v>
      </c>
      <c r="AJ47" s="216">
        <v>2.0318863317</v>
      </c>
      <c r="AK47" s="216">
        <v>2.0337663857999999</v>
      </c>
      <c r="AL47" s="216">
        <v>2.0382435864000001</v>
      </c>
      <c r="AM47" s="216">
        <v>2.0498968091999998</v>
      </c>
      <c r="AN47" s="216">
        <v>2.0561341461999998</v>
      </c>
      <c r="AO47" s="216">
        <v>2.061534473</v>
      </c>
      <c r="AP47" s="216">
        <v>2.0674430036000002</v>
      </c>
      <c r="AQ47" s="216">
        <v>2.0701603994000002</v>
      </c>
      <c r="AR47" s="216">
        <v>2.0710318744</v>
      </c>
      <c r="AS47" s="216">
        <v>2.0728399667000001</v>
      </c>
      <c r="AT47" s="216">
        <v>2.0679326966999998</v>
      </c>
      <c r="AU47" s="216">
        <v>2.0590926024999998</v>
      </c>
      <c r="AV47" s="216">
        <v>2.0455172880000001</v>
      </c>
      <c r="AW47" s="216">
        <v>2.0294133423999998</v>
      </c>
      <c r="AX47" s="216">
        <v>2.0099783696000002</v>
      </c>
      <c r="AY47" s="216">
        <v>1.9711637407</v>
      </c>
      <c r="AZ47" s="357">
        <v>1.957103</v>
      </c>
      <c r="BA47" s="357">
        <v>1.951748</v>
      </c>
      <c r="BB47" s="357">
        <v>1.965678</v>
      </c>
      <c r="BC47" s="357">
        <v>1.9697990000000001</v>
      </c>
      <c r="BD47" s="357">
        <v>1.974691</v>
      </c>
      <c r="BE47" s="357">
        <v>1.9802550000000001</v>
      </c>
      <c r="BF47" s="357">
        <v>1.986761</v>
      </c>
      <c r="BG47" s="357">
        <v>1.99411</v>
      </c>
      <c r="BH47" s="357">
        <v>2.003393</v>
      </c>
      <c r="BI47" s="357">
        <v>2.011612</v>
      </c>
      <c r="BJ47" s="357">
        <v>2.0198580000000002</v>
      </c>
      <c r="BK47" s="357">
        <v>2.0301779999999998</v>
      </c>
      <c r="BL47" s="357">
        <v>2.03694</v>
      </c>
      <c r="BM47" s="357">
        <v>2.0421930000000001</v>
      </c>
      <c r="BN47" s="357">
        <v>2.0438719999999999</v>
      </c>
      <c r="BO47" s="357">
        <v>2.0476529999999999</v>
      </c>
      <c r="BP47" s="357">
        <v>2.0514730000000001</v>
      </c>
      <c r="BQ47" s="357">
        <v>2.0561250000000002</v>
      </c>
      <c r="BR47" s="357">
        <v>2.0594250000000001</v>
      </c>
      <c r="BS47" s="357">
        <v>2.0621670000000001</v>
      </c>
      <c r="BT47" s="357">
        <v>2.062843</v>
      </c>
      <c r="BU47" s="357">
        <v>2.0656020000000002</v>
      </c>
      <c r="BV47" s="357">
        <v>2.0689340000000001</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359"/>
      <c r="BA48" s="359"/>
      <c r="BB48" s="359"/>
      <c r="BC48" s="359"/>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2.984</v>
      </c>
      <c r="AS49" s="216">
        <v>2.9420000000000002</v>
      </c>
      <c r="AT49" s="216">
        <v>2.911</v>
      </c>
      <c r="AU49" s="216">
        <v>2.855</v>
      </c>
      <c r="AV49" s="216">
        <v>2.582646</v>
      </c>
      <c r="AW49" s="216">
        <v>2.377456</v>
      </c>
      <c r="AX49" s="216">
        <v>1.9130849999999999</v>
      </c>
      <c r="AY49" s="216">
        <v>1.566686</v>
      </c>
      <c r="AZ49" s="357">
        <v>1.5792790000000001</v>
      </c>
      <c r="BA49" s="357">
        <v>1.5941909999999999</v>
      </c>
      <c r="BB49" s="357">
        <v>1.6570990000000001</v>
      </c>
      <c r="BC49" s="357">
        <v>1.7108939999999999</v>
      </c>
      <c r="BD49" s="357">
        <v>1.7401690000000001</v>
      </c>
      <c r="BE49" s="357">
        <v>1.7663869999999999</v>
      </c>
      <c r="BF49" s="357">
        <v>1.811482</v>
      </c>
      <c r="BG49" s="357">
        <v>1.8466009999999999</v>
      </c>
      <c r="BH49" s="357">
        <v>1.858975</v>
      </c>
      <c r="BI49" s="357">
        <v>1.8928929999999999</v>
      </c>
      <c r="BJ49" s="357">
        <v>1.928267</v>
      </c>
      <c r="BK49" s="357">
        <v>1.9590700000000001</v>
      </c>
      <c r="BL49" s="357">
        <v>2.036035</v>
      </c>
      <c r="BM49" s="357">
        <v>2.130881</v>
      </c>
      <c r="BN49" s="357">
        <v>2.1933129999999998</v>
      </c>
      <c r="BO49" s="357">
        <v>2.2352189999999998</v>
      </c>
      <c r="BP49" s="357">
        <v>2.2591830000000002</v>
      </c>
      <c r="BQ49" s="357">
        <v>2.2478850000000001</v>
      </c>
      <c r="BR49" s="357">
        <v>2.249984</v>
      </c>
      <c r="BS49" s="357">
        <v>2.200777</v>
      </c>
      <c r="BT49" s="357">
        <v>2.1389390000000001</v>
      </c>
      <c r="BU49" s="357">
        <v>2.1005560000000001</v>
      </c>
      <c r="BV49" s="357">
        <v>2.0755539999999999</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1192</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108.54307407</v>
      </c>
      <c r="AT51" s="260">
        <v>108.64985185</v>
      </c>
      <c r="AU51" s="260">
        <v>108.73607407</v>
      </c>
      <c r="AV51" s="260">
        <v>108.94296296</v>
      </c>
      <c r="AW51" s="260">
        <v>109.09057407</v>
      </c>
      <c r="AX51" s="260">
        <v>109.23676295999999</v>
      </c>
      <c r="AY51" s="260">
        <v>109.35471481</v>
      </c>
      <c r="AZ51" s="348">
        <v>109.51819999999999</v>
      </c>
      <c r="BA51" s="348">
        <v>109.7003</v>
      </c>
      <c r="BB51" s="348">
        <v>109.9435</v>
      </c>
      <c r="BC51" s="348">
        <v>110.1313</v>
      </c>
      <c r="BD51" s="348">
        <v>110.30589999999999</v>
      </c>
      <c r="BE51" s="348">
        <v>110.43380000000001</v>
      </c>
      <c r="BF51" s="348">
        <v>110.6075</v>
      </c>
      <c r="BG51" s="348">
        <v>110.7932</v>
      </c>
      <c r="BH51" s="348">
        <v>110.99339999999999</v>
      </c>
      <c r="BI51" s="348">
        <v>111.2016</v>
      </c>
      <c r="BJ51" s="348">
        <v>111.42010000000001</v>
      </c>
      <c r="BK51" s="348">
        <v>111.69289999999999</v>
      </c>
      <c r="BL51" s="348">
        <v>111.8991</v>
      </c>
      <c r="BM51" s="348">
        <v>112.0826</v>
      </c>
      <c r="BN51" s="348">
        <v>112.218</v>
      </c>
      <c r="BO51" s="348">
        <v>112.37520000000001</v>
      </c>
      <c r="BP51" s="348">
        <v>112.52889999999999</v>
      </c>
      <c r="BQ51" s="348">
        <v>112.66670000000001</v>
      </c>
      <c r="BR51" s="348">
        <v>112.8223</v>
      </c>
      <c r="BS51" s="348">
        <v>112.9836</v>
      </c>
      <c r="BT51" s="348">
        <v>113.1473</v>
      </c>
      <c r="BU51" s="348">
        <v>113.322</v>
      </c>
      <c r="BV51" s="348">
        <v>113.50449999999999</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334"/>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7312.3870968000001</v>
      </c>
      <c r="AB55" s="242">
        <v>7658.9642856999999</v>
      </c>
      <c r="AC55" s="242">
        <v>8019.0322581</v>
      </c>
      <c r="AD55" s="242">
        <v>8335.2333333000006</v>
      </c>
      <c r="AE55" s="242">
        <v>8445.0322581</v>
      </c>
      <c r="AF55" s="242">
        <v>8598.5</v>
      </c>
      <c r="AG55" s="242">
        <v>8476.0322581</v>
      </c>
      <c r="AH55" s="242">
        <v>8604.23</v>
      </c>
      <c r="AI55" s="242">
        <v>8034.3</v>
      </c>
      <c r="AJ55" s="242">
        <v>8308.3225805999991</v>
      </c>
      <c r="AK55" s="242">
        <v>7950</v>
      </c>
      <c r="AL55" s="242">
        <v>7724.8709676999997</v>
      </c>
      <c r="AM55" s="242">
        <v>7237.7419355000002</v>
      </c>
      <c r="AN55" s="242">
        <v>7616.5</v>
      </c>
      <c r="AO55" s="242">
        <v>8063.4516129000003</v>
      </c>
      <c r="AP55" s="242">
        <v>8523.5666667000005</v>
      </c>
      <c r="AQ55" s="242">
        <v>8572.6129032000008</v>
      </c>
      <c r="AR55" s="242">
        <v>8754.6</v>
      </c>
      <c r="AS55" s="242">
        <v>8721.7419355000002</v>
      </c>
      <c r="AT55" s="242">
        <v>8670.2580644999998</v>
      </c>
      <c r="AU55" s="242">
        <v>8239.7999999999993</v>
      </c>
      <c r="AV55" s="242">
        <v>8555.4838710000004</v>
      </c>
      <c r="AW55" s="242">
        <v>8034.5666666999996</v>
      </c>
      <c r="AX55" s="242">
        <v>7917.451</v>
      </c>
      <c r="AY55" s="242">
        <v>7512.9369999999999</v>
      </c>
      <c r="AZ55" s="335">
        <v>7850.17</v>
      </c>
      <c r="BA55" s="335">
        <v>8359.2170000000006</v>
      </c>
      <c r="BB55" s="335">
        <v>8663.6280000000006</v>
      </c>
      <c r="BC55" s="335">
        <v>8667.9140000000007</v>
      </c>
      <c r="BD55" s="335">
        <v>8935.3250000000007</v>
      </c>
      <c r="BE55" s="335">
        <v>8796.8680000000004</v>
      </c>
      <c r="BF55" s="335">
        <v>8830.9699999999993</v>
      </c>
      <c r="BG55" s="335">
        <v>8363.1110000000008</v>
      </c>
      <c r="BH55" s="335">
        <v>8593.3029999999999</v>
      </c>
      <c r="BI55" s="335">
        <v>8265.6170000000002</v>
      </c>
      <c r="BJ55" s="335">
        <v>8066.9840000000004</v>
      </c>
      <c r="BK55" s="335">
        <v>7546.4390000000003</v>
      </c>
      <c r="BL55" s="335">
        <v>7879.3069999999998</v>
      </c>
      <c r="BM55" s="335">
        <v>8395.58</v>
      </c>
      <c r="BN55" s="335">
        <v>8697.5689999999995</v>
      </c>
      <c r="BO55" s="335">
        <v>8730.2139999999999</v>
      </c>
      <c r="BP55" s="335">
        <v>9003.8439999999991</v>
      </c>
      <c r="BQ55" s="335">
        <v>8842.8790000000008</v>
      </c>
      <c r="BR55" s="335">
        <v>8869.5759999999991</v>
      </c>
      <c r="BS55" s="335">
        <v>8404.8760000000002</v>
      </c>
      <c r="BT55" s="335">
        <v>8665.4809999999998</v>
      </c>
      <c r="BU55" s="335">
        <v>8302.3739999999998</v>
      </c>
      <c r="BV55" s="335">
        <v>8122.1779999999999</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1062</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496</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491.43354287</v>
      </c>
      <c r="AN57" s="242">
        <v>487.94624342999998</v>
      </c>
      <c r="AO57" s="242">
        <v>528.41240655000001</v>
      </c>
      <c r="AP57" s="242">
        <v>535.80531446999998</v>
      </c>
      <c r="AQ57" s="242">
        <v>538.51118531999998</v>
      </c>
      <c r="AR57" s="242">
        <v>561.01423412999998</v>
      </c>
      <c r="AS57" s="242">
        <v>583.26283483999998</v>
      </c>
      <c r="AT57" s="242">
        <v>562.16572518999999</v>
      </c>
      <c r="AU57" s="242">
        <v>527.37109842999996</v>
      </c>
      <c r="AV57" s="242">
        <v>525.73747977000005</v>
      </c>
      <c r="AW57" s="242">
        <v>518.61749999999995</v>
      </c>
      <c r="AX57" s="242">
        <v>531.43499999999995</v>
      </c>
      <c r="AY57" s="242">
        <v>503.23750000000001</v>
      </c>
      <c r="AZ57" s="335">
        <v>508.31200000000001</v>
      </c>
      <c r="BA57" s="335">
        <v>536.05759999999998</v>
      </c>
      <c r="BB57" s="335">
        <v>539.18799999999999</v>
      </c>
      <c r="BC57" s="335">
        <v>540.08810000000005</v>
      </c>
      <c r="BD57" s="335">
        <v>564.76790000000005</v>
      </c>
      <c r="BE57" s="335">
        <v>569.19690000000003</v>
      </c>
      <c r="BF57" s="335">
        <v>561.87289999999996</v>
      </c>
      <c r="BG57" s="335">
        <v>527.58489999999995</v>
      </c>
      <c r="BH57" s="335">
        <v>528.38210000000004</v>
      </c>
      <c r="BI57" s="335">
        <v>521.8252</v>
      </c>
      <c r="BJ57" s="335">
        <v>535.35029999999995</v>
      </c>
      <c r="BK57" s="335">
        <v>507.19009999999997</v>
      </c>
      <c r="BL57" s="335">
        <v>511.91890000000001</v>
      </c>
      <c r="BM57" s="335">
        <v>540.1</v>
      </c>
      <c r="BN57" s="335">
        <v>542.97389999999996</v>
      </c>
      <c r="BO57" s="335">
        <v>544.00310000000002</v>
      </c>
      <c r="BP57" s="335">
        <v>568.70299999999997</v>
      </c>
      <c r="BQ57" s="335">
        <v>572.66920000000005</v>
      </c>
      <c r="BR57" s="335">
        <v>565.27170000000001</v>
      </c>
      <c r="BS57" s="335">
        <v>530.54690000000005</v>
      </c>
      <c r="BT57" s="335">
        <v>531.07119999999998</v>
      </c>
      <c r="BU57" s="335">
        <v>524.30110000000002</v>
      </c>
      <c r="BV57" s="335">
        <v>538.61990000000003</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356"/>
      <c r="BA58" s="356"/>
      <c r="BB58" s="356"/>
      <c r="BC58" s="356"/>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1063</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296.56524002999998</v>
      </c>
      <c r="AN59" s="242">
        <v>295.40702585999998</v>
      </c>
      <c r="AO59" s="242">
        <v>337.57494638999998</v>
      </c>
      <c r="AP59" s="242">
        <v>335.04082549999998</v>
      </c>
      <c r="AQ59" s="242">
        <v>341.70442222999998</v>
      </c>
      <c r="AR59" s="242">
        <v>358.20916210000001</v>
      </c>
      <c r="AS59" s="242">
        <v>367.35295309999998</v>
      </c>
      <c r="AT59" s="242">
        <v>358.79966067999999</v>
      </c>
      <c r="AU59" s="242">
        <v>326.54972739999999</v>
      </c>
      <c r="AV59" s="242">
        <v>330.1749701</v>
      </c>
      <c r="AW59" s="242">
        <v>326.0489</v>
      </c>
      <c r="AX59" s="242">
        <v>326.63229999999999</v>
      </c>
      <c r="AY59" s="242">
        <v>304.05119999999999</v>
      </c>
      <c r="AZ59" s="335">
        <v>308.2029</v>
      </c>
      <c r="BA59" s="335">
        <v>346.24810000000002</v>
      </c>
      <c r="BB59" s="335">
        <v>339.87369999999999</v>
      </c>
      <c r="BC59" s="335">
        <v>345.68650000000002</v>
      </c>
      <c r="BD59" s="335">
        <v>369.66219999999998</v>
      </c>
      <c r="BE59" s="335">
        <v>370.96510000000001</v>
      </c>
      <c r="BF59" s="335">
        <v>362.70609999999999</v>
      </c>
      <c r="BG59" s="335">
        <v>329.47449999999998</v>
      </c>
      <c r="BH59" s="335">
        <v>333.63389999999998</v>
      </c>
      <c r="BI59" s="335">
        <v>330.04950000000002</v>
      </c>
      <c r="BJ59" s="335">
        <v>330.54599999999999</v>
      </c>
      <c r="BK59" s="335">
        <v>307.67129999999997</v>
      </c>
      <c r="BL59" s="335">
        <v>312.07080000000002</v>
      </c>
      <c r="BM59" s="335">
        <v>351.11349999999999</v>
      </c>
      <c r="BN59" s="335">
        <v>343.55709999999999</v>
      </c>
      <c r="BO59" s="335">
        <v>348.68819999999999</v>
      </c>
      <c r="BP59" s="335">
        <v>373.01319999999998</v>
      </c>
      <c r="BQ59" s="335">
        <v>373.25700000000001</v>
      </c>
      <c r="BR59" s="335">
        <v>367.29629999999997</v>
      </c>
      <c r="BS59" s="335">
        <v>332.53899999999999</v>
      </c>
      <c r="BT59" s="335">
        <v>336.3664</v>
      </c>
      <c r="BU59" s="335">
        <v>332.66640000000001</v>
      </c>
      <c r="BV59" s="335">
        <v>334.851</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334"/>
      <c r="BA60" s="334"/>
      <c r="BB60" s="334"/>
      <c r="BC60" s="334"/>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279.99860000000001</v>
      </c>
      <c r="AZ61" s="348">
        <v>282.96370000000002</v>
      </c>
      <c r="BA61" s="348">
        <v>289.89830000000001</v>
      </c>
      <c r="BB61" s="348">
        <v>296.64139999999998</v>
      </c>
      <c r="BC61" s="348">
        <v>303.6721</v>
      </c>
      <c r="BD61" s="348">
        <v>304.55040000000002</v>
      </c>
      <c r="BE61" s="348">
        <v>299.13330000000002</v>
      </c>
      <c r="BF61" s="348">
        <v>294.1302</v>
      </c>
      <c r="BG61" s="348">
        <v>290.39280000000002</v>
      </c>
      <c r="BH61" s="348">
        <v>299.03120000000001</v>
      </c>
      <c r="BI61" s="348">
        <v>298.69990000000001</v>
      </c>
      <c r="BJ61" s="348">
        <v>300.01740000000001</v>
      </c>
      <c r="BK61" s="348">
        <v>295.21879999999999</v>
      </c>
      <c r="BL61" s="348">
        <v>300.44240000000002</v>
      </c>
      <c r="BM61" s="348">
        <v>309.37709999999998</v>
      </c>
      <c r="BN61" s="348">
        <v>316.75020000000001</v>
      </c>
      <c r="BO61" s="348">
        <v>324.68529999999998</v>
      </c>
      <c r="BP61" s="348">
        <v>325.7867</v>
      </c>
      <c r="BQ61" s="348">
        <v>319.68150000000003</v>
      </c>
      <c r="BR61" s="348">
        <v>313.96839999999997</v>
      </c>
      <c r="BS61" s="348">
        <v>309.2457</v>
      </c>
      <c r="BT61" s="348">
        <v>317.22539999999998</v>
      </c>
      <c r="BU61" s="348">
        <v>315.46789999999999</v>
      </c>
      <c r="BV61" s="348">
        <v>315.49259999999998</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336"/>
      <c r="BA62" s="336"/>
      <c r="BB62" s="336"/>
      <c r="BC62" s="336"/>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367">
        <v>0.26783610000000002</v>
      </c>
      <c r="BA63" s="367">
        <v>0.27639520000000001</v>
      </c>
      <c r="BB63" s="367">
        <v>0.2832211</v>
      </c>
      <c r="BC63" s="367">
        <v>0.28468379999999999</v>
      </c>
      <c r="BD63" s="367">
        <v>0.27605000000000002</v>
      </c>
      <c r="BE63" s="367">
        <v>0.27294429999999997</v>
      </c>
      <c r="BF63" s="367">
        <v>0.26830019999999999</v>
      </c>
      <c r="BG63" s="367">
        <v>0.26285720000000001</v>
      </c>
      <c r="BH63" s="367">
        <v>0.25793959999999999</v>
      </c>
      <c r="BI63" s="367">
        <v>0.25881100000000001</v>
      </c>
      <c r="BJ63" s="367">
        <v>0.26298739999999998</v>
      </c>
      <c r="BK63" s="367">
        <v>0.26977820000000002</v>
      </c>
      <c r="BL63" s="367">
        <v>0.26911160000000001</v>
      </c>
      <c r="BM63" s="367">
        <v>0.28577910000000001</v>
      </c>
      <c r="BN63" s="367">
        <v>0.29191679999999998</v>
      </c>
      <c r="BO63" s="367">
        <v>0.29186420000000002</v>
      </c>
      <c r="BP63" s="367">
        <v>0.28239950000000003</v>
      </c>
      <c r="BQ63" s="367">
        <v>0.27888289999999999</v>
      </c>
      <c r="BR63" s="367">
        <v>0.27394750000000001</v>
      </c>
      <c r="BS63" s="367">
        <v>0.26838899999999999</v>
      </c>
      <c r="BT63" s="367">
        <v>0.26210470000000002</v>
      </c>
      <c r="BU63" s="367">
        <v>0.26260090000000003</v>
      </c>
      <c r="BV63" s="367">
        <v>0.26647700000000002</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367"/>
      <c r="BA64" s="367"/>
      <c r="BB64" s="367"/>
      <c r="BC64" s="367"/>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367"/>
      <c r="BA65" s="367"/>
      <c r="BB65" s="367"/>
      <c r="BC65" s="367"/>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188.0013438</v>
      </c>
      <c r="AB66" s="260">
        <v>167.48564060000001</v>
      </c>
      <c r="AC66" s="260">
        <v>185.94017550000001</v>
      </c>
      <c r="AD66" s="260">
        <v>180.33265660000001</v>
      </c>
      <c r="AE66" s="260">
        <v>189.82467080000001</v>
      </c>
      <c r="AF66" s="260">
        <v>182.3454639</v>
      </c>
      <c r="AG66" s="260">
        <v>192.70852729999999</v>
      </c>
      <c r="AH66" s="260">
        <v>191.50393209999999</v>
      </c>
      <c r="AI66" s="260">
        <v>185.7392941</v>
      </c>
      <c r="AJ66" s="260">
        <v>191.5842111</v>
      </c>
      <c r="AK66" s="260">
        <v>188.2310698</v>
      </c>
      <c r="AL66" s="260">
        <v>187.28551880000001</v>
      </c>
      <c r="AM66" s="260">
        <v>189.08859419999999</v>
      </c>
      <c r="AN66" s="260">
        <v>172.16157849999999</v>
      </c>
      <c r="AO66" s="260">
        <v>186.2868206</v>
      </c>
      <c r="AP66" s="260">
        <v>184.50498579999999</v>
      </c>
      <c r="AQ66" s="260">
        <v>188.24538200000001</v>
      </c>
      <c r="AR66" s="260">
        <v>183.5970164</v>
      </c>
      <c r="AS66" s="260">
        <v>192.40782279999999</v>
      </c>
      <c r="AT66" s="260">
        <v>191.39736160000001</v>
      </c>
      <c r="AU66" s="260">
        <v>184.34714940000001</v>
      </c>
      <c r="AV66" s="260">
        <v>197.1137726</v>
      </c>
      <c r="AW66" s="260">
        <v>184.10310000000001</v>
      </c>
      <c r="AX66" s="260">
        <v>191.6105</v>
      </c>
      <c r="AY66" s="260">
        <v>190.65219999999999</v>
      </c>
      <c r="AZ66" s="348">
        <v>171.88740000000001</v>
      </c>
      <c r="BA66" s="348">
        <v>190.52269999999999</v>
      </c>
      <c r="BB66" s="348">
        <v>185.54480000000001</v>
      </c>
      <c r="BC66" s="348">
        <v>191.33799999999999</v>
      </c>
      <c r="BD66" s="348">
        <v>188.30539999999999</v>
      </c>
      <c r="BE66" s="348">
        <v>193.87710000000001</v>
      </c>
      <c r="BF66" s="348">
        <v>196.25280000000001</v>
      </c>
      <c r="BG66" s="348">
        <v>184.22550000000001</v>
      </c>
      <c r="BH66" s="348">
        <v>194.77340000000001</v>
      </c>
      <c r="BI66" s="348">
        <v>186.48929999999999</v>
      </c>
      <c r="BJ66" s="348">
        <v>193.48490000000001</v>
      </c>
      <c r="BK66" s="348">
        <v>191.3545</v>
      </c>
      <c r="BL66" s="348">
        <v>178.5496</v>
      </c>
      <c r="BM66" s="348">
        <v>190.80799999999999</v>
      </c>
      <c r="BN66" s="348">
        <v>185.93090000000001</v>
      </c>
      <c r="BO66" s="348">
        <v>191.93709999999999</v>
      </c>
      <c r="BP66" s="348">
        <v>189.19880000000001</v>
      </c>
      <c r="BQ66" s="348">
        <v>194.41800000000001</v>
      </c>
      <c r="BR66" s="348">
        <v>196.79470000000001</v>
      </c>
      <c r="BS66" s="348">
        <v>184.4385</v>
      </c>
      <c r="BT66" s="348">
        <v>194.107</v>
      </c>
      <c r="BU66" s="348">
        <v>187.20920000000001</v>
      </c>
      <c r="BV66" s="348">
        <v>193.27500000000001</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154.62248589999999</v>
      </c>
      <c r="AB67" s="260">
        <v>137.7064298</v>
      </c>
      <c r="AC67" s="260">
        <v>135.11864109999999</v>
      </c>
      <c r="AD67" s="260">
        <v>105.0117734</v>
      </c>
      <c r="AE67" s="260">
        <v>93.40608838</v>
      </c>
      <c r="AF67" s="260">
        <v>92.886321600000002</v>
      </c>
      <c r="AG67" s="260">
        <v>102.75286869999999</v>
      </c>
      <c r="AH67" s="260">
        <v>102.94123879999999</v>
      </c>
      <c r="AI67" s="260">
        <v>94.243511760000004</v>
      </c>
      <c r="AJ67" s="260">
        <v>99.656358900000001</v>
      </c>
      <c r="AK67" s="260">
        <v>124.0349324</v>
      </c>
      <c r="AL67" s="260">
        <v>156.51445509999999</v>
      </c>
      <c r="AM67" s="260">
        <v>173.8721802</v>
      </c>
      <c r="AN67" s="260">
        <v>148.84789499999999</v>
      </c>
      <c r="AO67" s="260">
        <v>138.4227281</v>
      </c>
      <c r="AP67" s="260">
        <v>105.4789359</v>
      </c>
      <c r="AQ67" s="260">
        <v>97.845861920000004</v>
      </c>
      <c r="AR67" s="260">
        <v>94.346358300000006</v>
      </c>
      <c r="AS67" s="260">
        <v>101.6086217</v>
      </c>
      <c r="AT67" s="260">
        <v>104.65973700000001</v>
      </c>
      <c r="AU67" s="260">
        <v>97.871941879999994</v>
      </c>
      <c r="AV67" s="260">
        <v>103.6046357</v>
      </c>
      <c r="AW67" s="260">
        <v>127.50069999999999</v>
      </c>
      <c r="AX67" s="260">
        <v>142.6893</v>
      </c>
      <c r="AY67" s="260">
        <v>169.00479999999999</v>
      </c>
      <c r="AZ67" s="348">
        <v>145.29830000000001</v>
      </c>
      <c r="BA67" s="348">
        <v>133.0187</v>
      </c>
      <c r="BB67" s="348">
        <v>107.229</v>
      </c>
      <c r="BC67" s="348">
        <v>101.62520000000001</v>
      </c>
      <c r="BD67" s="348">
        <v>99.512969999999996</v>
      </c>
      <c r="BE67" s="348">
        <v>108.6367</v>
      </c>
      <c r="BF67" s="348">
        <v>109.9045</v>
      </c>
      <c r="BG67" s="348">
        <v>100.0038</v>
      </c>
      <c r="BH67" s="348">
        <v>107.0333</v>
      </c>
      <c r="BI67" s="348">
        <v>122.0086</v>
      </c>
      <c r="BJ67" s="348">
        <v>153.43049999999999</v>
      </c>
      <c r="BK67" s="348">
        <v>166.99959999999999</v>
      </c>
      <c r="BL67" s="348">
        <v>149.5712</v>
      </c>
      <c r="BM67" s="348">
        <v>135.23419999999999</v>
      </c>
      <c r="BN67" s="348">
        <v>108.62130000000001</v>
      </c>
      <c r="BO67" s="348">
        <v>103.81619999999999</v>
      </c>
      <c r="BP67" s="348">
        <v>100.8348</v>
      </c>
      <c r="BQ67" s="348">
        <v>110.5926</v>
      </c>
      <c r="BR67" s="348">
        <v>111.9884</v>
      </c>
      <c r="BS67" s="348">
        <v>102.29</v>
      </c>
      <c r="BT67" s="348">
        <v>108.7808</v>
      </c>
      <c r="BU67" s="348">
        <v>123.28060000000001</v>
      </c>
      <c r="BV67" s="348">
        <v>156.39080000000001</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150.0513598</v>
      </c>
      <c r="AB68" s="260">
        <v>135.29842289999999</v>
      </c>
      <c r="AC68" s="260">
        <v>141.2734657</v>
      </c>
      <c r="AD68" s="260">
        <v>123.3623695</v>
      </c>
      <c r="AE68" s="260">
        <v>130.72957690000001</v>
      </c>
      <c r="AF68" s="260">
        <v>149.23104359999999</v>
      </c>
      <c r="AG68" s="260">
        <v>164.03110789999999</v>
      </c>
      <c r="AH68" s="260">
        <v>162.0783199</v>
      </c>
      <c r="AI68" s="260">
        <v>145.09911360000001</v>
      </c>
      <c r="AJ68" s="260">
        <v>134.08605</v>
      </c>
      <c r="AK68" s="260">
        <v>132.88005519999999</v>
      </c>
      <c r="AL68" s="260">
        <v>153.94223830000001</v>
      </c>
      <c r="AM68" s="260">
        <v>165.4037361</v>
      </c>
      <c r="AN68" s="260">
        <v>151.8189376</v>
      </c>
      <c r="AO68" s="260">
        <v>144.9616091</v>
      </c>
      <c r="AP68" s="260">
        <v>119.202234</v>
      </c>
      <c r="AQ68" s="260">
        <v>128.99254250000001</v>
      </c>
      <c r="AR68" s="260">
        <v>148.3515658</v>
      </c>
      <c r="AS68" s="260">
        <v>160.8377591</v>
      </c>
      <c r="AT68" s="260">
        <v>160.3398536</v>
      </c>
      <c r="AU68" s="260">
        <v>138.09936999999999</v>
      </c>
      <c r="AV68" s="260">
        <v>124.74152890000001</v>
      </c>
      <c r="AW68" s="260">
        <v>135.77250000000001</v>
      </c>
      <c r="AX68" s="260">
        <v>138.4871</v>
      </c>
      <c r="AY68" s="260">
        <v>152.52199999999999</v>
      </c>
      <c r="AZ68" s="348">
        <v>137.73169999999999</v>
      </c>
      <c r="BA68" s="348">
        <v>135.2954</v>
      </c>
      <c r="BB68" s="348">
        <v>117.6844</v>
      </c>
      <c r="BC68" s="348">
        <v>127.001</v>
      </c>
      <c r="BD68" s="348">
        <v>141.29470000000001</v>
      </c>
      <c r="BE68" s="348">
        <v>162.9256</v>
      </c>
      <c r="BF68" s="348">
        <v>164.49270000000001</v>
      </c>
      <c r="BG68" s="348">
        <v>138.29859999999999</v>
      </c>
      <c r="BH68" s="348">
        <v>132.19069999999999</v>
      </c>
      <c r="BI68" s="348">
        <v>130.35839999999999</v>
      </c>
      <c r="BJ68" s="348">
        <v>150.26990000000001</v>
      </c>
      <c r="BK68" s="348">
        <v>156.19560000000001</v>
      </c>
      <c r="BL68" s="348">
        <v>142.1611</v>
      </c>
      <c r="BM68" s="348">
        <v>134.67160000000001</v>
      </c>
      <c r="BN68" s="348">
        <v>116.3914</v>
      </c>
      <c r="BO68" s="348">
        <v>124.9269</v>
      </c>
      <c r="BP68" s="348">
        <v>139.69300000000001</v>
      </c>
      <c r="BQ68" s="348">
        <v>162.10169999999999</v>
      </c>
      <c r="BR68" s="348">
        <v>163.64070000000001</v>
      </c>
      <c r="BS68" s="348">
        <v>136.9736</v>
      </c>
      <c r="BT68" s="348">
        <v>130.30459999999999</v>
      </c>
      <c r="BU68" s="348">
        <v>127.2816</v>
      </c>
      <c r="BV68" s="348">
        <v>148.92519999999999</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492.67518949999999</v>
      </c>
      <c r="AB69" s="328">
        <v>440.49049330000003</v>
      </c>
      <c r="AC69" s="328">
        <v>462.33228229999997</v>
      </c>
      <c r="AD69" s="328">
        <v>408.70679949999999</v>
      </c>
      <c r="AE69" s="328">
        <v>413.96033607999999</v>
      </c>
      <c r="AF69" s="328">
        <v>424.46282910000002</v>
      </c>
      <c r="AG69" s="328">
        <v>459.49250389999997</v>
      </c>
      <c r="AH69" s="328">
        <v>456.52349079999999</v>
      </c>
      <c r="AI69" s="328">
        <v>425.08191945999999</v>
      </c>
      <c r="AJ69" s="328">
        <v>425.32661999999999</v>
      </c>
      <c r="AK69" s="328">
        <v>445.14605740000002</v>
      </c>
      <c r="AL69" s="328">
        <v>497.74221219999998</v>
      </c>
      <c r="AM69" s="328">
        <v>528.36451050000005</v>
      </c>
      <c r="AN69" s="328">
        <v>472.82841109999998</v>
      </c>
      <c r="AO69" s="328">
        <v>469.6711578</v>
      </c>
      <c r="AP69" s="328">
        <v>409.18615569999997</v>
      </c>
      <c r="AQ69" s="328">
        <v>415.08378642000002</v>
      </c>
      <c r="AR69" s="328">
        <v>426.2949405</v>
      </c>
      <c r="AS69" s="328">
        <v>454.85420360000001</v>
      </c>
      <c r="AT69" s="328">
        <v>456.39695219999999</v>
      </c>
      <c r="AU69" s="328">
        <v>420.31846128000001</v>
      </c>
      <c r="AV69" s="328">
        <v>425.45993720000001</v>
      </c>
      <c r="AW69" s="328">
        <v>447.37639999999999</v>
      </c>
      <c r="AX69" s="328">
        <v>472.7869</v>
      </c>
      <c r="AY69" s="328">
        <v>512.17899999999997</v>
      </c>
      <c r="AZ69" s="365">
        <v>454.91739999999999</v>
      </c>
      <c r="BA69" s="365">
        <v>458.83679999999998</v>
      </c>
      <c r="BB69" s="365">
        <v>410.45819999999998</v>
      </c>
      <c r="BC69" s="365">
        <v>419.96420000000001</v>
      </c>
      <c r="BD69" s="365">
        <v>429.11309999999997</v>
      </c>
      <c r="BE69" s="365">
        <v>465.4393</v>
      </c>
      <c r="BF69" s="365">
        <v>470.65</v>
      </c>
      <c r="BG69" s="365">
        <v>422.52789999999999</v>
      </c>
      <c r="BH69" s="365">
        <v>433.99740000000003</v>
      </c>
      <c r="BI69" s="365">
        <v>438.8562</v>
      </c>
      <c r="BJ69" s="365">
        <v>497.18540000000002</v>
      </c>
      <c r="BK69" s="365">
        <v>514.5498</v>
      </c>
      <c r="BL69" s="365">
        <v>470.28190000000001</v>
      </c>
      <c r="BM69" s="365">
        <v>460.71379999999999</v>
      </c>
      <c r="BN69" s="365">
        <v>410.9436</v>
      </c>
      <c r="BO69" s="365">
        <v>420.68009999999998</v>
      </c>
      <c r="BP69" s="365">
        <v>429.72660000000002</v>
      </c>
      <c r="BQ69" s="365">
        <v>467.11219999999997</v>
      </c>
      <c r="BR69" s="365">
        <v>472.42380000000003</v>
      </c>
      <c r="BS69" s="365">
        <v>423.7022</v>
      </c>
      <c r="BT69" s="365">
        <v>433.1925</v>
      </c>
      <c r="BU69" s="365">
        <v>437.77140000000003</v>
      </c>
      <c r="BV69" s="365">
        <v>498.59109999999998</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
      <c r="A71" s="134"/>
      <c r="B71" s="677" t="s">
        <v>1081</v>
      </c>
      <c r="C71" s="674"/>
      <c r="D71" s="674"/>
      <c r="E71" s="674"/>
      <c r="F71" s="674"/>
      <c r="G71" s="674"/>
      <c r="H71" s="674"/>
      <c r="I71" s="674"/>
      <c r="J71" s="674"/>
      <c r="K71" s="674"/>
      <c r="L71" s="674"/>
      <c r="M71" s="674"/>
      <c r="N71" s="674"/>
      <c r="O71" s="674"/>
      <c r="P71" s="674"/>
      <c r="Q71" s="674"/>
    </row>
    <row r="72" spans="1:74" ht="12" customHeight="1" x14ac:dyDescent="0.2">
      <c r="A72" s="134"/>
      <c r="B72" s="630" t="s">
        <v>1094</v>
      </c>
      <c r="C72" s="629"/>
      <c r="D72" s="629"/>
      <c r="E72" s="629"/>
      <c r="F72" s="629"/>
      <c r="G72" s="629"/>
      <c r="H72" s="629"/>
      <c r="I72" s="629"/>
      <c r="J72" s="629"/>
      <c r="K72" s="629"/>
      <c r="L72" s="629"/>
      <c r="M72" s="629"/>
      <c r="N72" s="629"/>
      <c r="O72" s="629"/>
      <c r="P72" s="629"/>
      <c r="Q72" s="629"/>
    </row>
    <row r="73" spans="1:74" s="470" customFormat="1" ht="12" customHeight="1" x14ac:dyDescent="0.2">
      <c r="A73" s="469"/>
      <c r="B73" s="720" t="s">
        <v>1182</v>
      </c>
      <c r="C73" s="660"/>
      <c r="D73" s="660"/>
      <c r="E73" s="660"/>
      <c r="F73" s="660"/>
      <c r="G73" s="660"/>
      <c r="H73" s="660"/>
      <c r="I73" s="660"/>
      <c r="J73" s="660"/>
      <c r="K73" s="660"/>
      <c r="L73" s="660"/>
      <c r="M73" s="660"/>
      <c r="N73" s="660"/>
      <c r="O73" s="660"/>
      <c r="P73" s="660"/>
      <c r="Q73" s="660"/>
      <c r="AY73" s="515"/>
      <c r="AZ73" s="515"/>
      <c r="BA73" s="515"/>
      <c r="BB73" s="515"/>
      <c r="BC73" s="515"/>
      <c r="BD73" s="515"/>
      <c r="BE73" s="515"/>
      <c r="BF73" s="515"/>
      <c r="BG73" s="515"/>
      <c r="BH73" s="515"/>
      <c r="BI73" s="515"/>
      <c r="BJ73" s="515"/>
    </row>
    <row r="74" spans="1:74" s="470" customFormat="1" ht="12" customHeight="1" x14ac:dyDescent="0.2">
      <c r="A74" s="469"/>
      <c r="B74" s="721" t="s">
        <v>1</v>
      </c>
      <c r="C74" s="660"/>
      <c r="D74" s="660"/>
      <c r="E74" s="660"/>
      <c r="F74" s="660"/>
      <c r="G74" s="660"/>
      <c r="H74" s="660"/>
      <c r="I74" s="660"/>
      <c r="J74" s="660"/>
      <c r="K74" s="660"/>
      <c r="L74" s="660"/>
      <c r="M74" s="660"/>
      <c r="N74" s="660"/>
      <c r="O74" s="660"/>
      <c r="P74" s="660"/>
      <c r="Q74" s="660"/>
      <c r="AY74" s="515"/>
      <c r="AZ74" s="515"/>
      <c r="BA74" s="515"/>
      <c r="BB74" s="515"/>
      <c r="BC74" s="515"/>
      <c r="BD74" s="515"/>
      <c r="BE74" s="515"/>
      <c r="BF74" s="515"/>
      <c r="BG74" s="515"/>
      <c r="BH74" s="515"/>
      <c r="BI74" s="515"/>
      <c r="BJ74" s="515"/>
    </row>
    <row r="75" spans="1:74" s="470" customFormat="1" ht="12" customHeight="1" x14ac:dyDescent="0.2">
      <c r="A75" s="469"/>
      <c r="B75" s="663" t="s">
        <v>1108</v>
      </c>
      <c r="C75" s="664"/>
      <c r="D75" s="664"/>
      <c r="E75" s="664"/>
      <c r="F75" s="664"/>
      <c r="G75" s="664"/>
      <c r="H75" s="664"/>
      <c r="I75" s="664"/>
      <c r="J75" s="664"/>
      <c r="K75" s="664"/>
      <c r="L75" s="664"/>
      <c r="M75" s="664"/>
      <c r="N75" s="664"/>
      <c r="O75" s="664"/>
      <c r="P75" s="664"/>
      <c r="Q75" s="660"/>
      <c r="AY75" s="515"/>
      <c r="AZ75" s="515"/>
      <c r="BA75" s="515"/>
      <c r="BB75" s="515"/>
      <c r="BC75" s="515"/>
      <c r="BD75" s="515"/>
      <c r="BE75" s="515"/>
      <c r="BF75" s="515"/>
      <c r="BG75" s="515"/>
      <c r="BH75" s="515"/>
      <c r="BI75" s="515"/>
      <c r="BJ75" s="515"/>
    </row>
    <row r="76" spans="1:74" s="470" customFormat="1" ht="12" customHeight="1" x14ac:dyDescent="0.2">
      <c r="A76" s="469"/>
      <c r="B76" s="663" t="s">
        <v>2</v>
      </c>
      <c r="C76" s="664"/>
      <c r="D76" s="664"/>
      <c r="E76" s="664"/>
      <c r="F76" s="664"/>
      <c r="G76" s="664"/>
      <c r="H76" s="664"/>
      <c r="I76" s="664"/>
      <c r="J76" s="664"/>
      <c r="K76" s="664"/>
      <c r="L76" s="664"/>
      <c r="M76" s="664"/>
      <c r="N76" s="664"/>
      <c r="O76" s="664"/>
      <c r="P76" s="664"/>
      <c r="Q76" s="660"/>
      <c r="AY76" s="515"/>
      <c r="AZ76" s="515"/>
      <c r="BA76" s="515"/>
      <c r="BB76" s="515"/>
      <c r="BC76" s="515"/>
      <c r="BD76" s="515"/>
      <c r="BE76" s="515"/>
      <c r="BF76" s="515"/>
      <c r="BG76" s="515"/>
      <c r="BH76" s="515"/>
      <c r="BI76" s="515"/>
      <c r="BJ76" s="515"/>
    </row>
    <row r="77" spans="1:74" s="470" customFormat="1" ht="12" customHeight="1" x14ac:dyDescent="0.2">
      <c r="A77" s="469"/>
      <c r="B77" s="658" t="s">
        <v>3</v>
      </c>
      <c r="C77" s="659"/>
      <c r="D77" s="659"/>
      <c r="E77" s="659"/>
      <c r="F77" s="659"/>
      <c r="G77" s="659"/>
      <c r="H77" s="659"/>
      <c r="I77" s="659"/>
      <c r="J77" s="659"/>
      <c r="K77" s="659"/>
      <c r="L77" s="659"/>
      <c r="M77" s="659"/>
      <c r="N77" s="659"/>
      <c r="O77" s="659"/>
      <c r="P77" s="659"/>
      <c r="Q77" s="660"/>
      <c r="AY77" s="515"/>
      <c r="AZ77" s="515"/>
      <c r="BA77" s="515"/>
      <c r="BB77" s="515"/>
      <c r="BC77" s="515"/>
      <c r="BD77" s="515"/>
      <c r="BE77" s="515"/>
      <c r="BF77" s="515"/>
      <c r="BG77" s="515"/>
      <c r="BH77" s="515"/>
      <c r="BI77" s="515"/>
      <c r="BJ77" s="515"/>
    </row>
    <row r="78" spans="1:74" s="470" customFormat="1" ht="12" customHeight="1" x14ac:dyDescent="0.2">
      <c r="A78" s="469"/>
      <c r="B78" s="658" t="s">
        <v>1112</v>
      </c>
      <c r="C78" s="659"/>
      <c r="D78" s="659"/>
      <c r="E78" s="659"/>
      <c r="F78" s="659"/>
      <c r="G78" s="659"/>
      <c r="H78" s="659"/>
      <c r="I78" s="659"/>
      <c r="J78" s="659"/>
      <c r="K78" s="659"/>
      <c r="L78" s="659"/>
      <c r="M78" s="659"/>
      <c r="N78" s="659"/>
      <c r="O78" s="659"/>
      <c r="P78" s="659"/>
      <c r="Q78" s="660"/>
      <c r="AY78" s="515"/>
      <c r="AZ78" s="515"/>
      <c r="BA78" s="515"/>
      <c r="BB78" s="515"/>
      <c r="BC78" s="515"/>
      <c r="BD78" s="515"/>
      <c r="BE78" s="515"/>
      <c r="BF78" s="515"/>
      <c r="BG78" s="515"/>
      <c r="BH78" s="515"/>
      <c r="BI78" s="515"/>
      <c r="BJ78" s="515"/>
    </row>
    <row r="79" spans="1:74" s="470" customFormat="1" ht="12" customHeight="1" x14ac:dyDescent="0.2">
      <c r="A79" s="469"/>
      <c r="B79" s="661" t="s">
        <v>1228</v>
      </c>
      <c r="C79" s="660"/>
      <c r="D79" s="660"/>
      <c r="E79" s="660"/>
      <c r="F79" s="660"/>
      <c r="G79" s="660"/>
      <c r="H79" s="660"/>
      <c r="I79" s="660"/>
      <c r="J79" s="660"/>
      <c r="K79" s="660"/>
      <c r="L79" s="660"/>
      <c r="M79" s="660"/>
      <c r="N79" s="660"/>
      <c r="O79" s="660"/>
      <c r="P79" s="660"/>
      <c r="Q79" s="660"/>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47" activePane="bottomRight" state="frozen"/>
      <selection activeCell="BC15" sqref="BC15"/>
      <selection pane="topRight" activeCell="BC15" sqref="BC15"/>
      <selection pane="bottomLeft" activeCell="BC15" sqref="BC15"/>
      <selection pane="bottomRight" activeCell="AY56" sqref="AY56"/>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4" customWidth="1"/>
    <col min="63" max="74" width="8.5703125" style="164" customWidth="1"/>
    <col min="75" max="16384" width="9.5703125" style="164"/>
  </cols>
  <sheetData>
    <row r="1" spans="1:74" ht="13.35" customHeight="1" x14ac:dyDescent="0.2">
      <c r="A1" s="666" t="s">
        <v>1054</v>
      </c>
      <c r="B1" s="722" t="s">
        <v>266</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163"/>
    </row>
    <row r="2" spans="1:74" s="165"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1230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818.62967843000001</v>
      </c>
      <c r="D6" s="242">
        <v>819.23845976999996</v>
      </c>
      <c r="E6" s="242">
        <v>822.21499926000001</v>
      </c>
      <c r="F6" s="242">
        <v>834.76777888000004</v>
      </c>
      <c r="G6" s="242">
        <v>837.07347318999996</v>
      </c>
      <c r="H6" s="242">
        <v>836.34056414999998</v>
      </c>
      <c r="I6" s="242">
        <v>825.92425462000006</v>
      </c>
      <c r="J6" s="242">
        <v>824.09773677999999</v>
      </c>
      <c r="K6" s="242">
        <v>824.21621346999996</v>
      </c>
      <c r="L6" s="242">
        <v>829.02430292999998</v>
      </c>
      <c r="M6" s="242">
        <v>830.97430501999997</v>
      </c>
      <c r="N6" s="242">
        <v>832.81083797999997</v>
      </c>
      <c r="O6" s="242">
        <v>834.73165115999996</v>
      </c>
      <c r="P6" s="242">
        <v>836.19293382000001</v>
      </c>
      <c r="Q6" s="242">
        <v>837.39243532</v>
      </c>
      <c r="R6" s="242">
        <v>837.91121678000002</v>
      </c>
      <c r="S6" s="242">
        <v>838.90136012999994</v>
      </c>
      <c r="T6" s="242">
        <v>839.94392646999995</v>
      </c>
      <c r="U6" s="242">
        <v>841.66965131999996</v>
      </c>
      <c r="V6" s="242">
        <v>842.34401204999995</v>
      </c>
      <c r="W6" s="242">
        <v>842.59774416000005</v>
      </c>
      <c r="X6" s="242">
        <v>840.87746095</v>
      </c>
      <c r="Y6" s="242">
        <v>841.45497582999997</v>
      </c>
      <c r="Z6" s="242">
        <v>842.77690212000005</v>
      </c>
      <c r="AA6" s="242">
        <v>846.87642788000005</v>
      </c>
      <c r="AB6" s="242">
        <v>848.16228590000003</v>
      </c>
      <c r="AC6" s="242">
        <v>848.66766424000002</v>
      </c>
      <c r="AD6" s="242">
        <v>845.54618086000005</v>
      </c>
      <c r="AE6" s="242">
        <v>846.62538642000004</v>
      </c>
      <c r="AF6" s="242">
        <v>849.05889888000002</v>
      </c>
      <c r="AG6" s="242">
        <v>855.70169952000003</v>
      </c>
      <c r="AH6" s="242">
        <v>858.70258977000003</v>
      </c>
      <c r="AI6" s="242">
        <v>860.91655093999998</v>
      </c>
      <c r="AJ6" s="242">
        <v>862.62183981999999</v>
      </c>
      <c r="AK6" s="242">
        <v>863.05325020999999</v>
      </c>
      <c r="AL6" s="242">
        <v>862.48903892999999</v>
      </c>
      <c r="AM6" s="242">
        <v>857.91443075999996</v>
      </c>
      <c r="AN6" s="242">
        <v>857.62005752000005</v>
      </c>
      <c r="AO6" s="242">
        <v>858.59114399999999</v>
      </c>
      <c r="AP6" s="242">
        <v>862.02065116000006</v>
      </c>
      <c r="AQ6" s="242">
        <v>864.62793635000003</v>
      </c>
      <c r="AR6" s="242">
        <v>867.60596052999995</v>
      </c>
      <c r="AS6" s="242">
        <v>872.34293738999997</v>
      </c>
      <c r="AT6" s="242">
        <v>875.02127930999995</v>
      </c>
      <c r="AU6" s="242">
        <v>877.02919996000003</v>
      </c>
      <c r="AV6" s="242">
        <v>877.14418581999996</v>
      </c>
      <c r="AW6" s="242">
        <v>878.72814908999999</v>
      </c>
      <c r="AX6" s="242">
        <v>880.55857626</v>
      </c>
      <c r="AY6" s="242">
        <v>883.22542120000003</v>
      </c>
      <c r="AZ6" s="335">
        <v>885.10630000000003</v>
      </c>
      <c r="BA6" s="335">
        <v>886.7912</v>
      </c>
      <c r="BB6" s="335">
        <v>887.92579999999998</v>
      </c>
      <c r="BC6" s="335">
        <v>889.48440000000005</v>
      </c>
      <c r="BD6" s="335">
        <v>891.11270000000002</v>
      </c>
      <c r="BE6" s="335">
        <v>893.09820000000002</v>
      </c>
      <c r="BF6" s="335">
        <v>894.65020000000004</v>
      </c>
      <c r="BG6" s="335">
        <v>896.05610000000001</v>
      </c>
      <c r="BH6" s="335">
        <v>897.09410000000003</v>
      </c>
      <c r="BI6" s="335">
        <v>898.37469999999996</v>
      </c>
      <c r="BJ6" s="335">
        <v>899.67579999999998</v>
      </c>
      <c r="BK6" s="335">
        <v>900.87</v>
      </c>
      <c r="BL6" s="335">
        <v>902.30809999999997</v>
      </c>
      <c r="BM6" s="335">
        <v>903.86249999999995</v>
      </c>
      <c r="BN6" s="335">
        <v>905.58820000000003</v>
      </c>
      <c r="BO6" s="335">
        <v>907.33410000000003</v>
      </c>
      <c r="BP6" s="335">
        <v>909.15509999999995</v>
      </c>
      <c r="BQ6" s="335">
        <v>911.05859999999996</v>
      </c>
      <c r="BR6" s="335">
        <v>913.02430000000004</v>
      </c>
      <c r="BS6" s="335">
        <v>915.05949999999996</v>
      </c>
      <c r="BT6" s="335">
        <v>917.16420000000005</v>
      </c>
      <c r="BU6" s="335">
        <v>919.33849999999995</v>
      </c>
      <c r="BV6" s="335">
        <v>921.58240000000001</v>
      </c>
    </row>
    <row r="7" spans="1:74" ht="11.1" customHeight="1" x14ac:dyDescent="0.2">
      <c r="A7" s="148" t="s">
        <v>935</v>
      </c>
      <c r="B7" s="212" t="s">
        <v>639</v>
      </c>
      <c r="C7" s="242">
        <v>2278.6610965999998</v>
      </c>
      <c r="D7" s="242">
        <v>2282.8541983</v>
      </c>
      <c r="E7" s="242">
        <v>2286.6703097999998</v>
      </c>
      <c r="F7" s="242">
        <v>2291.0686765999999</v>
      </c>
      <c r="G7" s="242">
        <v>2293.4113733999998</v>
      </c>
      <c r="H7" s="242">
        <v>2294.6576458</v>
      </c>
      <c r="I7" s="242">
        <v>2291.7281926000001</v>
      </c>
      <c r="J7" s="242">
        <v>2293.0910921</v>
      </c>
      <c r="K7" s="242">
        <v>2295.6670430999998</v>
      </c>
      <c r="L7" s="242">
        <v>2301.7839359999998</v>
      </c>
      <c r="M7" s="242">
        <v>2305.0400721999999</v>
      </c>
      <c r="N7" s="242">
        <v>2307.7633421999999</v>
      </c>
      <c r="O7" s="242">
        <v>2308.5633545000001</v>
      </c>
      <c r="P7" s="242">
        <v>2311.2636855000001</v>
      </c>
      <c r="Q7" s="242">
        <v>2314.4739439999998</v>
      </c>
      <c r="R7" s="242">
        <v>2317.8110249000001</v>
      </c>
      <c r="S7" s="242">
        <v>2322.3284668000001</v>
      </c>
      <c r="T7" s="242">
        <v>2327.6431646000001</v>
      </c>
      <c r="U7" s="242">
        <v>2337.4821873999999</v>
      </c>
      <c r="V7" s="242">
        <v>2341.5960957000002</v>
      </c>
      <c r="W7" s="242">
        <v>2343.7119582999999</v>
      </c>
      <c r="X7" s="242">
        <v>2342.9808926999999</v>
      </c>
      <c r="Y7" s="242">
        <v>2341.7373259000001</v>
      </c>
      <c r="Z7" s="242">
        <v>2339.1323754</v>
      </c>
      <c r="AA7" s="242">
        <v>2328.2478755000002</v>
      </c>
      <c r="AB7" s="242">
        <v>2328.1087816999998</v>
      </c>
      <c r="AC7" s="242">
        <v>2331.7969284000001</v>
      </c>
      <c r="AD7" s="242">
        <v>2345.7595771000001</v>
      </c>
      <c r="AE7" s="242">
        <v>2352.2667584999999</v>
      </c>
      <c r="AF7" s="242">
        <v>2357.7657342000002</v>
      </c>
      <c r="AG7" s="242">
        <v>2360.5382322999999</v>
      </c>
      <c r="AH7" s="242">
        <v>2365.3095005</v>
      </c>
      <c r="AI7" s="242">
        <v>2370.3612670000002</v>
      </c>
      <c r="AJ7" s="242">
        <v>2380.8597091000001</v>
      </c>
      <c r="AK7" s="242">
        <v>2382.597839</v>
      </c>
      <c r="AL7" s="242">
        <v>2380.7418339999999</v>
      </c>
      <c r="AM7" s="242">
        <v>2365.012866</v>
      </c>
      <c r="AN7" s="242">
        <v>2363.6777124999999</v>
      </c>
      <c r="AO7" s="242">
        <v>2366.4575454000001</v>
      </c>
      <c r="AP7" s="242">
        <v>2378.3640243999998</v>
      </c>
      <c r="AQ7" s="242">
        <v>2385.6150851000002</v>
      </c>
      <c r="AR7" s="242">
        <v>2393.2223875</v>
      </c>
      <c r="AS7" s="242">
        <v>2404.5021056999999</v>
      </c>
      <c r="AT7" s="242">
        <v>2410.3347604999999</v>
      </c>
      <c r="AU7" s="242">
        <v>2414.0365262</v>
      </c>
      <c r="AV7" s="242">
        <v>2411.4688064000002</v>
      </c>
      <c r="AW7" s="242">
        <v>2414.012741</v>
      </c>
      <c r="AX7" s="242">
        <v>2417.5297337000002</v>
      </c>
      <c r="AY7" s="242">
        <v>2423.2460212000001</v>
      </c>
      <c r="AZ7" s="335">
        <v>2427.7890000000002</v>
      </c>
      <c r="BA7" s="335">
        <v>2432.386</v>
      </c>
      <c r="BB7" s="335">
        <v>2436.8829999999998</v>
      </c>
      <c r="BC7" s="335">
        <v>2441.7020000000002</v>
      </c>
      <c r="BD7" s="335">
        <v>2446.6880000000001</v>
      </c>
      <c r="BE7" s="335">
        <v>2452.5239999999999</v>
      </c>
      <c r="BF7" s="335">
        <v>2457.3359999999998</v>
      </c>
      <c r="BG7" s="335">
        <v>2461.8069999999998</v>
      </c>
      <c r="BH7" s="335">
        <v>2465.6779999999999</v>
      </c>
      <c r="BI7" s="335">
        <v>2469.6579999999999</v>
      </c>
      <c r="BJ7" s="335">
        <v>2473.489</v>
      </c>
      <c r="BK7" s="335">
        <v>2476.6010000000001</v>
      </c>
      <c r="BL7" s="335">
        <v>2480.5630000000001</v>
      </c>
      <c r="BM7" s="335">
        <v>2484.8029999999999</v>
      </c>
      <c r="BN7" s="335">
        <v>2489.605</v>
      </c>
      <c r="BO7" s="335">
        <v>2494.1909999999998</v>
      </c>
      <c r="BP7" s="335">
        <v>2498.8440000000001</v>
      </c>
      <c r="BQ7" s="335">
        <v>2503.4009999999998</v>
      </c>
      <c r="BR7" s="335">
        <v>2508.3110000000001</v>
      </c>
      <c r="BS7" s="335">
        <v>2513.41</v>
      </c>
      <c r="BT7" s="335">
        <v>2518.6990000000001</v>
      </c>
      <c r="BU7" s="335">
        <v>2524.1770000000001</v>
      </c>
      <c r="BV7" s="335">
        <v>2529.8449999999998</v>
      </c>
    </row>
    <row r="8" spans="1:74" ht="11.1" customHeight="1" x14ac:dyDescent="0.2">
      <c r="A8" s="148" t="s">
        <v>936</v>
      </c>
      <c r="B8" s="212" t="s">
        <v>606</v>
      </c>
      <c r="C8" s="242">
        <v>2079.1833219999999</v>
      </c>
      <c r="D8" s="242">
        <v>2077.1044864999999</v>
      </c>
      <c r="E8" s="242">
        <v>2078.5776222999998</v>
      </c>
      <c r="F8" s="242">
        <v>2089.3617770000001</v>
      </c>
      <c r="G8" s="242">
        <v>2093.6195696999998</v>
      </c>
      <c r="H8" s="242">
        <v>2097.1100479000002</v>
      </c>
      <c r="I8" s="242">
        <v>2095.2813242000002</v>
      </c>
      <c r="J8" s="242">
        <v>2100.6510890999998</v>
      </c>
      <c r="K8" s="242">
        <v>2108.6674552999998</v>
      </c>
      <c r="L8" s="242">
        <v>2127.7339354999999</v>
      </c>
      <c r="M8" s="242">
        <v>2134.7408694999999</v>
      </c>
      <c r="N8" s="242">
        <v>2138.0917700999998</v>
      </c>
      <c r="O8" s="242">
        <v>2130.9635397000002</v>
      </c>
      <c r="P8" s="242">
        <v>2132.1196966000002</v>
      </c>
      <c r="Q8" s="242">
        <v>2134.7371434000001</v>
      </c>
      <c r="R8" s="242">
        <v>2142.6254254999999</v>
      </c>
      <c r="S8" s="242">
        <v>2145.3082927</v>
      </c>
      <c r="T8" s="242">
        <v>2146.5952906000002</v>
      </c>
      <c r="U8" s="242">
        <v>2146.3451292999998</v>
      </c>
      <c r="V8" s="242">
        <v>2144.9463558000002</v>
      </c>
      <c r="W8" s="242">
        <v>2142.2576803000002</v>
      </c>
      <c r="X8" s="242">
        <v>2129.5176686999998</v>
      </c>
      <c r="Y8" s="242">
        <v>2130.8202646999998</v>
      </c>
      <c r="Z8" s="242">
        <v>2137.4040341</v>
      </c>
      <c r="AA8" s="242">
        <v>2160.7955126000002</v>
      </c>
      <c r="AB8" s="242">
        <v>2169.2967273999998</v>
      </c>
      <c r="AC8" s="242">
        <v>2174.4342141000002</v>
      </c>
      <c r="AD8" s="242">
        <v>2171.5527830000001</v>
      </c>
      <c r="AE8" s="242">
        <v>2173.4542053999999</v>
      </c>
      <c r="AF8" s="242">
        <v>2175.4832919</v>
      </c>
      <c r="AG8" s="242">
        <v>2175.8914783</v>
      </c>
      <c r="AH8" s="242">
        <v>2179.4873157000002</v>
      </c>
      <c r="AI8" s="242">
        <v>2184.5222401999999</v>
      </c>
      <c r="AJ8" s="242">
        <v>2197.7945273999999</v>
      </c>
      <c r="AK8" s="242">
        <v>2200.6089188999999</v>
      </c>
      <c r="AL8" s="242">
        <v>2199.7636904999999</v>
      </c>
      <c r="AM8" s="242">
        <v>2185.2124733999999</v>
      </c>
      <c r="AN8" s="242">
        <v>2184.5827817999998</v>
      </c>
      <c r="AO8" s="242">
        <v>2187.8282469999999</v>
      </c>
      <c r="AP8" s="242">
        <v>2200.0624788999999</v>
      </c>
      <c r="AQ8" s="242">
        <v>2207.2230500999999</v>
      </c>
      <c r="AR8" s="242">
        <v>2214.4235705999999</v>
      </c>
      <c r="AS8" s="242">
        <v>2223.4276761000001</v>
      </c>
      <c r="AT8" s="242">
        <v>2229.3853684000001</v>
      </c>
      <c r="AU8" s="242">
        <v>2234.0602834000001</v>
      </c>
      <c r="AV8" s="242">
        <v>2235.2444058999999</v>
      </c>
      <c r="AW8" s="242">
        <v>2239.0097771000001</v>
      </c>
      <c r="AX8" s="242">
        <v>2243.1483819999999</v>
      </c>
      <c r="AY8" s="242">
        <v>2248.6163041999998</v>
      </c>
      <c r="AZ8" s="335">
        <v>2252.7840000000001</v>
      </c>
      <c r="BA8" s="335">
        <v>2256.6080000000002</v>
      </c>
      <c r="BB8" s="335">
        <v>2259.3760000000002</v>
      </c>
      <c r="BC8" s="335">
        <v>2263.047</v>
      </c>
      <c r="BD8" s="335">
        <v>2266.9090000000001</v>
      </c>
      <c r="BE8" s="335">
        <v>2271.462</v>
      </c>
      <c r="BF8" s="335">
        <v>2275.3290000000002</v>
      </c>
      <c r="BG8" s="335">
        <v>2279.0100000000002</v>
      </c>
      <c r="BH8" s="335">
        <v>2282.3510000000001</v>
      </c>
      <c r="BI8" s="335">
        <v>2285.7779999999998</v>
      </c>
      <c r="BJ8" s="335">
        <v>2289.136</v>
      </c>
      <c r="BK8" s="335">
        <v>2292.0970000000002</v>
      </c>
      <c r="BL8" s="335">
        <v>2295.5630000000001</v>
      </c>
      <c r="BM8" s="335">
        <v>2299.2069999999999</v>
      </c>
      <c r="BN8" s="335">
        <v>2302.9929999999999</v>
      </c>
      <c r="BO8" s="335">
        <v>2307.018</v>
      </c>
      <c r="BP8" s="335">
        <v>2311.248</v>
      </c>
      <c r="BQ8" s="335">
        <v>2315.7330000000002</v>
      </c>
      <c r="BR8" s="335">
        <v>2320.3330000000001</v>
      </c>
      <c r="BS8" s="335">
        <v>2325.098</v>
      </c>
      <c r="BT8" s="335">
        <v>2330.0279999999998</v>
      </c>
      <c r="BU8" s="335">
        <v>2335.123</v>
      </c>
      <c r="BV8" s="335">
        <v>2340.384</v>
      </c>
    </row>
    <row r="9" spans="1:74" ht="11.1" customHeight="1" x14ac:dyDescent="0.2">
      <c r="A9" s="148" t="s">
        <v>937</v>
      </c>
      <c r="B9" s="212" t="s">
        <v>607</v>
      </c>
      <c r="C9" s="242">
        <v>966.89366107000001</v>
      </c>
      <c r="D9" s="242">
        <v>966.22990286000004</v>
      </c>
      <c r="E9" s="242">
        <v>966.84344929999997</v>
      </c>
      <c r="F9" s="242">
        <v>970.70543056999998</v>
      </c>
      <c r="G9" s="242">
        <v>972.39523868000003</v>
      </c>
      <c r="H9" s="242">
        <v>973.88400379999996</v>
      </c>
      <c r="I9" s="242">
        <v>973.03297369999996</v>
      </c>
      <c r="J9" s="242">
        <v>975.72371701999998</v>
      </c>
      <c r="K9" s="242">
        <v>979.81748152</v>
      </c>
      <c r="L9" s="242">
        <v>988.75041481999995</v>
      </c>
      <c r="M9" s="242">
        <v>993.07311097000002</v>
      </c>
      <c r="N9" s="242">
        <v>996.22171760000003</v>
      </c>
      <c r="O9" s="242">
        <v>997.57809860999998</v>
      </c>
      <c r="P9" s="242">
        <v>998.84212823999997</v>
      </c>
      <c r="Q9" s="242">
        <v>999.39567040999998</v>
      </c>
      <c r="R9" s="242">
        <v>998.09144302000004</v>
      </c>
      <c r="S9" s="242">
        <v>998.08447183999999</v>
      </c>
      <c r="T9" s="242">
        <v>998.22747477999997</v>
      </c>
      <c r="U9" s="242">
        <v>999.45107299999995</v>
      </c>
      <c r="V9" s="242">
        <v>999.19605829</v>
      </c>
      <c r="W9" s="242">
        <v>998.39305182999999</v>
      </c>
      <c r="X9" s="242">
        <v>992.10459757000001</v>
      </c>
      <c r="Y9" s="242">
        <v>993.90869959999998</v>
      </c>
      <c r="Z9" s="242">
        <v>998.86790189999999</v>
      </c>
      <c r="AA9" s="242">
        <v>1015.1590241</v>
      </c>
      <c r="AB9" s="242">
        <v>1020.2958122</v>
      </c>
      <c r="AC9" s="242">
        <v>1022.4550858</v>
      </c>
      <c r="AD9" s="242">
        <v>1015.1506505999999</v>
      </c>
      <c r="AE9" s="242">
        <v>1016.2195411</v>
      </c>
      <c r="AF9" s="242">
        <v>1019.175563</v>
      </c>
      <c r="AG9" s="242">
        <v>1027.7130271999999</v>
      </c>
      <c r="AH9" s="242">
        <v>1031.6725786</v>
      </c>
      <c r="AI9" s="242">
        <v>1034.7485280999999</v>
      </c>
      <c r="AJ9" s="242">
        <v>1037.8010260000001</v>
      </c>
      <c r="AK9" s="242">
        <v>1038.4646591000001</v>
      </c>
      <c r="AL9" s="242">
        <v>1037.5995777999999</v>
      </c>
      <c r="AM9" s="242">
        <v>1030.4009773</v>
      </c>
      <c r="AN9" s="242">
        <v>1030.0820702999999</v>
      </c>
      <c r="AO9" s="242">
        <v>1031.8380523000001</v>
      </c>
      <c r="AP9" s="242">
        <v>1038.2954841000001</v>
      </c>
      <c r="AQ9" s="242">
        <v>1042.2313231999999</v>
      </c>
      <c r="AR9" s="242">
        <v>1046.2721306000001</v>
      </c>
      <c r="AS9" s="242">
        <v>1051.4500229</v>
      </c>
      <c r="AT9" s="242">
        <v>1054.9266792000001</v>
      </c>
      <c r="AU9" s="242">
        <v>1057.7342160999999</v>
      </c>
      <c r="AV9" s="242">
        <v>1058.8002630999999</v>
      </c>
      <c r="AW9" s="242">
        <v>1061.0738394</v>
      </c>
      <c r="AX9" s="242">
        <v>1063.4825744</v>
      </c>
      <c r="AY9" s="242">
        <v>1066.3186635</v>
      </c>
      <c r="AZ9" s="335">
        <v>1068.779</v>
      </c>
      <c r="BA9" s="335">
        <v>1071.154</v>
      </c>
      <c r="BB9" s="335">
        <v>1073.33</v>
      </c>
      <c r="BC9" s="335">
        <v>1075.625</v>
      </c>
      <c r="BD9" s="335">
        <v>1077.924</v>
      </c>
      <c r="BE9" s="335">
        <v>1080.393</v>
      </c>
      <c r="BF9" s="335">
        <v>1082.575</v>
      </c>
      <c r="BG9" s="335">
        <v>1084.635</v>
      </c>
      <c r="BH9" s="335">
        <v>1086.501</v>
      </c>
      <c r="BI9" s="335">
        <v>1088.375</v>
      </c>
      <c r="BJ9" s="335">
        <v>1090.184</v>
      </c>
      <c r="BK9" s="335">
        <v>1091.604</v>
      </c>
      <c r="BL9" s="335">
        <v>1093.5229999999999</v>
      </c>
      <c r="BM9" s="335">
        <v>1095.6189999999999</v>
      </c>
      <c r="BN9" s="335">
        <v>1097.999</v>
      </c>
      <c r="BO9" s="335">
        <v>1100.367</v>
      </c>
      <c r="BP9" s="335">
        <v>1102.83</v>
      </c>
      <c r="BQ9" s="335">
        <v>1105.396</v>
      </c>
      <c r="BR9" s="335">
        <v>1108.0450000000001</v>
      </c>
      <c r="BS9" s="335">
        <v>1110.7829999999999</v>
      </c>
      <c r="BT9" s="335">
        <v>1113.6110000000001</v>
      </c>
      <c r="BU9" s="335">
        <v>1116.53</v>
      </c>
      <c r="BV9" s="335">
        <v>1119.538</v>
      </c>
    </row>
    <row r="10" spans="1:74" ht="11.1" customHeight="1" x14ac:dyDescent="0.2">
      <c r="A10" s="148" t="s">
        <v>938</v>
      </c>
      <c r="B10" s="212" t="s">
        <v>608</v>
      </c>
      <c r="C10" s="242">
        <v>2679.3944783000002</v>
      </c>
      <c r="D10" s="242">
        <v>2675.6458265000001</v>
      </c>
      <c r="E10" s="242">
        <v>2677.7635749000001</v>
      </c>
      <c r="F10" s="242">
        <v>2697.3082995</v>
      </c>
      <c r="G10" s="242">
        <v>2702.4884166000002</v>
      </c>
      <c r="H10" s="242">
        <v>2704.8645021000002</v>
      </c>
      <c r="I10" s="242">
        <v>2697.5512432999999</v>
      </c>
      <c r="J10" s="242">
        <v>2699.4832501999999</v>
      </c>
      <c r="K10" s="242">
        <v>2703.7752099999998</v>
      </c>
      <c r="L10" s="242">
        <v>2714.6984050000001</v>
      </c>
      <c r="M10" s="242">
        <v>2720.5068090999998</v>
      </c>
      <c r="N10" s="242">
        <v>2725.4717046000001</v>
      </c>
      <c r="O10" s="242">
        <v>2730.0906869999999</v>
      </c>
      <c r="P10" s="242">
        <v>2732.9953684000002</v>
      </c>
      <c r="Q10" s="242">
        <v>2734.6833443</v>
      </c>
      <c r="R10" s="242">
        <v>2731.0435032</v>
      </c>
      <c r="S10" s="242">
        <v>2733.3814019000001</v>
      </c>
      <c r="T10" s="242">
        <v>2737.5859289</v>
      </c>
      <c r="U10" s="242">
        <v>2751.8238409999999</v>
      </c>
      <c r="V10" s="242">
        <v>2753.6365569999998</v>
      </c>
      <c r="W10" s="242">
        <v>2751.1908336000001</v>
      </c>
      <c r="X10" s="242">
        <v>2730.2482912</v>
      </c>
      <c r="Y10" s="242">
        <v>2729.9644739</v>
      </c>
      <c r="Z10" s="242">
        <v>2736.1010019</v>
      </c>
      <c r="AA10" s="242">
        <v>2762.5702157999999</v>
      </c>
      <c r="AB10" s="242">
        <v>2771.1131790999998</v>
      </c>
      <c r="AC10" s="242">
        <v>2775.6422321999999</v>
      </c>
      <c r="AD10" s="242">
        <v>2767.9190637000002</v>
      </c>
      <c r="AE10" s="242">
        <v>2770.5990304000002</v>
      </c>
      <c r="AF10" s="242">
        <v>2775.4438208000001</v>
      </c>
      <c r="AG10" s="242">
        <v>2784.4102813999998</v>
      </c>
      <c r="AH10" s="242">
        <v>2792.1170840999998</v>
      </c>
      <c r="AI10" s="242">
        <v>2800.5210754</v>
      </c>
      <c r="AJ10" s="242">
        <v>2816.4112684000002</v>
      </c>
      <c r="AK10" s="242">
        <v>2821.1178771999998</v>
      </c>
      <c r="AL10" s="242">
        <v>2821.4299148</v>
      </c>
      <c r="AM10" s="242">
        <v>2804.7126266999999</v>
      </c>
      <c r="AN10" s="242">
        <v>2805.7115878999998</v>
      </c>
      <c r="AO10" s="242">
        <v>2811.7920439</v>
      </c>
      <c r="AP10" s="242">
        <v>2830.0522455999999</v>
      </c>
      <c r="AQ10" s="242">
        <v>2840.9720028000002</v>
      </c>
      <c r="AR10" s="242">
        <v>2851.6495666000001</v>
      </c>
      <c r="AS10" s="242">
        <v>2863.4541353</v>
      </c>
      <c r="AT10" s="242">
        <v>2872.6204133000001</v>
      </c>
      <c r="AU10" s="242">
        <v>2880.5175989999998</v>
      </c>
      <c r="AV10" s="242">
        <v>2884.8623097999998</v>
      </c>
      <c r="AW10" s="242">
        <v>2891.9338478</v>
      </c>
      <c r="AX10" s="242">
        <v>2899.4488304000001</v>
      </c>
      <c r="AY10" s="242">
        <v>2908.4356879000002</v>
      </c>
      <c r="AZ10" s="335">
        <v>2916.0659999999998</v>
      </c>
      <c r="BA10" s="335">
        <v>2923.3690000000001</v>
      </c>
      <c r="BB10" s="335">
        <v>2929.7660000000001</v>
      </c>
      <c r="BC10" s="335">
        <v>2936.846</v>
      </c>
      <c r="BD10" s="335">
        <v>2944.0320000000002</v>
      </c>
      <c r="BE10" s="335">
        <v>2952.0819999999999</v>
      </c>
      <c r="BF10" s="335">
        <v>2958.9090000000001</v>
      </c>
      <c r="BG10" s="335">
        <v>2965.2730000000001</v>
      </c>
      <c r="BH10" s="335">
        <v>2970.5079999999998</v>
      </c>
      <c r="BI10" s="335">
        <v>2976.4409999999998</v>
      </c>
      <c r="BJ10" s="335">
        <v>2982.4090000000001</v>
      </c>
      <c r="BK10" s="335">
        <v>2988.0010000000002</v>
      </c>
      <c r="BL10" s="335">
        <v>2994.3449999999998</v>
      </c>
      <c r="BM10" s="335">
        <v>3001.0320000000002</v>
      </c>
      <c r="BN10" s="335">
        <v>3008.1509999999998</v>
      </c>
      <c r="BO10" s="335">
        <v>3015.4540000000002</v>
      </c>
      <c r="BP10" s="335">
        <v>3023.0320000000002</v>
      </c>
      <c r="BQ10" s="335">
        <v>3030.9090000000001</v>
      </c>
      <c r="BR10" s="335">
        <v>3039.0160000000001</v>
      </c>
      <c r="BS10" s="335">
        <v>3047.3780000000002</v>
      </c>
      <c r="BT10" s="335">
        <v>3055.9940000000001</v>
      </c>
      <c r="BU10" s="335">
        <v>3064.866</v>
      </c>
      <c r="BV10" s="335">
        <v>3073.9920000000002</v>
      </c>
    </row>
    <row r="11" spans="1:74" ht="11.1" customHeight="1" x14ac:dyDescent="0.2">
      <c r="A11" s="148" t="s">
        <v>939</v>
      </c>
      <c r="B11" s="212" t="s">
        <v>609</v>
      </c>
      <c r="C11" s="242">
        <v>688.23989475999997</v>
      </c>
      <c r="D11" s="242">
        <v>687.95599515000004</v>
      </c>
      <c r="E11" s="242">
        <v>688.78887299999997</v>
      </c>
      <c r="F11" s="242">
        <v>692.54818021000006</v>
      </c>
      <c r="G11" s="242">
        <v>694.25737401000004</v>
      </c>
      <c r="H11" s="242">
        <v>695.72610632999999</v>
      </c>
      <c r="I11" s="242">
        <v>695.75250729000004</v>
      </c>
      <c r="J11" s="242">
        <v>697.64171904</v>
      </c>
      <c r="K11" s="242">
        <v>700.19187173</v>
      </c>
      <c r="L11" s="242">
        <v>704.97226286</v>
      </c>
      <c r="M11" s="242">
        <v>707.66732424999998</v>
      </c>
      <c r="N11" s="242">
        <v>709.84635341000001</v>
      </c>
      <c r="O11" s="242">
        <v>711.01944203000005</v>
      </c>
      <c r="P11" s="242">
        <v>712.53383799999995</v>
      </c>
      <c r="Q11" s="242">
        <v>713.89963298999999</v>
      </c>
      <c r="R11" s="242">
        <v>716.14609101999997</v>
      </c>
      <c r="S11" s="242">
        <v>716.44273605000001</v>
      </c>
      <c r="T11" s="242">
        <v>715.81883210000001</v>
      </c>
      <c r="U11" s="242">
        <v>712.33446864999996</v>
      </c>
      <c r="V11" s="242">
        <v>711.32439961</v>
      </c>
      <c r="W11" s="242">
        <v>710.84871448000001</v>
      </c>
      <c r="X11" s="242">
        <v>710.45285364999995</v>
      </c>
      <c r="Y11" s="242">
        <v>711.38685601999998</v>
      </c>
      <c r="Z11" s="242">
        <v>713.19616198999995</v>
      </c>
      <c r="AA11" s="242">
        <v>718.48635315000001</v>
      </c>
      <c r="AB11" s="242">
        <v>720.09208015000002</v>
      </c>
      <c r="AC11" s="242">
        <v>720.61892456999999</v>
      </c>
      <c r="AD11" s="242">
        <v>717.21650748000002</v>
      </c>
      <c r="AE11" s="242">
        <v>717.72337096000001</v>
      </c>
      <c r="AF11" s="242">
        <v>719.28913606000003</v>
      </c>
      <c r="AG11" s="242">
        <v>723.96359255000004</v>
      </c>
      <c r="AH11" s="242">
        <v>726.10981861000005</v>
      </c>
      <c r="AI11" s="242">
        <v>727.77760397999998</v>
      </c>
      <c r="AJ11" s="242">
        <v>729.60564706000002</v>
      </c>
      <c r="AK11" s="242">
        <v>729.83752727000001</v>
      </c>
      <c r="AL11" s="242">
        <v>729.111943</v>
      </c>
      <c r="AM11" s="242">
        <v>724.23359954</v>
      </c>
      <c r="AN11" s="242">
        <v>723.98955736000005</v>
      </c>
      <c r="AO11" s="242">
        <v>725.18452175000004</v>
      </c>
      <c r="AP11" s="242">
        <v>729.47725914</v>
      </c>
      <c r="AQ11" s="242">
        <v>732.30616183999996</v>
      </c>
      <c r="AR11" s="242">
        <v>735.32999628000005</v>
      </c>
      <c r="AS11" s="242">
        <v>739.61832857000002</v>
      </c>
      <c r="AT11" s="242">
        <v>742.22985193</v>
      </c>
      <c r="AU11" s="242">
        <v>744.23413246999996</v>
      </c>
      <c r="AV11" s="242">
        <v>744.63036155999998</v>
      </c>
      <c r="AW11" s="242">
        <v>746.17076291000001</v>
      </c>
      <c r="AX11" s="242">
        <v>747.85452789999999</v>
      </c>
      <c r="AY11" s="242">
        <v>750.01273004999996</v>
      </c>
      <c r="AZ11" s="335">
        <v>751.73490000000004</v>
      </c>
      <c r="BA11" s="335">
        <v>753.35220000000004</v>
      </c>
      <c r="BB11" s="335">
        <v>754.68979999999999</v>
      </c>
      <c r="BC11" s="335">
        <v>756.22820000000002</v>
      </c>
      <c r="BD11" s="335">
        <v>757.79259999999999</v>
      </c>
      <c r="BE11" s="335">
        <v>759.54259999999999</v>
      </c>
      <c r="BF11" s="335">
        <v>761.0394</v>
      </c>
      <c r="BG11" s="335">
        <v>762.44259999999997</v>
      </c>
      <c r="BH11" s="335">
        <v>763.64570000000003</v>
      </c>
      <c r="BI11" s="335">
        <v>764.94140000000004</v>
      </c>
      <c r="BJ11" s="335">
        <v>766.22329999999999</v>
      </c>
      <c r="BK11" s="335">
        <v>767.33839999999998</v>
      </c>
      <c r="BL11" s="335">
        <v>768.70749999999998</v>
      </c>
      <c r="BM11" s="335">
        <v>770.17750000000001</v>
      </c>
      <c r="BN11" s="335">
        <v>771.82259999999997</v>
      </c>
      <c r="BO11" s="335">
        <v>773.43889999999999</v>
      </c>
      <c r="BP11" s="335">
        <v>775.10059999999999</v>
      </c>
      <c r="BQ11" s="335">
        <v>776.81650000000002</v>
      </c>
      <c r="BR11" s="335">
        <v>778.56209999999999</v>
      </c>
      <c r="BS11" s="335">
        <v>780.34630000000004</v>
      </c>
      <c r="BT11" s="335">
        <v>782.16899999999998</v>
      </c>
      <c r="BU11" s="335">
        <v>784.03039999999999</v>
      </c>
      <c r="BV11" s="335">
        <v>785.93039999999996</v>
      </c>
    </row>
    <row r="12" spans="1:74" ht="11.1" customHeight="1" x14ac:dyDescent="0.2">
      <c r="A12" s="148" t="s">
        <v>940</v>
      </c>
      <c r="B12" s="212" t="s">
        <v>610</v>
      </c>
      <c r="C12" s="242">
        <v>1710.5382893000001</v>
      </c>
      <c r="D12" s="242">
        <v>1714.6175825</v>
      </c>
      <c r="E12" s="242">
        <v>1718.7094556</v>
      </c>
      <c r="F12" s="242">
        <v>1722.2837906</v>
      </c>
      <c r="G12" s="242">
        <v>1726.7984121</v>
      </c>
      <c r="H12" s="242">
        <v>1731.7232019999999</v>
      </c>
      <c r="I12" s="242">
        <v>1734.6935518</v>
      </c>
      <c r="J12" s="242">
        <v>1742.2121351000001</v>
      </c>
      <c r="K12" s="242">
        <v>1751.9143434</v>
      </c>
      <c r="L12" s="242">
        <v>1766.6713023</v>
      </c>
      <c r="M12" s="242">
        <v>1778.5874163000001</v>
      </c>
      <c r="N12" s="242">
        <v>1790.533811</v>
      </c>
      <c r="O12" s="242">
        <v>1806.7344052999999</v>
      </c>
      <c r="P12" s="242">
        <v>1815.5734225000001</v>
      </c>
      <c r="Q12" s="242">
        <v>1821.2747813999999</v>
      </c>
      <c r="R12" s="242">
        <v>1818.2569759999999</v>
      </c>
      <c r="S12" s="242">
        <v>1821.8691477</v>
      </c>
      <c r="T12" s="242">
        <v>1826.5297905</v>
      </c>
      <c r="U12" s="242">
        <v>1832.7561667</v>
      </c>
      <c r="V12" s="242">
        <v>1839.1258049</v>
      </c>
      <c r="W12" s="242">
        <v>1846.1559675999999</v>
      </c>
      <c r="X12" s="242">
        <v>1856.6693809999999</v>
      </c>
      <c r="Y12" s="242">
        <v>1862.9035477</v>
      </c>
      <c r="Z12" s="242">
        <v>1867.681194</v>
      </c>
      <c r="AA12" s="242">
        <v>1868.2864331000001</v>
      </c>
      <c r="AB12" s="242">
        <v>1872.1879538999999</v>
      </c>
      <c r="AC12" s="242">
        <v>1876.6698695</v>
      </c>
      <c r="AD12" s="242">
        <v>1880.6477486000001</v>
      </c>
      <c r="AE12" s="242">
        <v>1887.1037773</v>
      </c>
      <c r="AF12" s="242">
        <v>1894.9535245</v>
      </c>
      <c r="AG12" s="242">
        <v>1906.7325953</v>
      </c>
      <c r="AH12" s="242">
        <v>1915.4680751000001</v>
      </c>
      <c r="AI12" s="242">
        <v>1923.6955694000001</v>
      </c>
      <c r="AJ12" s="242">
        <v>1934.4928963</v>
      </c>
      <c r="AK12" s="242">
        <v>1939.3960555000001</v>
      </c>
      <c r="AL12" s="242">
        <v>1941.4828654</v>
      </c>
      <c r="AM12" s="242">
        <v>1932.2963096000001</v>
      </c>
      <c r="AN12" s="242">
        <v>1935.0931828</v>
      </c>
      <c r="AO12" s="242">
        <v>1941.4164687</v>
      </c>
      <c r="AP12" s="242">
        <v>1955.5712337</v>
      </c>
      <c r="AQ12" s="242">
        <v>1965.7185453</v>
      </c>
      <c r="AR12" s="242">
        <v>1976.1634698</v>
      </c>
      <c r="AS12" s="242">
        <v>1988.8965671999999</v>
      </c>
      <c r="AT12" s="242">
        <v>1998.4437978999999</v>
      </c>
      <c r="AU12" s="242">
        <v>2006.7957214999999</v>
      </c>
      <c r="AV12" s="242">
        <v>2012.3559674999999</v>
      </c>
      <c r="AW12" s="242">
        <v>2019.5145554999999</v>
      </c>
      <c r="AX12" s="242">
        <v>2026.6751145999999</v>
      </c>
      <c r="AY12" s="242">
        <v>2035.3499260999999</v>
      </c>
      <c r="AZ12" s="335">
        <v>2041.38</v>
      </c>
      <c r="BA12" s="335">
        <v>2046.278</v>
      </c>
      <c r="BB12" s="335">
        <v>2049</v>
      </c>
      <c r="BC12" s="335">
        <v>2052.4169999999999</v>
      </c>
      <c r="BD12" s="335">
        <v>2055.4839999999999</v>
      </c>
      <c r="BE12" s="335">
        <v>2057.5839999999998</v>
      </c>
      <c r="BF12" s="335">
        <v>2060.4189999999999</v>
      </c>
      <c r="BG12" s="335">
        <v>2063.3690000000001</v>
      </c>
      <c r="BH12" s="335">
        <v>2065.8249999999998</v>
      </c>
      <c r="BI12" s="335">
        <v>2069.4650000000001</v>
      </c>
      <c r="BJ12" s="335">
        <v>2073.6790000000001</v>
      </c>
      <c r="BK12" s="335">
        <v>2078.4169999999999</v>
      </c>
      <c r="BL12" s="335">
        <v>2083.8159999999998</v>
      </c>
      <c r="BM12" s="335">
        <v>2089.826</v>
      </c>
      <c r="BN12" s="335">
        <v>2097.2930000000001</v>
      </c>
      <c r="BO12" s="335">
        <v>2103.89</v>
      </c>
      <c r="BP12" s="335">
        <v>2110.4639999999999</v>
      </c>
      <c r="BQ12" s="335">
        <v>2116.4609999999998</v>
      </c>
      <c r="BR12" s="335">
        <v>2123.4</v>
      </c>
      <c r="BS12" s="335">
        <v>2130.73</v>
      </c>
      <c r="BT12" s="335">
        <v>2138.4499999999998</v>
      </c>
      <c r="BU12" s="335">
        <v>2146.5590000000002</v>
      </c>
      <c r="BV12" s="335">
        <v>2155.06</v>
      </c>
    </row>
    <row r="13" spans="1:74" ht="11.1" customHeight="1" x14ac:dyDescent="0.2">
      <c r="A13" s="148" t="s">
        <v>941</v>
      </c>
      <c r="B13" s="212" t="s">
        <v>611</v>
      </c>
      <c r="C13" s="242">
        <v>953.09447912999997</v>
      </c>
      <c r="D13" s="242">
        <v>952.48324625999999</v>
      </c>
      <c r="E13" s="242">
        <v>953.50223927000002</v>
      </c>
      <c r="F13" s="242">
        <v>958.85510280000005</v>
      </c>
      <c r="G13" s="242">
        <v>961.10681408999994</v>
      </c>
      <c r="H13" s="242">
        <v>962.96101777000001</v>
      </c>
      <c r="I13" s="242">
        <v>962.18732893000004</v>
      </c>
      <c r="J13" s="242">
        <v>964.91930607999996</v>
      </c>
      <c r="K13" s="242">
        <v>968.92656433000002</v>
      </c>
      <c r="L13" s="242">
        <v>978.55498994000004</v>
      </c>
      <c r="M13" s="242">
        <v>981.85339563000002</v>
      </c>
      <c r="N13" s="242">
        <v>983.16766770000004</v>
      </c>
      <c r="O13" s="242">
        <v>978.02051662999997</v>
      </c>
      <c r="P13" s="242">
        <v>978.72448856000005</v>
      </c>
      <c r="Q13" s="242">
        <v>980.80229397000005</v>
      </c>
      <c r="R13" s="242">
        <v>987.44657156000005</v>
      </c>
      <c r="S13" s="242">
        <v>989.87756493999996</v>
      </c>
      <c r="T13" s="242">
        <v>991.28791281999997</v>
      </c>
      <c r="U13" s="242">
        <v>990.12810382999999</v>
      </c>
      <c r="V13" s="242">
        <v>990.65929417999996</v>
      </c>
      <c r="W13" s="242">
        <v>991.33197251000001</v>
      </c>
      <c r="X13" s="242">
        <v>990.95456109999998</v>
      </c>
      <c r="Y13" s="242">
        <v>992.80389873000001</v>
      </c>
      <c r="Z13" s="242">
        <v>995.68840766000005</v>
      </c>
      <c r="AA13" s="242">
        <v>1001.4844398</v>
      </c>
      <c r="AB13" s="242">
        <v>1005.0320273999999</v>
      </c>
      <c r="AC13" s="242">
        <v>1008.2075224</v>
      </c>
      <c r="AD13" s="242">
        <v>1010.4045243</v>
      </c>
      <c r="AE13" s="242">
        <v>1013.2906343</v>
      </c>
      <c r="AF13" s="242">
        <v>1016.2594521</v>
      </c>
      <c r="AG13" s="242">
        <v>1019.1395632</v>
      </c>
      <c r="AH13" s="242">
        <v>1022.4023572999999</v>
      </c>
      <c r="AI13" s="242">
        <v>1025.8764199</v>
      </c>
      <c r="AJ13" s="242">
        <v>1032.3466358000001</v>
      </c>
      <c r="AK13" s="242">
        <v>1034.1545719000001</v>
      </c>
      <c r="AL13" s="242">
        <v>1034.0851130999999</v>
      </c>
      <c r="AM13" s="242">
        <v>1026.8426199999999</v>
      </c>
      <c r="AN13" s="242">
        <v>1026.9901007000001</v>
      </c>
      <c r="AO13" s="242">
        <v>1029.2319158</v>
      </c>
      <c r="AP13" s="242">
        <v>1036.1448671999999</v>
      </c>
      <c r="AQ13" s="242">
        <v>1040.6427498999999</v>
      </c>
      <c r="AR13" s="242">
        <v>1045.3023656</v>
      </c>
      <c r="AS13" s="242">
        <v>1051.1824501999999</v>
      </c>
      <c r="AT13" s="242">
        <v>1055.3714804000001</v>
      </c>
      <c r="AU13" s="242">
        <v>1058.9281919</v>
      </c>
      <c r="AV13" s="242">
        <v>1060.4385059000001</v>
      </c>
      <c r="AW13" s="242">
        <v>1063.7911391</v>
      </c>
      <c r="AX13" s="242">
        <v>1067.5720127</v>
      </c>
      <c r="AY13" s="242">
        <v>1073.0469057</v>
      </c>
      <c r="AZ13" s="335">
        <v>1076.7349999999999</v>
      </c>
      <c r="BA13" s="335">
        <v>1079.902</v>
      </c>
      <c r="BB13" s="335">
        <v>1081.934</v>
      </c>
      <c r="BC13" s="335">
        <v>1084.519</v>
      </c>
      <c r="BD13" s="335">
        <v>1087.0440000000001</v>
      </c>
      <c r="BE13" s="335">
        <v>1089.6079999999999</v>
      </c>
      <c r="BF13" s="335">
        <v>1091.9369999999999</v>
      </c>
      <c r="BG13" s="335">
        <v>1094.1300000000001</v>
      </c>
      <c r="BH13" s="335">
        <v>1095.8330000000001</v>
      </c>
      <c r="BI13" s="335">
        <v>1098.021</v>
      </c>
      <c r="BJ13" s="335">
        <v>1100.3399999999999</v>
      </c>
      <c r="BK13" s="335">
        <v>1102.663</v>
      </c>
      <c r="BL13" s="335">
        <v>1105.336</v>
      </c>
      <c r="BM13" s="335">
        <v>1108.2329999999999</v>
      </c>
      <c r="BN13" s="335">
        <v>1111.538</v>
      </c>
      <c r="BO13" s="335">
        <v>1114.7449999999999</v>
      </c>
      <c r="BP13" s="335">
        <v>1118.038</v>
      </c>
      <c r="BQ13" s="335">
        <v>1121.5260000000001</v>
      </c>
      <c r="BR13" s="335">
        <v>1124.9090000000001</v>
      </c>
      <c r="BS13" s="335">
        <v>1128.2950000000001</v>
      </c>
      <c r="BT13" s="335">
        <v>1131.6849999999999</v>
      </c>
      <c r="BU13" s="335">
        <v>1135.079</v>
      </c>
      <c r="BV13" s="335">
        <v>1138.4770000000001</v>
      </c>
    </row>
    <row r="14" spans="1:74" ht="11.1" customHeight="1" x14ac:dyDescent="0.2">
      <c r="A14" s="148" t="s">
        <v>942</v>
      </c>
      <c r="B14" s="212" t="s">
        <v>612</v>
      </c>
      <c r="C14" s="242">
        <v>2631.0115537000001</v>
      </c>
      <c r="D14" s="242">
        <v>2628.7315944000002</v>
      </c>
      <c r="E14" s="242">
        <v>2629.3628953000002</v>
      </c>
      <c r="F14" s="242">
        <v>2637.2641939999999</v>
      </c>
      <c r="G14" s="242">
        <v>2640.4489625000001</v>
      </c>
      <c r="H14" s="242">
        <v>2643.2759381000001</v>
      </c>
      <c r="I14" s="242">
        <v>2643.2144192000001</v>
      </c>
      <c r="J14" s="242">
        <v>2647.2238355999998</v>
      </c>
      <c r="K14" s="242">
        <v>2652.7734856000002</v>
      </c>
      <c r="L14" s="242">
        <v>2662.6565749000001</v>
      </c>
      <c r="M14" s="242">
        <v>2669.1917876000002</v>
      </c>
      <c r="N14" s="242">
        <v>2675.1723293999999</v>
      </c>
      <c r="O14" s="242">
        <v>2680.4097016999999</v>
      </c>
      <c r="P14" s="242">
        <v>2685.4222758000001</v>
      </c>
      <c r="Q14" s="242">
        <v>2690.0215529000002</v>
      </c>
      <c r="R14" s="242">
        <v>2689.5756799000001</v>
      </c>
      <c r="S14" s="242">
        <v>2696.8222531000001</v>
      </c>
      <c r="T14" s="242">
        <v>2707.1294194000002</v>
      </c>
      <c r="U14" s="242">
        <v>2728.6012022999998</v>
      </c>
      <c r="V14" s="242">
        <v>2738.9515369999999</v>
      </c>
      <c r="W14" s="242">
        <v>2746.2844472000002</v>
      </c>
      <c r="X14" s="242">
        <v>2751.0842284999999</v>
      </c>
      <c r="Y14" s="242">
        <v>2752.0190677999999</v>
      </c>
      <c r="Z14" s="242">
        <v>2749.5732607</v>
      </c>
      <c r="AA14" s="242">
        <v>2733.7158377999999</v>
      </c>
      <c r="AB14" s="242">
        <v>2732.0319651999998</v>
      </c>
      <c r="AC14" s="242">
        <v>2734.4906732999998</v>
      </c>
      <c r="AD14" s="242">
        <v>2740.5333389000002</v>
      </c>
      <c r="AE14" s="242">
        <v>2751.6961759000001</v>
      </c>
      <c r="AF14" s="242">
        <v>2767.4205609999999</v>
      </c>
      <c r="AG14" s="242">
        <v>2799.2055847000001</v>
      </c>
      <c r="AH14" s="242">
        <v>2815.4287481000001</v>
      </c>
      <c r="AI14" s="242">
        <v>2827.5891416999998</v>
      </c>
      <c r="AJ14" s="242">
        <v>2836.3944502999998</v>
      </c>
      <c r="AK14" s="242">
        <v>2839.8985407999999</v>
      </c>
      <c r="AL14" s="242">
        <v>2838.8090980000002</v>
      </c>
      <c r="AM14" s="242">
        <v>2819.488726</v>
      </c>
      <c r="AN14" s="242">
        <v>2819.4402632000001</v>
      </c>
      <c r="AO14" s="242">
        <v>2825.0263138999999</v>
      </c>
      <c r="AP14" s="242">
        <v>2843.0386457</v>
      </c>
      <c r="AQ14" s="242">
        <v>2854.7998975999999</v>
      </c>
      <c r="AR14" s="242">
        <v>2867.1018371999999</v>
      </c>
      <c r="AS14" s="242">
        <v>2883.1519628000001</v>
      </c>
      <c r="AT14" s="242">
        <v>2894.1296542999999</v>
      </c>
      <c r="AU14" s="242">
        <v>2903.2424098000001</v>
      </c>
      <c r="AV14" s="242">
        <v>2907.2312708999998</v>
      </c>
      <c r="AW14" s="242">
        <v>2915.0583737000002</v>
      </c>
      <c r="AX14" s="242">
        <v>2923.4647595000001</v>
      </c>
      <c r="AY14" s="242">
        <v>2933.9507813</v>
      </c>
      <c r="AZ14" s="335">
        <v>2942.39</v>
      </c>
      <c r="BA14" s="335">
        <v>2950.2840000000001</v>
      </c>
      <c r="BB14" s="335">
        <v>2956.922</v>
      </c>
      <c r="BC14" s="335">
        <v>2964.2559999999999</v>
      </c>
      <c r="BD14" s="335">
        <v>2971.5770000000002</v>
      </c>
      <c r="BE14" s="335">
        <v>2979.5659999999998</v>
      </c>
      <c r="BF14" s="335">
        <v>2986.3470000000002</v>
      </c>
      <c r="BG14" s="335">
        <v>2992.6019999999999</v>
      </c>
      <c r="BH14" s="335">
        <v>2997.6</v>
      </c>
      <c r="BI14" s="335">
        <v>3003.3510000000001</v>
      </c>
      <c r="BJ14" s="335">
        <v>3009.123</v>
      </c>
      <c r="BK14" s="335">
        <v>3014.1480000000001</v>
      </c>
      <c r="BL14" s="335">
        <v>3020.5390000000002</v>
      </c>
      <c r="BM14" s="335">
        <v>3027.5279999999998</v>
      </c>
      <c r="BN14" s="335">
        <v>3035.5219999999999</v>
      </c>
      <c r="BO14" s="335">
        <v>3043.4009999999998</v>
      </c>
      <c r="BP14" s="335">
        <v>3051.5720000000001</v>
      </c>
      <c r="BQ14" s="335">
        <v>3060.3690000000001</v>
      </c>
      <c r="BR14" s="335">
        <v>3068.8739999999998</v>
      </c>
      <c r="BS14" s="335">
        <v>3077.422</v>
      </c>
      <c r="BT14" s="335">
        <v>3086.0129999999999</v>
      </c>
      <c r="BU14" s="335">
        <v>3094.6460000000002</v>
      </c>
      <c r="BV14" s="335">
        <v>3103.3209999999999</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347"/>
      <c r="BA15" s="347"/>
      <c r="BB15" s="347"/>
      <c r="BC15" s="3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91.817342945999997</v>
      </c>
      <c r="D16" s="260">
        <v>91.833973753999999</v>
      </c>
      <c r="E16" s="260">
        <v>91.775256776000006</v>
      </c>
      <c r="F16" s="260">
        <v>91.339631904000001</v>
      </c>
      <c r="G16" s="260">
        <v>91.356389433999993</v>
      </c>
      <c r="H16" s="260">
        <v>91.523969257000005</v>
      </c>
      <c r="I16" s="260">
        <v>92.139556898999999</v>
      </c>
      <c r="J16" s="260">
        <v>92.385892167999998</v>
      </c>
      <c r="K16" s="260">
        <v>92.560160588000002</v>
      </c>
      <c r="L16" s="260">
        <v>92.420678643000002</v>
      </c>
      <c r="M16" s="260">
        <v>92.632076002000005</v>
      </c>
      <c r="N16" s="260">
        <v>92.952669147999998</v>
      </c>
      <c r="O16" s="260">
        <v>93.686560849000003</v>
      </c>
      <c r="P16" s="260">
        <v>93.997468497</v>
      </c>
      <c r="Q16" s="260">
        <v>94.189494857</v>
      </c>
      <c r="R16" s="260">
        <v>94.159169917</v>
      </c>
      <c r="S16" s="260">
        <v>94.191036213000004</v>
      </c>
      <c r="T16" s="260">
        <v>94.181623732000006</v>
      </c>
      <c r="U16" s="260">
        <v>93.991649186000004</v>
      </c>
      <c r="V16" s="260">
        <v>94.004141617000002</v>
      </c>
      <c r="W16" s="260">
        <v>94.079817738000003</v>
      </c>
      <c r="X16" s="260">
        <v>94.239820100000003</v>
      </c>
      <c r="Y16" s="260">
        <v>94.426006685000004</v>
      </c>
      <c r="Z16" s="260">
        <v>94.659520044000004</v>
      </c>
      <c r="AA16" s="260">
        <v>95.099653967999998</v>
      </c>
      <c r="AB16" s="260">
        <v>95.308350532999995</v>
      </c>
      <c r="AC16" s="260">
        <v>95.444903529000001</v>
      </c>
      <c r="AD16" s="260">
        <v>95.42000908</v>
      </c>
      <c r="AE16" s="260">
        <v>95.479252844000001</v>
      </c>
      <c r="AF16" s="260">
        <v>95.533330946000007</v>
      </c>
      <c r="AG16" s="260">
        <v>95.507027996000005</v>
      </c>
      <c r="AH16" s="260">
        <v>95.607186315000007</v>
      </c>
      <c r="AI16" s="260">
        <v>95.758590513000001</v>
      </c>
      <c r="AJ16" s="260">
        <v>96.066089822999999</v>
      </c>
      <c r="AK16" s="260">
        <v>96.241348857000006</v>
      </c>
      <c r="AL16" s="260">
        <v>96.389216847</v>
      </c>
      <c r="AM16" s="260">
        <v>96.303878374000007</v>
      </c>
      <c r="AN16" s="260">
        <v>96.551325841999997</v>
      </c>
      <c r="AO16" s="260">
        <v>96.925743831000005</v>
      </c>
      <c r="AP16" s="260">
        <v>97.706355427999995</v>
      </c>
      <c r="AQ16" s="260">
        <v>98.125297145999994</v>
      </c>
      <c r="AR16" s="260">
        <v>98.461792070000001</v>
      </c>
      <c r="AS16" s="260">
        <v>98.566780453999996</v>
      </c>
      <c r="AT16" s="260">
        <v>98.850176602000005</v>
      </c>
      <c r="AU16" s="260">
        <v>99.162920768000006</v>
      </c>
      <c r="AV16" s="260">
        <v>99.570111229000005</v>
      </c>
      <c r="AW16" s="260">
        <v>99.892727719999996</v>
      </c>
      <c r="AX16" s="260">
        <v>100.19586852</v>
      </c>
      <c r="AY16" s="260">
        <v>100.45540812</v>
      </c>
      <c r="AZ16" s="348">
        <v>100.7377</v>
      </c>
      <c r="BA16" s="348">
        <v>101.01860000000001</v>
      </c>
      <c r="BB16" s="348">
        <v>101.3188</v>
      </c>
      <c r="BC16" s="348">
        <v>101.5814</v>
      </c>
      <c r="BD16" s="348">
        <v>101.8271</v>
      </c>
      <c r="BE16" s="348">
        <v>102.0381</v>
      </c>
      <c r="BF16" s="348">
        <v>102.2633</v>
      </c>
      <c r="BG16" s="348">
        <v>102.4851</v>
      </c>
      <c r="BH16" s="348">
        <v>102.7222</v>
      </c>
      <c r="BI16" s="348">
        <v>102.92270000000001</v>
      </c>
      <c r="BJ16" s="348">
        <v>103.1056</v>
      </c>
      <c r="BK16" s="348">
        <v>103.2148</v>
      </c>
      <c r="BL16" s="348">
        <v>103.4044</v>
      </c>
      <c r="BM16" s="348">
        <v>103.6183</v>
      </c>
      <c r="BN16" s="348">
        <v>103.8728</v>
      </c>
      <c r="BO16" s="348">
        <v>104.1233</v>
      </c>
      <c r="BP16" s="348">
        <v>104.386</v>
      </c>
      <c r="BQ16" s="348">
        <v>104.64879999999999</v>
      </c>
      <c r="BR16" s="348">
        <v>104.9449</v>
      </c>
      <c r="BS16" s="348">
        <v>105.2621</v>
      </c>
      <c r="BT16" s="348">
        <v>105.6005</v>
      </c>
      <c r="BU16" s="348">
        <v>105.9601</v>
      </c>
      <c r="BV16" s="348">
        <v>106.3409</v>
      </c>
    </row>
    <row r="17" spans="1:74" ht="11.1" customHeight="1" x14ac:dyDescent="0.2">
      <c r="A17" s="148" t="s">
        <v>945</v>
      </c>
      <c r="B17" s="212" t="s">
        <v>639</v>
      </c>
      <c r="C17" s="260">
        <v>89.830988898000001</v>
      </c>
      <c r="D17" s="260">
        <v>89.878216522000002</v>
      </c>
      <c r="E17" s="260">
        <v>89.844826431000001</v>
      </c>
      <c r="F17" s="260">
        <v>89.459751358999995</v>
      </c>
      <c r="G17" s="260">
        <v>89.468426284000003</v>
      </c>
      <c r="H17" s="260">
        <v>89.599783939999995</v>
      </c>
      <c r="I17" s="260">
        <v>90.065934932999994</v>
      </c>
      <c r="J17" s="260">
        <v>90.283575099999993</v>
      </c>
      <c r="K17" s="260">
        <v>90.464815045999998</v>
      </c>
      <c r="L17" s="260">
        <v>90.435788079999995</v>
      </c>
      <c r="M17" s="260">
        <v>90.674627600999997</v>
      </c>
      <c r="N17" s="260">
        <v>91.007466918999995</v>
      </c>
      <c r="O17" s="260">
        <v>91.710156857000001</v>
      </c>
      <c r="P17" s="260">
        <v>92.024107650000005</v>
      </c>
      <c r="Q17" s="260">
        <v>92.225170122999998</v>
      </c>
      <c r="R17" s="260">
        <v>92.205248624999996</v>
      </c>
      <c r="S17" s="260">
        <v>92.261606193999995</v>
      </c>
      <c r="T17" s="260">
        <v>92.286147178999997</v>
      </c>
      <c r="U17" s="260">
        <v>92.211586103000002</v>
      </c>
      <c r="V17" s="260">
        <v>92.222958028999997</v>
      </c>
      <c r="W17" s="260">
        <v>92.252977478999995</v>
      </c>
      <c r="X17" s="260">
        <v>92.231645450000002</v>
      </c>
      <c r="Y17" s="260">
        <v>92.351459200999997</v>
      </c>
      <c r="Z17" s="260">
        <v>92.542419729000002</v>
      </c>
      <c r="AA17" s="260">
        <v>93.001633288999997</v>
      </c>
      <c r="AB17" s="260">
        <v>93.187057679000006</v>
      </c>
      <c r="AC17" s="260">
        <v>93.295799153999994</v>
      </c>
      <c r="AD17" s="260">
        <v>93.221046126000005</v>
      </c>
      <c r="AE17" s="260">
        <v>93.256530462000001</v>
      </c>
      <c r="AF17" s="260">
        <v>93.295440572000004</v>
      </c>
      <c r="AG17" s="260">
        <v>93.257981549999997</v>
      </c>
      <c r="AH17" s="260">
        <v>93.363589391999994</v>
      </c>
      <c r="AI17" s="260">
        <v>93.532469188999997</v>
      </c>
      <c r="AJ17" s="260">
        <v>93.955909241000001</v>
      </c>
      <c r="AK17" s="260">
        <v>94.107866725999997</v>
      </c>
      <c r="AL17" s="260">
        <v>94.179629943999998</v>
      </c>
      <c r="AM17" s="260">
        <v>93.928557916000003</v>
      </c>
      <c r="AN17" s="260">
        <v>94.021913330000004</v>
      </c>
      <c r="AO17" s="260">
        <v>94.217055209999998</v>
      </c>
      <c r="AP17" s="260">
        <v>94.724983847000004</v>
      </c>
      <c r="AQ17" s="260">
        <v>94.965448438999999</v>
      </c>
      <c r="AR17" s="260">
        <v>95.149449278999995</v>
      </c>
      <c r="AS17" s="260">
        <v>95.065744338000002</v>
      </c>
      <c r="AT17" s="260">
        <v>95.295249193000004</v>
      </c>
      <c r="AU17" s="260">
        <v>95.626721814999996</v>
      </c>
      <c r="AV17" s="260">
        <v>96.266812591999994</v>
      </c>
      <c r="AW17" s="260">
        <v>96.647232959999997</v>
      </c>
      <c r="AX17" s="260">
        <v>96.974633306000001</v>
      </c>
      <c r="AY17" s="260">
        <v>97.172452923999998</v>
      </c>
      <c r="AZ17" s="348">
        <v>97.451229999999995</v>
      </c>
      <c r="BA17" s="348">
        <v>97.73442</v>
      </c>
      <c r="BB17" s="348">
        <v>98.045779999999993</v>
      </c>
      <c r="BC17" s="348">
        <v>98.319919999999996</v>
      </c>
      <c r="BD17" s="348">
        <v>98.580640000000002</v>
      </c>
      <c r="BE17" s="348">
        <v>98.803049999999999</v>
      </c>
      <c r="BF17" s="348">
        <v>99.055549999999997</v>
      </c>
      <c r="BG17" s="348">
        <v>99.31326</v>
      </c>
      <c r="BH17" s="348">
        <v>99.613200000000006</v>
      </c>
      <c r="BI17" s="348">
        <v>99.853570000000005</v>
      </c>
      <c r="BJ17" s="348">
        <v>100.0714</v>
      </c>
      <c r="BK17" s="348">
        <v>100.20959999999999</v>
      </c>
      <c r="BL17" s="348">
        <v>100.4251</v>
      </c>
      <c r="BM17" s="348">
        <v>100.661</v>
      </c>
      <c r="BN17" s="348">
        <v>100.9254</v>
      </c>
      <c r="BO17" s="348">
        <v>101.1956</v>
      </c>
      <c r="BP17" s="348">
        <v>101.4798</v>
      </c>
      <c r="BQ17" s="348">
        <v>101.7628</v>
      </c>
      <c r="BR17" s="348">
        <v>102.0865</v>
      </c>
      <c r="BS17" s="348">
        <v>102.43559999999999</v>
      </c>
      <c r="BT17" s="348">
        <v>102.81010000000001</v>
      </c>
      <c r="BU17" s="348">
        <v>103.2101</v>
      </c>
      <c r="BV17" s="348">
        <v>103.63549999999999</v>
      </c>
    </row>
    <row r="18" spans="1:74" ht="11.1" customHeight="1" x14ac:dyDescent="0.2">
      <c r="A18" s="148" t="s">
        <v>946</v>
      </c>
      <c r="B18" s="212" t="s">
        <v>606</v>
      </c>
      <c r="C18" s="260">
        <v>89.121918937999993</v>
      </c>
      <c r="D18" s="260">
        <v>89.445660603999997</v>
      </c>
      <c r="E18" s="260">
        <v>89.679873807000007</v>
      </c>
      <c r="F18" s="260">
        <v>89.553193734000004</v>
      </c>
      <c r="G18" s="260">
        <v>89.81187362</v>
      </c>
      <c r="H18" s="260">
        <v>90.184548652999993</v>
      </c>
      <c r="I18" s="260">
        <v>90.827203659999995</v>
      </c>
      <c r="J18" s="260">
        <v>91.310880363999999</v>
      </c>
      <c r="K18" s="260">
        <v>91.791563593000006</v>
      </c>
      <c r="L18" s="260">
        <v>92.174991829999996</v>
      </c>
      <c r="M18" s="260">
        <v>92.720384246999998</v>
      </c>
      <c r="N18" s="260">
        <v>93.333479327000006</v>
      </c>
      <c r="O18" s="260">
        <v>94.249662086000001</v>
      </c>
      <c r="P18" s="260">
        <v>94.821623728999995</v>
      </c>
      <c r="Q18" s="260">
        <v>95.284749270999995</v>
      </c>
      <c r="R18" s="260">
        <v>95.544330314000007</v>
      </c>
      <c r="S18" s="260">
        <v>95.860814958000006</v>
      </c>
      <c r="T18" s="260">
        <v>96.139494803000005</v>
      </c>
      <c r="U18" s="260">
        <v>96.350462809999996</v>
      </c>
      <c r="V18" s="260">
        <v>96.575963336000001</v>
      </c>
      <c r="W18" s="260">
        <v>96.786089341999997</v>
      </c>
      <c r="X18" s="260">
        <v>96.854798592999998</v>
      </c>
      <c r="Y18" s="260">
        <v>97.128707234000004</v>
      </c>
      <c r="Z18" s="260">
        <v>97.481773032000007</v>
      </c>
      <c r="AA18" s="260">
        <v>98.15601427</v>
      </c>
      <c r="AB18" s="260">
        <v>98.485880664999996</v>
      </c>
      <c r="AC18" s="260">
        <v>98.713390501999996</v>
      </c>
      <c r="AD18" s="260">
        <v>98.685617340999997</v>
      </c>
      <c r="AE18" s="260">
        <v>98.823108891999993</v>
      </c>
      <c r="AF18" s="260">
        <v>98.972938714999998</v>
      </c>
      <c r="AG18" s="260">
        <v>98.982958529000001</v>
      </c>
      <c r="AH18" s="260">
        <v>99.271576107000001</v>
      </c>
      <c r="AI18" s="260">
        <v>99.686643169000007</v>
      </c>
      <c r="AJ18" s="260">
        <v>100.54121275999999</v>
      </c>
      <c r="AK18" s="260">
        <v>100.974389</v>
      </c>
      <c r="AL18" s="260">
        <v>101.29922494</v>
      </c>
      <c r="AM18" s="260">
        <v>101.23704115</v>
      </c>
      <c r="AN18" s="260">
        <v>101.55420604</v>
      </c>
      <c r="AO18" s="260">
        <v>101.97204019</v>
      </c>
      <c r="AP18" s="260">
        <v>102.62417343</v>
      </c>
      <c r="AQ18" s="260">
        <v>103.14312373</v>
      </c>
      <c r="AR18" s="260">
        <v>103.66252093</v>
      </c>
      <c r="AS18" s="260">
        <v>104.15009314</v>
      </c>
      <c r="AT18" s="260">
        <v>104.69458803000001</v>
      </c>
      <c r="AU18" s="260">
        <v>105.26373371</v>
      </c>
      <c r="AV18" s="260">
        <v>106.00957338000001</v>
      </c>
      <c r="AW18" s="260">
        <v>106.51398826</v>
      </c>
      <c r="AX18" s="260">
        <v>106.92902153999999</v>
      </c>
      <c r="AY18" s="260">
        <v>107.120063</v>
      </c>
      <c r="AZ18" s="348">
        <v>107.4573</v>
      </c>
      <c r="BA18" s="348">
        <v>107.8061</v>
      </c>
      <c r="BB18" s="348">
        <v>108.22029999999999</v>
      </c>
      <c r="BC18" s="348">
        <v>108.5519</v>
      </c>
      <c r="BD18" s="348">
        <v>108.85469999999999</v>
      </c>
      <c r="BE18" s="348">
        <v>109.07</v>
      </c>
      <c r="BF18" s="348">
        <v>109.3593</v>
      </c>
      <c r="BG18" s="348">
        <v>109.66370000000001</v>
      </c>
      <c r="BH18" s="348">
        <v>110.0154</v>
      </c>
      <c r="BI18" s="348">
        <v>110.3262</v>
      </c>
      <c r="BJ18" s="348">
        <v>110.62820000000001</v>
      </c>
      <c r="BK18" s="348">
        <v>110.9162</v>
      </c>
      <c r="BL18" s="348">
        <v>111.20440000000001</v>
      </c>
      <c r="BM18" s="348">
        <v>111.4876</v>
      </c>
      <c r="BN18" s="348">
        <v>111.7299</v>
      </c>
      <c r="BO18" s="348">
        <v>112.0301</v>
      </c>
      <c r="BP18" s="348">
        <v>112.3522</v>
      </c>
      <c r="BQ18" s="348">
        <v>112.69589999999999</v>
      </c>
      <c r="BR18" s="348">
        <v>113.0622</v>
      </c>
      <c r="BS18" s="348">
        <v>113.4507</v>
      </c>
      <c r="BT18" s="348">
        <v>113.8614</v>
      </c>
      <c r="BU18" s="348">
        <v>114.29430000000001</v>
      </c>
      <c r="BV18" s="348">
        <v>114.7495</v>
      </c>
    </row>
    <row r="19" spans="1:74" ht="11.1" customHeight="1" x14ac:dyDescent="0.2">
      <c r="A19" s="148" t="s">
        <v>947</v>
      </c>
      <c r="B19" s="212" t="s">
        <v>607</v>
      </c>
      <c r="C19" s="260">
        <v>92.712465064</v>
      </c>
      <c r="D19" s="260">
        <v>92.911562028000006</v>
      </c>
      <c r="E19" s="260">
        <v>93.029161019</v>
      </c>
      <c r="F19" s="260">
        <v>92.776041731000007</v>
      </c>
      <c r="G19" s="260">
        <v>92.947560007000007</v>
      </c>
      <c r="H19" s="260">
        <v>93.254495540999997</v>
      </c>
      <c r="I19" s="260">
        <v>93.922596335999998</v>
      </c>
      <c r="J19" s="260">
        <v>94.331055380999999</v>
      </c>
      <c r="K19" s="260">
        <v>94.705620679000006</v>
      </c>
      <c r="L19" s="260">
        <v>94.888761169999995</v>
      </c>
      <c r="M19" s="260">
        <v>95.313687271999996</v>
      </c>
      <c r="N19" s="260">
        <v>95.822867923999993</v>
      </c>
      <c r="O19" s="260">
        <v>96.678860405999998</v>
      </c>
      <c r="P19" s="260">
        <v>97.159632195</v>
      </c>
      <c r="Q19" s="260">
        <v>97.527740574000006</v>
      </c>
      <c r="R19" s="260">
        <v>97.678008586999994</v>
      </c>
      <c r="S19" s="260">
        <v>97.899672859000006</v>
      </c>
      <c r="T19" s="260">
        <v>98.087556436</v>
      </c>
      <c r="U19" s="260">
        <v>98.170615978000001</v>
      </c>
      <c r="V19" s="260">
        <v>98.344220668000006</v>
      </c>
      <c r="W19" s="260">
        <v>98.537327165999997</v>
      </c>
      <c r="X19" s="260">
        <v>98.692315266999998</v>
      </c>
      <c r="Y19" s="260">
        <v>98.967640536999994</v>
      </c>
      <c r="Z19" s="260">
        <v>99.305682769000001</v>
      </c>
      <c r="AA19" s="260">
        <v>99.912058892000005</v>
      </c>
      <c r="AB19" s="260">
        <v>100.22132234999999</v>
      </c>
      <c r="AC19" s="260">
        <v>100.43909008</v>
      </c>
      <c r="AD19" s="260">
        <v>100.44807243</v>
      </c>
      <c r="AE19" s="260">
        <v>100.57081592999999</v>
      </c>
      <c r="AF19" s="260">
        <v>100.69003092</v>
      </c>
      <c r="AG19" s="260">
        <v>100.64693247</v>
      </c>
      <c r="AH19" s="260">
        <v>100.87817916</v>
      </c>
      <c r="AI19" s="260">
        <v>101.22498606000001</v>
      </c>
      <c r="AJ19" s="260">
        <v>101.96960016</v>
      </c>
      <c r="AK19" s="260">
        <v>102.33584223</v>
      </c>
      <c r="AL19" s="260">
        <v>102.60595926000001</v>
      </c>
      <c r="AM19" s="260">
        <v>102.44717039</v>
      </c>
      <c r="AN19" s="260">
        <v>102.77462299</v>
      </c>
      <c r="AO19" s="260">
        <v>103.25553618000001</v>
      </c>
      <c r="AP19" s="260">
        <v>104.24295222000001</v>
      </c>
      <c r="AQ19" s="260">
        <v>104.76600494</v>
      </c>
      <c r="AR19" s="260">
        <v>105.1777366</v>
      </c>
      <c r="AS19" s="260">
        <v>105.23762139999999</v>
      </c>
      <c r="AT19" s="260">
        <v>105.60710525</v>
      </c>
      <c r="AU19" s="260">
        <v>106.04566235</v>
      </c>
      <c r="AV19" s="260">
        <v>106.74185106</v>
      </c>
      <c r="AW19" s="260">
        <v>107.17713592</v>
      </c>
      <c r="AX19" s="260">
        <v>107.54007529</v>
      </c>
      <c r="AY19" s="260">
        <v>107.70185828</v>
      </c>
      <c r="AZ19" s="348">
        <v>108.0167</v>
      </c>
      <c r="BA19" s="348">
        <v>108.3558</v>
      </c>
      <c r="BB19" s="348">
        <v>108.7818</v>
      </c>
      <c r="BC19" s="348">
        <v>109.1225</v>
      </c>
      <c r="BD19" s="348">
        <v>109.4405</v>
      </c>
      <c r="BE19" s="348">
        <v>109.6992</v>
      </c>
      <c r="BF19" s="348">
        <v>109.9992</v>
      </c>
      <c r="BG19" s="348">
        <v>110.3038</v>
      </c>
      <c r="BH19" s="348">
        <v>110.64830000000001</v>
      </c>
      <c r="BI19" s="348">
        <v>110.93600000000001</v>
      </c>
      <c r="BJ19" s="348">
        <v>111.202</v>
      </c>
      <c r="BK19" s="348">
        <v>111.3981</v>
      </c>
      <c r="BL19" s="348">
        <v>111.6572</v>
      </c>
      <c r="BM19" s="348">
        <v>111.931</v>
      </c>
      <c r="BN19" s="348">
        <v>112.2063</v>
      </c>
      <c r="BO19" s="348">
        <v>112.5193</v>
      </c>
      <c r="BP19" s="348">
        <v>112.8569</v>
      </c>
      <c r="BQ19" s="348">
        <v>113.2189</v>
      </c>
      <c r="BR19" s="348">
        <v>113.6057</v>
      </c>
      <c r="BS19" s="348">
        <v>114.017</v>
      </c>
      <c r="BT19" s="348">
        <v>114.45310000000001</v>
      </c>
      <c r="BU19" s="348">
        <v>114.91370000000001</v>
      </c>
      <c r="BV19" s="348">
        <v>115.399</v>
      </c>
    </row>
    <row r="20" spans="1:74" ht="11.1" customHeight="1" x14ac:dyDescent="0.2">
      <c r="A20" s="148" t="s">
        <v>948</v>
      </c>
      <c r="B20" s="212" t="s">
        <v>608</v>
      </c>
      <c r="C20" s="260">
        <v>87.005554066000002</v>
      </c>
      <c r="D20" s="260">
        <v>87.168532196000001</v>
      </c>
      <c r="E20" s="260">
        <v>87.259336985000004</v>
      </c>
      <c r="F20" s="260">
        <v>87.049431725000005</v>
      </c>
      <c r="G20" s="260">
        <v>87.167292361999998</v>
      </c>
      <c r="H20" s="260">
        <v>87.384382187</v>
      </c>
      <c r="I20" s="260">
        <v>87.887093797999995</v>
      </c>
      <c r="J20" s="260">
        <v>88.162847553999995</v>
      </c>
      <c r="K20" s="260">
        <v>88.398036051000005</v>
      </c>
      <c r="L20" s="260">
        <v>88.390569991000007</v>
      </c>
      <c r="M20" s="260">
        <v>88.696194943999998</v>
      </c>
      <c r="N20" s="260">
        <v>89.112821612000005</v>
      </c>
      <c r="O20" s="260">
        <v>89.953861713999999</v>
      </c>
      <c r="P20" s="260">
        <v>90.357433022999999</v>
      </c>
      <c r="Q20" s="260">
        <v>90.636947258000006</v>
      </c>
      <c r="R20" s="260">
        <v>90.676813199999998</v>
      </c>
      <c r="S20" s="260">
        <v>90.794906701000002</v>
      </c>
      <c r="T20" s="260">
        <v>90.875636544000002</v>
      </c>
      <c r="U20" s="260">
        <v>90.780627953000007</v>
      </c>
      <c r="V20" s="260">
        <v>90.890411556999993</v>
      </c>
      <c r="W20" s="260">
        <v>91.066612582000005</v>
      </c>
      <c r="X20" s="260">
        <v>91.355905723000006</v>
      </c>
      <c r="Y20" s="260">
        <v>91.629935568999997</v>
      </c>
      <c r="Z20" s="260">
        <v>91.935376814999998</v>
      </c>
      <c r="AA20" s="260">
        <v>92.409641137999998</v>
      </c>
      <c r="AB20" s="260">
        <v>92.674846427000006</v>
      </c>
      <c r="AC20" s="260">
        <v>92.86840436</v>
      </c>
      <c r="AD20" s="260">
        <v>92.880704277999996</v>
      </c>
      <c r="AE20" s="260">
        <v>93.013175489999995</v>
      </c>
      <c r="AF20" s="260">
        <v>93.156207338000002</v>
      </c>
      <c r="AG20" s="260">
        <v>93.227897442</v>
      </c>
      <c r="AH20" s="260">
        <v>93.453477346</v>
      </c>
      <c r="AI20" s="260">
        <v>93.751044671000002</v>
      </c>
      <c r="AJ20" s="260">
        <v>94.335459505000003</v>
      </c>
      <c r="AK20" s="260">
        <v>94.615856602999997</v>
      </c>
      <c r="AL20" s="260">
        <v>94.807096052999995</v>
      </c>
      <c r="AM20" s="260">
        <v>94.566273926999997</v>
      </c>
      <c r="AN20" s="260">
        <v>94.836376032000004</v>
      </c>
      <c r="AO20" s="260">
        <v>95.274498437000005</v>
      </c>
      <c r="AP20" s="260">
        <v>96.194865250000007</v>
      </c>
      <c r="AQ20" s="260">
        <v>96.733360176999994</v>
      </c>
      <c r="AR20" s="260">
        <v>97.204207324999999</v>
      </c>
      <c r="AS20" s="260">
        <v>97.447474135999997</v>
      </c>
      <c r="AT20" s="260">
        <v>97.902975146000003</v>
      </c>
      <c r="AU20" s="260">
        <v>98.410777796999994</v>
      </c>
      <c r="AV20" s="260">
        <v>99.150537749999998</v>
      </c>
      <c r="AW20" s="260">
        <v>99.628201935999996</v>
      </c>
      <c r="AX20" s="260">
        <v>100.02342602</v>
      </c>
      <c r="AY20" s="260">
        <v>100.22284017</v>
      </c>
      <c r="AZ20" s="348">
        <v>100.5382</v>
      </c>
      <c r="BA20" s="348">
        <v>100.8562</v>
      </c>
      <c r="BB20" s="348">
        <v>101.21169999999999</v>
      </c>
      <c r="BC20" s="348">
        <v>101.5086</v>
      </c>
      <c r="BD20" s="348">
        <v>101.7818</v>
      </c>
      <c r="BE20" s="348">
        <v>101.9952</v>
      </c>
      <c r="BF20" s="348">
        <v>102.2484</v>
      </c>
      <c r="BG20" s="348">
        <v>102.5051</v>
      </c>
      <c r="BH20" s="348">
        <v>102.8004</v>
      </c>
      <c r="BI20" s="348">
        <v>103.0381</v>
      </c>
      <c r="BJ20" s="348">
        <v>103.253</v>
      </c>
      <c r="BK20" s="348">
        <v>103.3887</v>
      </c>
      <c r="BL20" s="348">
        <v>103.60080000000001</v>
      </c>
      <c r="BM20" s="348">
        <v>103.8326</v>
      </c>
      <c r="BN20" s="348">
        <v>104.0951</v>
      </c>
      <c r="BO20" s="348">
        <v>104.3583</v>
      </c>
      <c r="BP20" s="348">
        <v>104.633</v>
      </c>
      <c r="BQ20" s="348">
        <v>104.90470000000001</v>
      </c>
      <c r="BR20" s="348">
        <v>105.2135</v>
      </c>
      <c r="BS20" s="348">
        <v>105.5449</v>
      </c>
      <c r="BT20" s="348">
        <v>105.8989</v>
      </c>
      <c r="BU20" s="348">
        <v>106.2754</v>
      </c>
      <c r="BV20" s="348">
        <v>106.67449999999999</v>
      </c>
    </row>
    <row r="21" spans="1:74" ht="11.1" customHeight="1" x14ac:dyDescent="0.2">
      <c r="A21" s="148" t="s">
        <v>949</v>
      </c>
      <c r="B21" s="212" t="s">
        <v>609</v>
      </c>
      <c r="C21" s="260">
        <v>85.967367100000004</v>
      </c>
      <c r="D21" s="260">
        <v>86.080323987</v>
      </c>
      <c r="E21" s="260">
        <v>86.122658931999993</v>
      </c>
      <c r="F21" s="260">
        <v>85.830413398999994</v>
      </c>
      <c r="G21" s="260">
        <v>85.929473357999996</v>
      </c>
      <c r="H21" s="260">
        <v>86.155880275000001</v>
      </c>
      <c r="I21" s="260">
        <v>86.655198232000004</v>
      </c>
      <c r="J21" s="260">
        <v>87.027126003000006</v>
      </c>
      <c r="K21" s="260">
        <v>87.417227671000006</v>
      </c>
      <c r="L21" s="260">
        <v>87.759941667000007</v>
      </c>
      <c r="M21" s="260">
        <v>88.235562303999998</v>
      </c>
      <c r="N21" s="260">
        <v>88.778528011999995</v>
      </c>
      <c r="O21" s="260">
        <v>89.541954434000004</v>
      </c>
      <c r="P21" s="260">
        <v>90.104773555999998</v>
      </c>
      <c r="Q21" s="260">
        <v>90.620101019000003</v>
      </c>
      <c r="R21" s="260">
        <v>91.073143814999995</v>
      </c>
      <c r="S21" s="260">
        <v>91.504582714999998</v>
      </c>
      <c r="T21" s="260">
        <v>91.899624712000005</v>
      </c>
      <c r="U21" s="260">
        <v>92.247032258999994</v>
      </c>
      <c r="V21" s="260">
        <v>92.577708610000002</v>
      </c>
      <c r="W21" s="260">
        <v>92.880416216</v>
      </c>
      <c r="X21" s="260">
        <v>93.061167131000005</v>
      </c>
      <c r="Y21" s="260">
        <v>93.378428212000003</v>
      </c>
      <c r="Z21" s="260">
        <v>93.738211511000003</v>
      </c>
      <c r="AA21" s="260">
        <v>94.310678225000004</v>
      </c>
      <c r="AB21" s="260">
        <v>94.627885059999997</v>
      </c>
      <c r="AC21" s="260">
        <v>94.859993213999999</v>
      </c>
      <c r="AD21" s="260">
        <v>94.864551105000004</v>
      </c>
      <c r="AE21" s="260">
        <v>95.033300582999999</v>
      </c>
      <c r="AF21" s="260">
        <v>95.223790065000003</v>
      </c>
      <c r="AG21" s="260">
        <v>95.399170746999999</v>
      </c>
      <c r="AH21" s="260">
        <v>95.660776845000001</v>
      </c>
      <c r="AI21" s="260">
        <v>95.971759552999998</v>
      </c>
      <c r="AJ21" s="260">
        <v>96.528195694999994</v>
      </c>
      <c r="AK21" s="260">
        <v>96.790874006999999</v>
      </c>
      <c r="AL21" s="260">
        <v>96.955871310999996</v>
      </c>
      <c r="AM21" s="260">
        <v>96.648327043999998</v>
      </c>
      <c r="AN21" s="260">
        <v>96.899107756999996</v>
      </c>
      <c r="AO21" s="260">
        <v>97.333352884999996</v>
      </c>
      <c r="AP21" s="260">
        <v>98.185546459999998</v>
      </c>
      <c r="AQ21" s="260">
        <v>98.810857397000007</v>
      </c>
      <c r="AR21" s="260">
        <v>99.443769728000007</v>
      </c>
      <c r="AS21" s="260">
        <v>100.16356561000001</v>
      </c>
      <c r="AT21" s="260">
        <v>100.75221911</v>
      </c>
      <c r="AU21" s="260">
        <v>101.28901238</v>
      </c>
      <c r="AV21" s="260">
        <v>101.74840467999999</v>
      </c>
      <c r="AW21" s="260">
        <v>102.20063306</v>
      </c>
      <c r="AX21" s="260">
        <v>102.62015678</v>
      </c>
      <c r="AY21" s="260">
        <v>102.96209598999999</v>
      </c>
      <c r="AZ21" s="348">
        <v>103.34990000000001</v>
      </c>
      <c r="BA21" s="348">
        <v>103.73860000000001</v>
      </c>
      <c r="BB21" s="348">
        <v>104.1661</v>
      </c>
      <c r="BC21" s="348">
        <v>104.5284</v>
      </c>
      <c r="BD21" s="348">
        <v>104.86320000000001</v>
      </c>
      <c r="BE21" s="348">
        <v>105.14230000000001</v>
      </c>
      <c r="BF21" s="348">
        <v>105.44370000000001</v>
      </c>
      <c r="BG21" s="348">
        <v>105.7389</v>
      </c>
      <c r="BH21" s="348">
        <v>106.04689999999999</v>
      </c>
      <c r="BI21" s="348">
        <v>106.3158</v>
      </c>
      <c r="BJ21" s="348">
        <v>106.5645</v>
      </c>
      <c r="BK21" s="348">
        <v>106.7402</v>
      </c>
      <c r="BL21" s="348">
        <v>106.988</v>
      </c>
      <c r="BM21" s="348">
        <v>107.2551</v>
      </c>
      <c r="BN21" s="348">
        <v>107.55670000000001</v>
      </c>
      <c r="BO21" s="348">
        <v>107.85120000000001</v>
      </c>
      <c r="BP21" s="348">
        <v>108.1538</v>
      </c>
      <c r="BQ21" s="348">
        <v>108.444</v>
      </c>
      <c r="BR21" s="348">
        <v>108.7779</v>
      </c>
      <c r="BS21" s="348">
        <v>109.13509999999999</v>
      </c>
      <c r="BT21" s="348">
        <v>109.51560000000001</v>
      </c>
      <c r="BU21" s="348">
        <v>109.9194</v>
      </c>
      <c r="BV21" s="348">
        <v>110.34650000000001</v>
      </c>
    </row>
    <row r="22" spans="1:74" ht="11.1" customHeight="1" x14ac:dyDescent="0.2">
      <c r="A22" s="148" t="s">
        <v>950</v>
      </c>
      <c r="B22" s="212" t="s">
        <v>610</v>
      </c>
      <c r="C22" s="260">
        <v>93.318414583999996</v>
      </c>
      <c r="D22" s="260">
        <v>93.554360782000003</v>
      </c>
      <c r="E22" s="260">
        <v>93.709712076000002</v>
      </c>
      <c r="F22" s="260">
        <v>93.459920980000007</v>
      </c>
      <c r="G22" s="260">
        <v>93.697493082999998</v>
      </c>
      <c r="H22" s="260">
        <v>94.097880896999996</v>
      </c>
      <c r="I22" s="260">
        <v>94.936216702999999</v>
      </c>
      <c r="J22" s="260">
        <v>95.455886731999996</v>
      </c>
      <c r="K22" s="260">
        <v>95.932023263000005</v>
      </c>
      <c r="L22" s="260">
        <v>96.210504508</v>
      </c>
      <c r="M22" s="260">
        <v>96.715165385000006</v>
      </c>
      <c r="N22" s="260">
        <v>97.291884107000001</v>
      </c>
      <c r="O22" s="260">
        <v>98.165428000999995</v>
      </c>
      <c r="P22" s="260">
        <v>98.717686913999998</v>
      </c>
      <c r="Q22" s="260">
        <v>99.173428173000005</v>
      </c>
      <c r="R22" s="260">
        <v>99.485399342999997</v>
      </c>
      <c r="S22" s="260">
        <v>99.783544625000005</v>
      </c>
      <c r="T22" s="260">
        <v>100.02061157999999</v>
      </c>
      <c r="U22" s="260">
        <v>100.10235944</v>
      </c>
      <c r="V22" s="260">
        <v>100.28795031999999</v>
      </c>
      <c r="W22" s="260">
        <v>100.48314347</v>
      </c>
      <c r="X22" s="260">
        <v>100.61474397000001</v>
      </c>
      <c r="Y22" s="260">
        <v>100.8840378</v>
      </c>
      <c r="Z22" s="260">
        <v>101.21783005</v>
      </c>
      <c r="AA22" s="260">
        <v>101.84787526</v>
      </c>
      <c r="AB22" s="260">
        <v>102.13684849000001</v>
      </c>
      <c r="AC22" s="260">
        <v>102.31650427</v>
      </c>
      <c r="AD22" s="260">
        <v>102.22506121000001</v>
      </c>
      <c r="AE22" s="260">
        <v>102.30741811999999</v>
      </c>
      <c r="AF22" s="260">
        <v>102.40179361</v>
      </c>
      <c r="AG22" s="260">
        <v>102.36837959</v>
      </c>
      <c r="AH22" s="260">
        <v>102.59164834000001</v>
      </c>
      <c r="AI22" s="260">
        <v>102.93179175</v>
      </c>
      <c r="AJ22" s="260">
        <v>103.64897486</v>
      </c>
      <c r="AK22" s="260">
        <v>104.02774383000001</v>
      </c>
      <c r="AL22" s="260">
        <v>104.32826369999999</v>
      </c>
      <c r="AM22" s="260">
        <v>104.21837933</v>
      </c>
      <c r="AN22" s="260">
        <v>104.61151734000001</v>
      </c>
      <c r="AO22" s="260">
        <v>105.17552261</v>
      </c>
      <c r="AP22" s="260">
        <v>106.24560999000001</v>
      </c>
      <c r="AQ22" s="260">
        <v>106.89993861000001</v>
      </c>
      <c r="AR22" s="260">
        <v>107.47372332</v>
      </c>
      <c r="AS22" s="260">
        <v>107.86805536</v>
      </c>
      <c r="AT22" s="260">
        <v>108.35493386</v>
      </c>
      <c r="AU22" s="260">
        <v>108.83545003</v>
      </c>
      <c r="AV22" s="260">
        <v>109.37747104</v>
      </c>
      <c r="AW22" s="260">
        <v>109.79436221</v>
      </c>
      <c r="AX22" s="260">
        <v>110.15399069999999</v>
      </c>
      <c r="AY22" s="260">
        <v>110.36390157</v>
      </c>
      <c r="AZ22" s="348">
        <v>110.67829999999999</v>
      </c>
      <c r="BA22" s="348">
        <v>111.00490000000001</v>
      </c>
      <c r="BB22" s="348">
        <v>111.3843</v>
      </c>
      <c r="BC22" s="348">
        <v>111.7043</v>
      </c>
      <c r="BD22" s="348">
        <v>112.0059</v>
      </c>
      <c r="BE22" s="348">
        <v>112.2606</v>
      </c>
      <c r="BF22" s="348">
        <v>112.54640000000001</v>
      </c>
      <c r="BG22" s="348">
        <v>112.8349</v>
      </c>
      <c r="BH22" s="348">
        <v>113.1604</v>
      </c>
      <c r="BI22" s="348">
        <v>113.4289</v>
      </c>
      <c r="BJ22" s="348">
        <v>113.67449999999999</v>
      </c>
      <c r="BK22" s="348">
        <v>113.8276</v>
      </c>
      <c r="BL22" s="348">
        <v>114.0797</v>
      </c>
      <c r="BM22" s="348">
        <v>114.3612</v>
      </c>
      <c r="BN22" s="348">
        <v>114.6812</v>
      </c>
      <c r="BO22" s="348">
        <v>115.0145</v>
      </c>
      <c r="BP22" s="348">
        <v>115.3702</v>
      </c>
      <c r="BQ22" s="348">
        <v>115.7389</v>
      </c>
      <c r="BR22" s="348">
        <v>116.14660000000001</v>
      </c>
      <c r="BS22" s="348">
        <v>116.5838</v>
      </c>
      <c r="BT22" s="348">
        <v>117.0505</v>
      </c>
      <c r="BU22" s="348">
        <v>117.5468</v>
      </c>
      <c r="BV22" s="348">
        <v>118.0727</v>
      </c>
    </row>
    <row r="23" spans="1:74" ht="11.1" customHeight="1" x14ac:dyDescent="0.2">
      <c r="A23" s="148" t="s">
        <v>951</v>
      </c>
      <c r="B23" s="212" t="s">
        <v>611</v>
      </c>
      <c r="C23" s="260">
        <v>89.765201701999999</v>
      </c>
      <c r="D23" s="260">
        <v>90.000821294999994</v>
      </c>
      <c r="E23" s="260">
        <v>90.143519363999999</v>
      </c>
      <c r="F23" s="260">
        <v>89.885518972</v>
      </c>
      <c r="G23" s="260">
        <v>90.073206694000007</v>
      </c>
      <c r="H23" s="260">
        <v>90.398805593000006</v>
      </c>
      <c r="I23" s="260">
        <v>91.058987865000006</v>
      </c>
      <c r="J23" s="260">
        <v>91.512904973999994</v>
      </c>
      <c r="K23" s="260">
        <v>91.957229115000004</v>
      </c>
      <c r="L23" s="260">
        <v>92.292164159999999</v>
      </c>
      <c r="M23" s="260">
        <v>92.792149460999994</v>
      </c>
      <c r="N23" s="260">
        <v>93.357388889999996</v>
      </c>
      <c r="O23" s="260">
        <v>94.193046932000001</v>
      </c>
      <c r="P23" s="260">
        <v>94.734921255000003</v>
      </c>
      <c r="Q23" s="260">
        <v>95.188176342000006</v>
      </c>
      <c r="R23" s="260">
        <v>95.520028792000005</v>
      </c>
      <c r="S23" s="260">
        <v>95.820632962999994</v>
      </c>
      <c r="T23" s="260">
        <v>96.057205451000002</v>
      </c>
      <c r="U23" s="260">
        <v>96.074687666000003</v>
      </c>
      <c r="V23" s="260">
        <v>96.299490731999995</v>
      </c>
      <c r="W23" s="260">
        <v>96.576556058999998</v>
      </c>
      <c r="X23" s="260">
        <v>96.917238690000005</v>
      </c>
      <c r="Y23" s="260">
        <v>97.290312255000003</v>
      </c>
      <c r="Z23" s="260">
        <v>97.707131797000002</v>
      </c>
      <c r="AA23" s="260">
        <v>98.349819636999996</v>
      </c>
      <c r="AB23" s="260">
        <v>98.717539392999996</v>
      </c>
      <c r="AC23" s="260">
        <v>98.992413385999996</v>
      </c>
      <c r="AD23" s="260">
        <v>99.057114412999994</v>
      </c>
      <c r="AE23" s="260">
        <v>99.234292281999998</v>
      </c>
      <c r="AF23" s="260">
        <v>99.406619790999997</v>
      </c>
      <c r="AG23" s="260">
        <v>99.473561119999999</v>
      </c>
      <c r="AH23" s="260">
        <v>99.711589774000004</v>
      </c>
      <c r="AI23" s="260">
        <v>100.02016992999999</v>
      </c>
      <c r="AJ23" s="260">
        <v>100.57414107</v>
      </c>
      <c r="AK23" s="260">
        <v>100.89269462999999</v>
      </c>
      <c r="AL23" s="260">
        <v>101.1506701</v>
      </c>
      <c r="AM23" s="260">
        <v>101.01545462999999</v>
      </c>
      <c r="AN23" s="260">
        <v>101.40173351999999</v>
      </c>
      <c r="AO23" s="260">
        <v>101.97689394</v>
      </c>
      <c r="AP23" s="260">
        <v>103.15033302000001</v>
      </c>
      <c r="AQ23" s="260">
        <v>103.79620864</v>
      </c>
      <c r="AR23" s="260">
        <v>104.32391792999999</v>
      </c>
      <c r="AS23" s="260">
        <v>104.58598336</v>
      </c>
      <c r="AT23" s="260">
        <v>104.98796815999999</v>
      </c>
      <c r="AU23" s="260">
        <v>105.3823948</v>
      </c>
      <c r="AV23" s="260">
        <v>105.74665139</v>
      </c>
      <c r="AW23" s="260">
        <v>106.1429206</v>
      </c>
      <c r="AX23" s="260">
        <v>106.54859055999999</v>
      </c>
      <c r="AY23" s="260">
        <v>106.98946617999999</v>
      </c>
      <c r="AZ23" s="348">
        <v>107.3946</v>
      </c>
      <c r="BA23" s="348">
        <v>107.7897</v>
      </c>
      <c r="BB23" s="348">
        <v>108.16549999999999</v>
      </c>
      <c r="BC23" s="348">
        <v>108.5479</v>
      </c>
      <c r="BD23" s="348">
        <v>108.9273</v>
      </c>
      <c r="BE23" s="348">
        <v>109.3053</v>
      </c>
      <c r="BF23" s="348">
        <v>109.67789999999999</v>
      </c>
      <c r="BG23" s="348">
        <v>110.0466</v>
      </c>
      <c r="BH23" s="348">
        <v>110.4468</v>
      </c>
      <c r="BI23" s="348">
        <v>110.7811</v>
      </c>
      <c r="BJ23" s="348">
        <v>111.0848</v>
      </c>
      <c r="BK23" s="348">
        <v>111.2676</v>
      </c>
      <c r="BL23" s="348">
        <v>111.57810000000001</v>
      </c>
      <c r="BM23" s="348">
        <v>111.9258</v>
      </c>
      <c r="BN23" s="348">
        <v>112.3479</v>
      </c>
      <c r="BO23" s="348">
        <v>112.7422</v>
      </c>
      <c r="BP23" s="348">
        <v>113.146</v>
      </c>
      <c r="BQ23" s="348">
        <v>113.5432</v>
      </c>
      <c r="BR23" s="348">
        <v>113.9778</v>
      </c>
      <c r="BS23" s="348">
        <v>114.4337</v>
      </c>
      <c r="BT23" s="348">
        <v>114.911</v>
      </c>
      <c r="BU23" s="348">
        <v>115.4097</v>
      </c>
      <c r="BV23" s="348">
        <v>115.9298</v>
      </c>
    </row>
    <row r="24" spans="1:74" ht="11.1" customHeight="1" x14ac:dyDescent="0.2">
      <c r="A24" s="148" t="s">
        <v>952</v>
      </c>
      <c r="B24" s="212" t="s">
        <v>612</v>
      </c>
      <c r="C24" s="260">
        <v>91.676785815000002</v>
      </c>
      <c r="D24" s="260">
        <v>91.833021251999995</v>
      </c>
      <c r="E24" s="260">
        <v>91.897741267000001</v>
      </c>
      <c r="F24" s="260">
        <v>91.564423070000004</v>
      </c>
      <c r="G24" s="260">
        <v>91.676004332999995</v>
      </c>
      <c r="H24" s="260">
        <v>91.925962264999995</v>
      </c>
      <c r="I24" s="260">
        <v>92.533512009999995</v>
      </c>
      <c r="J24" s="260">
        <v>92.895811925999993</v>
      </c>
      <c r="K24" s="260">
        <v>93.232077154999999</v>
      </c>
      <c r="L24" s="260">
        <v>93.434000178999995</v>
      </c>
      <c r="M24" s="260">
        <v>93.799426672999999</v>
      </c>
      <c r="N24" s="260">
        <v>94.220049118000006</v>
      </c>
      <c r="O24" s="260">
        <v>94.871535331000004</v>
      </c>
      <c r="P24" s="260">
        <v>95.270798818000003</v>
      </c>
      <c r="Q24" s="260">
        <v>95.593507392999996</v>
      </c>
      <c r="R24" s="260">
        <v>95.792659002999997</v>
      </c>
      <c r="S24" s="260">
        <v>95.997509300000004</v>
      </c>
      <c r="T24" s="260">
        <v>96.161056227000003</v>
      </c>
      <c r="U24" s="260">
        <v>96.191207985000005</v>
      </c>
      <c r="V24" s="260">
        <v>96.341217024000002</v>
      </c>
      <c r="W24" s="260">
        <v>96.518991545000006</v>
      </c>
      <c r="X24" s="260">
        <v>96.695099415000001</v>
      </c>
      <c r="Y24" s="260">
        <v>96.950478996000001</v>
      </c>
      <c r="Z24" s="260">
        <v>97.255698155999994</v>
      </c>
      <c r="AA24" s="260">
        <v>97.764799096999994</v>
      </c>
      <c r="AB24" s="260">
        <v>98.054165764999993</v>
      </c>
      <c r="AC24" s="260">
        <v>98.277840362999996</v>
      </c>
      <c r="AD24" s="260">
        <v>98.356843683999998</v>
      </c>
      <c r="AE24" s="260">
        <v>98.508368543000003</v>
      </c>
      <c r="AF24" s="260">
        <v>98.653435735000002</v>
      </c>
      <c r="AG24" s="260">
        <v>98.703812114000002</v>
      </c>
      <c r="AH24" s="260">
        <v>98.902138832000006</v>
      </c>
      <c r="AI24" s="260">
        <v>99.160182743999997</v>
      </c>
      <c r="AJ24" s="260">
        <v>99.686364280000006</v>
      </c>
      <c r="AK24" s="260">
        <v>99.907527255999995</v>
      </c>
      <c r="AL24" s="260">
        <v>100.0320921</v>
      </c>
      <c r="AM24" s="260">
        <v>99.716391414</v>
      </c>
      <c r="AN24" s="260">
        <v>99.905510555000006</v>
      </c>
      <c r="AO24" s="260">
        <v>100.25578212000001</v>
      </c>
      <c r="AP24" s="260">
        <v>101.06360783</v>
      </c>
      <c r="AQ24" s="260">
        <v>101.51388296</v>
      </c>
      <c r="AR24" s="260">
        <v>101.90300923</v>
      </c>
      <c r="AS24" s="260">
        <v>102.09064952999999</v>
      </c>
      <c r="AT24" s="260">
        <v>102.46273091</v>
      </c>
      <c r="AU24" s="260">
        <v>102.87891626</v>
      </c>
      <c r="AV24" s="260">
        <v>103.44563809</v>
      </c>
      <c r="AW24" s="260">
        <v>103.87020701</v>
      </c>
      <c r="AX24" s="260">
        <v>104.25905553</v>
      </c>
      <c r="AY24" s="260">
        <v>104.59921675</v>
      </c>
      <c r="AZ24" s="348">
        <v>104.9263</v>
      </c>
      <c r="BA24" s="348">
        <v>105.22750000000001</v>
      </c>
      <c r="BB24" s="348">
        <v>105.47969999999999</v>
      </c>
      <c r="BC24" s="348">
        <v>105.7461</v>
      </c>
      <c r="BD24" s="348">
        <v>106.0035</v>
      </c>
      <c r="BE24" s="348">
        <v>106.235</v>
      </c>
      <c r="BF24" s="348">
        <v>106.48779999999999</v>
      </c>
      <c r="BG24" s="348">
        <v>106.74460000000001</v>
      </c>
      <c r="BH24" s="348">
        <v>107.035</v>
      </c>
      <c r="BI24" s="348">
        <v>107.27800000000001</v>
      </c>
      <c r="BJ24" s="348">
        <v>107.5029</v>
      </c>
      <c r="BK24" s="348">
        <v>107.6561</v>
      </c>
      <c r="BL24" s="348">
        <v>107.88549999999999</v>
      </c>
      <c r="BM24" s="348">
        <v>108.1373</v>
      </c>
      <c r="BN24" s="348">
        <v>108.4204</v>
      </c>
      <c r="BO24" s="348">
        <v>108.7103</v>
      </c>
      <c r="BP24" s="348">
        <v>109.0159</v>
      </c>
      <c r="BQ24" s="348">
        <v>109.3228</v>
      </c>
      <c r="BR24" s="348">
        <v>109.6707</v>
      </c>
      <c r="BS24" s="348">
        <v>110.04510000000001</v>
      </c>
      <c r="BT24" s="348">
        <v>110.4461</v>
      </c>
      <c r="BU24" s="348">
        <v>110.8736</v>
      </c>
      <c r="BV24" s="348">
        <v>111.32769999999999</v>
      </c>
    </row>
    <row r="25" spans="1:74" ht="11.1" customHeight="1" x14ac:dyDescent="0.2">
      <c r="A25" s="148"/>
      <c r="B25" s="168" t="s">
        <v>1231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349"/>
      <c r="BA25" s="349"/>
      <c r="BB25" s="349"/>
      <c r="BC25" s="349"/>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719.09313329999998</v>
      </c>
      <c r="D26" s="242">
        <v>722.20845344999998</v>
      </c>
      <c r="E26" s="242">
        <v>724.44260758999997</v>
      </c>
      <c r="F26" s="242">
        <v>725.61901941999997</v>
      </c>
      <c r="G26" s="242">
        <v>726.22327375999998</v>
      </c>
      <c r="H26" s="242">
        <v>726.07879433000005</v>
      </c>
      <c r="I26" s="242">
        <v>723.98905122999997</v>
      </c>
      <c r="J26" s="242">
        <v>723.24450163999995</v>
      </c>
      <c r="K26" s="242">
        <v>722.64861567000003</v>
      </c>
      <c r="L26" s="242">
        <v>720.00696899000002</v>
      </c>
      <c r="M26" s="242">
        <v>721.35422855000002</v>
      </c>
      <c r="N26" s="242">
        <v>724.49596999000005</v>
      </c>
      <c r="O26" s="242">
        <v>733.42942548999997</v>
      </c>
      <c r="P26" s="242">
        <v>737.16220658999998</v>
      </c>
      <c r="Q26" s="242">
        <v>739.69154545000004</v>
      </c>
      <c r="R26" s="242">
        <v>740.27558349000003</v>
      </c>
      <c r="S26" s="242">
        <v>740.95443180999996</v>
      </c>
      <c r="T26" s="242">
        <v>740.98623183999996</v>
      </c>
      <c r="U26" s="242">
        <v>736.11714620999999</v>
      </c>
      <c r="V26" s="242">
        <v>738.04522766000002</v>
      </c>
      <c r="W26" s="242">
        <v>742.51663882000003</v>
      </c>
      <c r="X26" s="242">
        <v>758.85691629999997</v>
      </c>
      <c r="Y26" s="242">
        <v>761.42083445000003</v>
      </c>
      <c r="Z26" s="242">
        <v>759.53392987999996</v>
      </c>
      <c r="AA26" s="242">
        <v>743.58498631999998</v>
      </c>
      <c r="AB26" s="242">
        <v>740.00484848999997</v>
      </c>
      <c r="AC26" s="242">
        <v>739.18230013000004</v>
      </c>
      <c r="AD26" s="242">
        <v>745.33292899000003</v>
      </c>
      <c r="AE26" s="242">
        <v>746.86386876999995</v>
      </c>
      <c r="AF26" s="242">
        <v>747.99070720999998</v>
      </c>
      <c r="AG26" s="242">
        <v>748.20519731000002</v>
      </c>
      <c r="AH26" s="242">
        <v>748.90501834999998</v>
      </c>
      <c r="AI26" s="242">
        <v>749.58192329999997</v>
      </c>
      <c r="AJ26" s="242">
        <v>749.24227565000001</v>
      </c>
      <c r="AK26" s="242">
        <v>750.61857583999995</v>
      </c>
      <c r="AL26" s="242">
        <v>752.71718734000001</v>
      </c>
      <c r="AM26" s="242">
        <v>757.53752264000002</v>
      </c>
      <c r="AN26" s="242">
        <v>759.58119739000006</v>
      </c>
      <c r="AO26" s="242">
        <v>760.84762407999995</v>
      </c>
      <c r="AP26" s="242">
        <v>759.85413719999997</v>
      </c>
      <c r="AQ26" s="242">
        <v>760.67806690999998</v>
      </c>
      <c r="AR26" s="242">
        <v>761.83674770000005</v>
      </c>
      <c r="AS26" s="242">
        <v>763.30182737999996</v>
      </c>
      <c r="AT26" s="242">
        <v>765.15127446999998</v>
      </c>
      <c r="AU26" s="242">
        <v>767.35673675999999</v>
      </c>
      <c r="AV26" s="242">
        <v>769.5093286</v>
      </c>
      <c r="AW26" s="242">
        <v>772.73348556999997</v>
      </c>
      <c r="AX26" s="242">
        <v>776.62032199999999</v>
      </c>
      <c r="AY26" s="242">
        <v>783.44466571999999</v>
      </c>
      <c r="AZ26" s="335">
        <v>786.95069999999998</v>
      </c>
      <c r="BA26" s="335">
        <v>789.41340000000002</v>
      </c>
      <c r="BB26" s="335">
        <v>789.51660000000004</v>
      </c>
      <c r="BC26" s="335">
        <v>790.87929999999994</v>
      </c>
      <c r="BD26" s="335">
        <v>792.18560000000002</v>
      </c>
      <c r="BE26" s="335">
        <v>793.45180000000005</v>
      </c>
      <c r="BF26" s="335">
        <v>794.6327</v>
      </c>
      <c r="BG26" s="335">
        <v>795.74469999999997</v>
      </c>
      <c r="BH26" s="335">
        <v>796.32960000000003</v>
      </c>
      <c r="BI26" s="335">
        <v>797.64779999999996</v>
      </c>
      <c r="BJ26" s="335">
        <v>799.24090000000001</v>
      </c>
      <c r="BK26" s="335">
        <v>801.47979999999995</v>
      </c>
      <c r="BL26" s="335">
        <v>803.34460000000001</v>
      </c>
      <c r="BM26" s="335">
        <v>805.20619999999997</v>
      </c>
      <c r="BN26" s="335">
        <v>806.95280000000002</v>
      </c>
      <c r="BO26" s="335">
        <v>808.89160000000004</v>
      </c>
      <c r="BP26" s="335">
        <v>810.91099999999994</v>
      </c>
      <c r="BQ26" s="335">
        <v>812.99189999999999</v>
      </c>
      <c r="BR26" s="335">
        <v>815.18669999999997</v>
      </c>
      <c r="BS26" s="335">
        <v>817.47640000000001</v>
      </c>
      <c r="BT26" s="335">
        <v>819.86099999999999</v>
      </c>
      <c r="BU26" s="335">
        <v>822.34040000000005</v>
      </c>
      <c r="BV26" s="335">
        <v>824.91470000000004</v>
      </c>
    </row>
    <row r="27" spans="1:74" ht="11.1" customHeight="1" x14ac:dyDescent="0.2">
      <c r="A27" s="148" t="s">
        <v>954</v>
      </c>
      <c r="B27" s="212" t="s">
        <v>639</v>
      </c>
      <c r="C27" s="242">
        <v>1959.5158805000001</v>
      </c>
      <c r="D27" s="242">
        <v>1968.5809973</v>
      </c>
      <c r="E27" s="242">
        <v>1971.2864072</v>
      </c>
      <c r="F27" s="242">
        <v>1956.2824674000001</v>
      </c>
      <c r="G27" s="242">
        <v>1954.7806958000001</v>
      </c>
      <c r="H27" s="242">
        <v>1955.4314495000001</v>
      </c>
      <c r="I27" s="242">
        <v>1962.6087232</v>
      </c>
      <c r="J27" s="242">
        <v>1964.2840315000001</v>
      </c>
      <c r="K27" s="242">
        <v>1964.8313691000001</v>
      </c>
      <c r="L27" s="242">
        <v>1959.1816134999999</v>
      </c>
      <c r="M27" s="242">
        <v>1961.2748514</v>
      </c>
      <c r="N27" s="242">
        <v>1966.0419605</v>
      </c>
      <c r="O27" s="242">
        <v>1978.8542276999999</v>
      </c>
      <c r="P27" s="242">
        <v>1984.9406137000001</v>
      </c>
      <c r="Q27" s="242">
        <v>1989.6724053</v>
      </c>
      <c r="R27" s="242">
        <v>1992.1638542000001</v>
      </c>
      <c r="S27" s="242">
        <v>1994.8507688</v>
      </c>
      <c r="T27" s="242">
        <v>1996.8474007</v>
      </c>
      <c r="U27" s="242">
        <v>1989.8048153</v>
      </c>
      <c r="V27" s="242">
        <v>1996.6825824</v>
      </c>
      <c r="W27" s="242">
        <v>2009.1317676000001</v>
      </c>
      <c r="X27" s="242">
        <v>2052.2901990999999</v>
      </c>
      <c r="Y27" s="242">
        <v>2057.0288492</v>
      </c>
      <c r="Z27" s="242">
        <v>2048.4855462999999</v>
      </c>
      <c r="AA27" s="242">
        <v>1995.8894785</v>
      </c>
      <c r="AB27" s="242">
        <v>1983.8603782</v>
      </c>
      <c r="AC27" s="242">
        <v>1981.6274335999999</v>
      </c>
      <c r="AD27" s="242">
        <v>2005.0423684</v>
      </c>
      <c r="AE27" s="242">
        <v>2010.5129425</v>
      </c>
      <c r="AF27" s="242">
        <v>2013.8908796999999</v>
      </c>
      <c r="AG27" s="242">
        <v>2012.0696943999999</v>
      </c>
      <c r="AH27" s="242">
        <v>2013.5922217</v>
      </c>
      <c r="AI27" s="242">
        <v>2015.3519762000001</v>
      </c>
      <c r="AJ27" s="242">
        <v>2016.2011739</v>
      </c>
      <c r="AK27" s="242">
        <v>2019.2962207</v>
      </c>
      <c r="AL27" s="242">
        <v>2023.4893324</v>
      </c>
      <c r="AM27" s="242">
        <v>2032.1765393000001</v>
      </c>
      <c r="AN27" s="242">
        <v>2036.0187587</v>
      </c>
      <c r="AO27" s="242">
        <v>2038.4120207000001</v>
      </c>
      <c r="AP27" s="242">
        <v>2035.6951042000001</v>
      </c>
      <c r="AQ27" s="242">
        <v>2037.9363668999999</v>
      </c>
      <c r="AR27" s="242">
        <v>2041.4745879</v>
      </c>
      <c r="AS27" s="242">
        <v>2047.5537065000001</v>
      </c>
      <c r="AT27" s="242">
        <v>2052.7528892999999</v>
      </c>
      <c r="AU27" s="242">
        <v>2058.3160757000001</v>
      </c>
      <c r="AV27" s="242">
        <v>2062.2174596</v>
      </c>
      <c r="AW27" s="242">
        <v>2070.0280078000001</v>
      </c>
      <c r="AX27" s="242">
        <v>2079.7219141999999</v>
      </c>
      <c r="AY27" s="242">
        <v>2097.6808357999998</v>
      </c>
      <c r="AZ27" s="335">
        <v>2106.355</v>
      </c>
      <c r="BA27" s="335">
        <v>2112.127</v>
      </c>
      <c r="BB27" s="335">
        <v>2111.0059999999999</v>
      </c>
      <c r="BC27" s="335">
        <v>2113.9639999999999</v>
      </c>
      <c r="BD27" s="335">
        <v>2117.011</v>
      </c>
      <c r="BE27" s="335">
        <v>2120.0340000000001</v>
      </c>
      <c r="BF27" s="335">
        <v>2123.3449999999998</v>
      </c>
      <c r="BG27" s="335">
        <v>2126.8319999999999</v>
      </c>
      <c r="BH27" s="335">
        <v>2129.962</v>
      </c>
      <c r="BI27" s="335">
        <v>2134.1970000000001</v>
      </c>
      <c r="BJ27" s="335">
        <v>2139.0059999999999</v>
      </c>
      <c r="BK27" s="335">
        <v>2145.7730000000001</v>
      </c>
      <c r="BL27" s="335">
        <v>2150.6889999999999</v>
      </c>
      <c r="BM27" s="335">
        <v>2155.1379999999999</v>
      </c>
      <c r="BN27" s="335">
        <v>2157.9</v>
      </c>
      <c r="BO27" s="335">
        <v>2162.3339999999998</v>
      </c>
      <c r="BP27" s="335">
        <v>2167.2190000000001</v>
      </c>
      <c r="BQ27" s="335">
        <v>2172.6959999999999</v>
      </c>
      <c r="BR27" s="335">
        <v>2178.3780000000002</v>
      </c>
      <c r="BS27" s="335">
        <v>2184.4050000000002</v>
      </c>
      <c r="BT27" s="335">
        <v>2190.779</v>
      </c>
      <c r="BU27" s="335">
        <v>2197.498</v>
      </c>
      <c r="BV27" s="335">
        <v>2204.5630000000001</v>
      </c>
    </row>
    <row r="28" spans="1:74" ht="11.1" customHeight="1" x14ac:dyDescent="0.2">
      <c r="A28" s="148" t="s">
        <v>955</v>
      </c>
      <c r="B28" s="212" t="s">
        <v>606</v>
      </c>
      <c r="C28" s="242">
        <v>1770.8945303999999</v>
      </c>
      <c r="D28" s="242">
        <v>1777.6832477</v>
      </c>
      <c r="E28" s="242">
        <v>1780.1092744</v>
      </c>
      <c r="F28" s="242">
        <v>1769.6711306</v>
      </c>
      <c r="G28" s="242">
        <v>1769.7478859</v>
      </c>
      <c r="H28" s="242">
        <v>1771.8380603000001</v>
      </c>
      <c r="I28" s="242">
        <v>1780.4898419000001</v>
      </c>
      <c r="J28" s="242">
        <v>1783.1957136999999</v>
      </c>
      <c r="K28" s="242">
        <v>1784.5038637</v>
      </c>
      <c r="L28" s="242">
        <v>1779.0178776</v>
      </c>
      <c r="M28" s="242">
        <v>1781.5778946</v>
      </c>
      <c r="N28" s="242">
        <v>1786.7875005000001</v>
      </c>
      <c r="O28" s="242">
        <v>1800.4101645000001</v>
      </c>
      <c r="P28" s="242">
        <v>1806.5963460999999</v>
      </c>
      <c r="Q28" s="242">
        <v>1811.1095147000001</v>
      </c>
      <c r="R28" s="242">
        <v>1813.556466</v>
      </c>
      <c r="S28" s="242">
        <v>1815.0185114000001</v>
      </c>
      <c r="T28" s="242">
        <v>1815.1024468000001</v>
      </c>
      <c r="U28" s="242">
        <v>1804.9163538</v>
      </c>
      <c r="V28" s="242">
        <v>1808.9130078999999</v>
      </c>
      <c r="W28" s="242">
        <v>1818.2004909</v>
      </c>
      <c r="X28" s="242">
        <v>1850.6918840000001</v>
      </c>
      <c r="Y28" s="242">
        <v>1857.1262134000001</v>
      </c>
      <c r="Z28" s="242">
        <v>1855.4165607</v>
      </c>
      <c r="AA28" s="242">
        <v>1828.4073605000001</v>
      </c>
      <c r="AB28" s="242">
        <v>1823.2764170999999</v>
      </c>
      <c r="AC28" s="242">
        <v>1822.8681652</v>
      </c>
      <c r="AD28" s="242">
        <v>1835.1878199</v>
      </c>
      <c r="AE28" s="242">
        <v>1838.2210399000001</v>
      </c>
      <c r="AF28" s="242">
        <v>1839.9730403000001</v>
      </c>
      <c r="AG28" s="242">
        <v>1838.7871955000001</v>
      </c>
      <c r="AH28" s="242">
        <v>1839.2192256999999</v>
      </c>
      <c r="AI28" s="242">
        <v>1839.6125053000001</v>
      </c>
      <c r="AJ28" s="242">
        <v>1838.0275978</v>
      </c>
      <c r="AK28" s="242">
        <v>1839.7979539</v>
      </c>
      <c r="AL28" s="242">
        <v>1842.9841369000001</v>
      </c>
      <c r="AM28" s="242">
        <v>1850.0424542999999</v>
      </c>
      <c r="AN28" s="242">
        <v>1854.2180608000001</v>
      </c>
      <c r="AO28" s="242">
        <v>1857.9672638</v>
      </c>
      <c r="AP28" s="242">
        <v>1860.8490058</v>
      </c>
      <c r="AQ28" s="242">
        <v>1864.0761947000001</v>
      </c>
      <c r="AR28" s="242">
        <v>1867.2077730999999</v>
      </c>
      <c r="AS28" s="242">
        <v>1869.0088035000001</v>
      </c>
      <c r="AT28" s="242">
        <v>1872.875364</v>
      </c>
      <c r="AU28" s="242">
        <v>1877.5725170999999</v>
      </c>
      <c r="AV28" s="242">
        <v>1881.8637957999999</v>
      </c>
      <c r="AW28" s="242">
        <v>1889.1494843999999</v>
      </c>
      <c r="AX28" s="242">
        <v>1898.1931159000001</v>
      </c>
      <c r="AY28" s="242">
        <v>1914.7491878999999</v>
      </c>
      <c r="AZ28" s="335">
        <v>1922.9929999999999</v>
      </c>
      <c r="BA28" s="335">
        <v>1928.6790000000001</v>
      </c>
      <c r="BB28" s="335">
        <v>1928.598</v>
      </c>
      <c r="BC28" s="335">
        <v>1931.5740000000001</v>
      </c>
      <c r="BD28" s="335">
        <v>1934.3979999999999</v>
      </c>
      <c r="BE28" s="335">
        <v>1936.94</v>
      </c>
      <c r="BF28" s="335">
        <v>1939.558</v>
      </c>
      <c r="BG28" s="335">
        <v>1942.1220000000001</v>
      </c>
      <c r="BH28" s="335">
        <v>1943.646</v>
      </c>
      <c r="BI28" s="335">
        <v>1946.8420000000001</v>
      </c>
      <c r="BJ28" s="335">
        <v>1950.723</v>
      </c>
      <c r="BK28" s="335">
        <v>1956.4960000000001</v>
      </c>
      <c r="BL28" s="335">
        <v>1960.8430000000001</v>
      </c>
      <c r="BM28" s="335">
        <v>1964.971</v>
      </c>
      <c r="BN28" s="335">
        <v>1968.288</v>
      </c>
      <c r="BO28" s="335">
        <v>1972.422</v>
      </c>
      <c r="BP28" s="335">
        <v>1976.7819999999999</v>
      </c>
      <c r="BQ28" s="335">
        <v>1981.4749999999999</v>
      </c>
      <c r="BR28" s="335">
        <v>1986.204</v>
      </c>
      <c r="BS28" s="335">
        <v>1991.077</v>
      </c>
      <c r="BT28" s="335">
        <v>1996.095</v>
      </c>
      <c r="BU28" s="335">
        <v>2001.2570000000001</v>
      </c>
      <c r="BV28" s="335">
        <v>2006.5619999999999</v>
      </c>
    </row>
    <row r="29" spans="1:74" ht="11.1" customHeight="1" x14ac:dyDescent="0.2">
      <c r="A29" s="148" t="s">
        <v>956</v>
      </c>
      <c r="B29" s="212" t="s">
        <v>607</v>
      </c>
      <c r="C29" s="242">
        <v>828.59590738999998</v>
      </c>
      <c r="D29" s="242">
        <v>833.43593735000002</v>
      </c>
      <c r="E29" s="242">
        <v>835.93556651999995</v>
      </c>
      <c r="F29" s="242">
        <v>831.93676488999995</v>
      </c>
      <c r="G29" s="242">
        <v>832.87411493000002</v>
      </c>
      <c r="H29" s="242">
        <v>834.58958665</v>
      </c>
      <c r="I29" s="242">
        <v>838.86036935000004</v>
      </c>
      <c r="J29" s="242">
        <v>840.79919243999996</v>
      </c>
      <c r="K29" s="242">
        <v>842.18324523000001</v>
      </c>
      <c r="L29" s="242">
        <v>840.47284300000001</v>
      </c>
      <c r="M29" s="242">
        <v>842.65211870999997</v>
      </c>
      <c r="N29" s="242">
        <v>846.18138764000003</v>
      </c>
      <c r="O29" s="242">
        <v>854.23937178999995</v>
      </c>
      <c r="P29" s="242">
        <v>858.08458568000003</v>
      </c>
      <c r="Q29" s="242">
        <v>860.89575129000002</v>
      </c>
      <c r="R29" s="242">
        <v>862.50076211999999</v>
      </c>
      <c r="S29" s="242">
        <v>863.37291109</v>
      </c>
      <c r="T29" s="242">
        <v>863.34009169000001</v>
      </c>
      <c r="U29" s="242">
        <v>856.96746977999999</v>
      </c>
      <c r="V29" s="242">
        <v>859.20083922000003</v>
      </c>
      <c r="W29" s="242">
        <v>864.60536588000002</v>
      </c>
      <c r="X29" s="242">
        <v>883.93312343000002</v>
      </c>
      <c r="Y29" s="242">
        <v>887.6159093</v>
      </c>
      <c r="Z29" s="242">
        <v>886.40579714</v>
      </c>
      <c r="AA29" s="242">
        <v>870.52073935999999</v>
      </c>
      <c r="AB29" s="242">
        <v>866.86136685999998</v>
      </c>
      <c r="AC29" s="242">
        <v>865.64563204000001</v>
      </c>
      <c r="AD29" s="242">
        <v>869.88483340000005</v>
      </c>
      <c r="AE29" s="242">
        <v>871.29790004999995</v>
      </c>
      <c r="AF29" s="242">
        <v>872.89613052000004</v>
      </c>
      <c r="AG29" s="242">
        <v>876.21138474999998</v>
      </c>
      <c r="AH29" s="242">
        <v>877.03104784000004</v>
      </c>
      <c r="AI29" s="242">
        <v>876.88697976000003</v>
      </c>
      <c r="AJ29" s="242">
        <v>874.04923259999998</v>
      </c>
      <c r="AK29" s="242">
        <v>873.27516310999999</v>
      </c>
      <c r="AL29" s="242">
        <v>872.83482339</v>
      </c>
      <c r="AM29" s="242">
        <v>871.78815689999999</v>
      </c>
      <c r="AN29" s="242">
        <v>872.72031909999998</v>
      </c>
      <c r="AO29" s="242">
        <v>874.69125346999999</v>
      </c>
      <c r="AP29" s="242">
        <v>880.13093997999999</v>
      </c>
      <c r="AQ29" s="242">
        <v>882.35693366999999</v>
      </c>
      <c r="AR29" s="242">
        <v>883.79921452999997</v>
      </c>
      <c r="AS29" s="242">
        <v>882.36168888999998</v>
      </c>
      <c r="AT29" s="242">
        <v>883.80861433999996</v>
      </c>
      <c r="AU29" s="242">
        <v>886.04389719999995</v>
      </c>
      <c r="AV29" s="242">
        <v>888.91558772999997</v>
      </c>
      <c r="AW29" s="242">
        <v>892.84154771999999</v>
      </c>
      <c r="AX29" s="242">
        <v>897.66982743999995</v>
      </c>
      <c r="AY29" s="242">
        <v>906.37027153999998</v>
      </c>
      <c r="AZ29" s="335">
        <v>910.7758</v>
      </c>
      <c r="BA29" s="335">
        <v>913.85630000000003</v>
      </c>
      <c r="BB29" s="335">
        <v>913.88430000000005</v>
      </c>
      <c r="BC29" s="335">
        <v>915.61019999999996</v>
      </c>
      <c r="BD29" s="335">
        <v>917.3066</v>
      </c>
      <c r="BE29" s="335">
        <v>918.80610000000001</v>
      </c>
      <c r="BF29" s="335">
        <v>920.56899999999996</v>
      </c>
      <c r="BG29" s="335">
        <v>922.42780000000005</v>
      </c>
      <c r="BH29" s="335">
        <v>924.45240000000001</v>
      </c>
      <c r="BI29" s="335">
        <v>926.45090000000005</v>
      </c>
      <c r="BJ29" s="335">
        <v>928.49310000000003</v>
      </c>
      <c r="BK29" s="335">
        <v>930.56500000000005</v>
      </c>
      <c r="BL29" s="335">
        <v>932.70479999999998</v>
      </c>
      <c r="BM29" s="335">
        <v>934.89869999999996</v>
      </c>
      <c r="BN29" s="335">
        <v>937.06089999999995</v>
      </c>
      <c r="BO29" s="335">
        <v>939.42700000000002</v>
      </c>
      <c r="BP29" s="335">
        <v>941.91150000000005</v>
      </c>
      <c r="BQ29" s="335">
        <v>944.62580000000003</v>
      </c>
      <c r="BR29" s="335">
        <v>947.26319999999998</v>
      </c>
      <c r="BS29" s="335">
        <v>949.93529999999998</v>
      </c>
      <c r="BT29" s="335">
        <v>952.64200000000005</v>
      </c>
      <c r="BU29" s="335">
        <v>955.38340000000005</v>
      </c>
      <c r="BV29" s="335">
        <v>958.15949999999998</v>
      </c>
    </row>
    <row r="30" spans="1:74" ht="11.1" customHeight="1" x14ac:dyDescent="0.2">
      <c r="A30" s="148" t="s">
        <v>957</v>
      </c>
      <c r="B30" s="212" t="s">
        <v>608</v>
      </c>
      <c r="C30" s="242">
        <v>2357.2975485000002</v>
      </c>
      <c r="D30" s="242">
        <v>2366.0079787999998</v>
      </c>
      <c r="E30" s="242">
        <v>2370.7984759000001</v>
      </c>
      <c r="F30" s="242">
        <v>2364.9102456000001</v>
      </c>
      <c r="G30" s="242">
        <v>2366.9299718000002</v>
      </c>
      <c r="H30" s="242">
        <v>2370.0988602000002</v>
      </c>
      <c r="I30" s="242">
        <v>2377.8145542000002</v>
      </c>
      <c r="J30" s="242">
        <v>2380.7335348000001</v>
      </c>
      <c r="K30" s="242">
        <v>2382.2534452</v>
      </c>
      <c r="L30" s="242">
        <v>2377.3337815</v>
      </c>
      <c r="M30" s="242">
        <v>2379.8359295999999</v>
      </c>
      <c r="N30" s="242">
        <v>2384.7193855999999</v>
      </c>
      <c r="O30" s="242">
        <v>2396.9209285000002</v>
      </c>
      <c r="P30" s="242">
        <v>2402.8644159</v>
      </c>
      <c r="Q30" s="242">
        <v>2407.4866268999999</v>
      </c>
      <c r="R30" s="242">
        <v>2410.0266109999998</v>
      </c>
      <c r="S30" s="242">
        <v>2412.576982</v>
      </c>
      <c r="T30" s="242">
        <v>2414.3767893999998</v>
      </c>
      <c r="U30" s="242">
        <v>2405.3671939000001</v>
      </c>
      <c r="V30" s="242">
        <v>2413.2100037999999</v>
      </c>
      <c r="W30" s="242">
        <v>2427.8463794999998</v>
      </c>
      <c r="X30" s="242">
        <v>2476.1628153000001</v>
      </c>
      <c r="Y30" s="242">
        <v>2484.2214522999998</v>
      </c>
      <c r="Z30" s="242">
        <v>2478.9087844999999</v>
      </c>
      <c r="AA30" s="242">
        <v>2431.0651653</v>
      </c>
      <c r="AB30" s="242">
        <v>2420.8796232</v>
      </c>
      <c r="AC30" s="242">
        <v>2419.1925114999999</v>
      </c>
      <c r="AD30" s="242">
        <v>2439.5733398000002</v>
      </c>
      <c r="AE30" s="242">
        <v>2444.7059568</v>
      </c>
      <c r="AF30" s="242">
        <v>2448.1598718999999</v>
      </c>
      <c r="AG30" s="242">
        <v>2447.7914117</v>
      </c>
      <c r="AH30" s="242">
        <v>2449.4956785999998</v>
      </c>
      <c r="AI30" s="242">
        <v>2451.128999</v>
      </c>
      <c r="AJ30" s="242">
        <v>2450.1234457999999</v>
      </c>
      <c r="AK30" s="242">
        <v>2453.5408185000001</v>
      </c>
      <c r="AL30" s="242">
        <v>2458.8131899999998</v>
      </c>
      <c r="AM30" s="242">
        <v>2468.7644206</v>
      </c>
      <c r="AN30" s="242">
        <v>2475.6288946</v>
      </c>
      <c r="AO30" s="242">
        <v>2482.2304721999999</v>
      </c>
      <c r="AP30" s="242">
        <v>2489.0740810000002</v>
      </c>
      <c r="AQ30" s="242">
        <v>2494.7711703</v>
      </c>
      <c r="AR30" s="242">
        <v>2499.8266675999998</v>
      </c>
      <c r="AS30" s="242">
        <v>2501.4903107</v>
      </c>
      <c r="AT30" s="242">
        <v>2507.3253206999998</v>
      </c>
      <c r="AU30" s="242">
        <v>2514.5814353000001</v>
      </c>
      <c r="AV30" s="242">
        <v>2521.9548933000001</v>
      </c>
      <c r="AW30" s="242">
        <v>2533.0310383000001</v>
      </c>
      <c r="AX30" s="242">
        <v>2546.5061089000001</v>
      </c>
      <c r="AY30" s="242">
        <v>2570.0680311000001</v>
      </c>
      <c r="AZ30" s="335">
        <v>2582.5749999999998</v>
      </c>
      <c r="BA30" s="335">
        <v>2591.7150000000001</v>
      </c>
      <c r="BB30" s="335">
        <v>2593.194</v>
      </c>
      <c r="BC30" s="335">
        <v>2598.8200000000002</v>
      </c>
      <c r="BD30" s="335">
        <v>2604.3000000000002</v>
      </c>
      <c r="BE30" s="335">
        <v>2609.6460000000002</v>
      </c>
      <c r="BF30" s="335">
        <v>2614.8209999999999</v>
      </c>
      <c r="BG30" s="335">
        <v>2619.8389999999999</v>
      </c>
      <c r="BH30" s="335">
        <v>2623.1759999999999</v>
      </c>
      <c r="BI30" s="335">
        <v>2629.0219999999999</v>
      </c>
      <c r="BJ30" s="335">
        <v>2635.8530000000001</v>
      </c>
      <c r="BK30" s="335">
        <v>2645.12</v>
      </c>
      <c r="BL30" s="335">
        <v>2652.8339999999998</v>
      </c>
      <c r="BM30" s="335">
        <v>2660.4470000000001</v>
      </c>
      <c r="BN30" s="335">
        <v>2667.4569999999999</v>
      </c>
      <c r="BO30" s="335">
        <v>2675.2420000000002</v>
      </c>
      <c r="BP30" s="335">
        <v>2683.3009999999999</v>
      </c>
      <c r="BQ30" s="335">
        <v>2691.6529999999998</v>
      </c>
      <c r="BR30" s="335">
        <v>2700.2440000000001</v>
      </c>
      <c r="BS30" s="335">
        <v>2709.0949999999998</v>
      </c>
      <c r="BT30" s="335">
        <v>2718.2049999999999</v>
      </c>
      <c r="BU30" s="335">
        <v>2727.5749999999998</v>
      </c>
      <c r="BV30" s="335">
        <v>2737.203</v>
      </c>
    </row>
    <row r="31" spans="1:74" ht="11.1" customHeight="1" x14ac:dyDescent="0.2">
      <c r="A31" s="148" t="s">
        <v>958</v>
      </c>
      <c r="B31" s="212" t="s">
        <v>609</v>
      </c>
      <c r="C31" s="242">
        <v>624.89361334</v>
      </c>
      <c r="D31" s="242">
        <v>626.37153446000002</v>
      </c>
      <c r="E31" s="242">
        <v>626.79845212999999</v>
      </c>
      <c r="F31" s="242">
        <v>623.94056964000004</v>
      </c>
      <c r="G31" s="242">
        <v>623.94082795999998</v>
      </c>
      <c r="H31" s="242">
        <v>624.56543036999994</v>
      </c>
      <c r="I31" s="242">
        <v>627.07047494000005</v>
      </c>
      <c r="J31" s="242">
        <v>628.00169198000003</v>
      </c>
      <c r="K31" s="242">
        <v>628.61517956</v>
      </c>
      <c r="L31" s="242">
        <v>627.19811216000005</v>
      </c>
      <c r="M31" s="242">
        <v>628.46075996000002</v>
      </c>
      <c r="N31" s="242">
        <v>630.69029745</v>
      </c>
      <c r="O31" s="242">
        <v>635.98582406000003</v>
      </c>
      <c r="P31" s="242">
        <v>638.57481632999998</v>
      </c>
      <c r="Q31" s="242">
        <v>640.55637368999999</v>
      </c>
      <c r="R31" s="242">
        <v>642.08944776999999</v>
      </c>
      <c r="S31" s="242">
        <v>642.73692160999997</v>
      </c>
      <c r="T31" s="242">
        <v>642.65774684999997</v>
      </c>
      <c r="U31" s="242">
        <v>638.73890468000002</v>
      </c>
      <c r="V31" s="242">
        <v>639.54119678999996</v>
      </c>
      <c r="W31" s="242">
        <v>641.95160439999995</v>
      </c>
      <c r="X31" s="242">
        <v>651.20456661000003</v>
      </c>
      <c r="Y31" s="242">
        <v>652.90537586000005</v>
      </c>
      <c r="Z31" s="242">
        <v>652.28847126999995</v>
      </c>
      <c r="AA31" s="242">
        <v>644.50342894000005</v>
      </c>
      <c r="AB31" s="242">
        <v>642.88891457</v>
      </c>
      <c r="AC31" s="242">
        <v>642.59450426000001</v>
      </c>
      <c r="AD31" s="242">
        <v>645.30339073000005</v>
      </c>
      <c r="AE31" s="242">
        <v>646.38679404000004</v>
      </c>
      <c r="AF31" s="242">
        <v>647.52790689999995</v>
      </c>
      <c r="AG31" s="242">
        <v>649.61658322999995</v>
      </c>
      <c r="AH31" s="242">
        <v>650.20572473000004</v>
      </c>
      <c r="AI31" s="242">
        <v>650.18518532999997</v>
      </c>
      <c r="AJ31" s="242">
        <v>647.69129504</v>
      </c>
      <c r="AK31" s="242">
        <v>647.84914630000003</v>
      </c>
      <c r="AL31" s="242">
        <v>648.79506915000002</v>
      </c>
      <c r="AM31" s="242">
        <v>651.73546931999999</v>
      </c>
      <c r="AN31" s="242">
        <v>653.35273100999996</v>
      </c>
      <c r="AO31" s="242">
        <v>654.85325995999995</v>
      </c>
      <c r="AP31" s="242">
        <v>656.35249923000003</v>
      </c>
      <c r="AQ31" s="242">
        <v>657.53298041999994</v>
      </c>
      <c r="AR31" s="242">
        <v>658.51014658999998</v>
      </c>
      <c r="AS31" s="242">
        <v>658.55365108000001</v>
      </c>
      <c r="AT31" s="242">
        <v>659.67194718999997</v>
      </c>
      <c r="AU31" s="242">
        <v>661.13468826999997</v>
      </c>
      <c r="AV31" s="242">
        <v>662.42799764999995</v>
      </c>
      <c r="AW31" s="242">
        <v>664.96503614000005</v>
      </c>
      <c r="AX31" s="242">
        <v>668.23192707999999</v>
      </c>
      <c r="AY31" s="242">
        <v>674.40204948999997</v>
      </c>
      <c r="AZ31" s="335">
        <v>677.49860000000001</v>
      </c>
      <c r="BA31" s="335">
        <v>679.69500000000005</v>
      </c>
      <c r="BB31" s="335">
        <v>679.87969999999996</v>
      </c>
      <c r="BC31" s="335">
        <v>681.10929999999996</v>
      </c>
      <c r="BD31" s="335">
        <v>682.27239999999995</v>
      </c>
      <c r="BE31" s="335">
        <v>683.33640000000003</v>
      </c>
      <c r="BF31" s="335">
        <v>684.39049999999997</v>
      </c>
      <c r="BG31" s="335">
        <v>685.40219999999999</v>
      </c>
      <c r="BH31" s="335">
        <v>685.91510000000005</v>
      </c>
      <c r="BI31" s="335">
        <v>687.18449999999996</v>
      </c>
      <c r="BJ31" s="335">
        <v>688.75379999999996</v>
      </c>
      <c r="BK31" s="335">
        <v>691.16650000000004</v>
      </c>
      <c r="BL31" s="335">
        <v>692.92830000000004</v>
      </c>
      <c r="BM31" s="335">
        <v>694.58259999999996</v>
      </c>
      <c r="BN31" s="335">
        <v>695.90200000000004</v>
      </c>
      <c r="BO31" s="335">
        <v>697.51160000000004</v>
      </c>
      <c r="BP31" s="335">
        <v>699.18399999999997</v>
      </c>
      <c r="BQ31" s="335">
        <v>700.91039999999998</v>
      </c>
      <c r="BR31" s="335">
        <v>702.71510000000001</v>
      </c>
      <c r="BS31" s="335">
        <v>704.58910000000003</v>
      </c>
      <c r="BT31" s="335">
        <v>706.53250000000003</v>
      </c>
      <c r="BU31" s="335">
        <v>708.5453</v>
      </c>
      <c r="BV31" s="335">
        <v>710.62750000000005</v>
      </c>
    </row>
    <row r="32" spans="1:74" ht="11.1" customHeight="1" x14ac:dyDescent="0.2">
      <c r="A32" s="148" t="s">
        <v>959</v>
      </c>
      <c r="B32" s="212" t="s">
        <v>610</v>
      </c>
      <c r="C32" s="242">
        <v>1398.8540888</v>
      </c>
      <c r="D32" s="242">
        <v>1408.4502689000001</v>
      </c>
      <c r="E32" s="242">
        <v>1413.7081181000001</v>
      </c>
      <c r="F32" s="242">
        <v>1407.1050599</v>
      </c>
      <c r="G32" s="242">
        <v>1409.3281798</v>
      </c>
      <c r="H32" s="242">
        <v>1412.8549012999999</v>
      </c>
      <c r="I32" s="242">
        <v>1420.8844472999999</v>
      </c>
      <c r="J32" s="242">
        <v>1424.6189548</v>
      </c>
      <c r="K32" s="242">
        <v>1427.2576466</v>
      </c>
      <c r="L32" s="242">
        <v>1421.8057205</v>
      </c>
      <c r="M32" s="242">
        <v>1427.4988828</v>
      </c>
      <c r="N32" s="242">
        <v>1437.3423313000001</v>
      </c>
      <c r="O32" s="242">
        <v>1461.6318489</v>
      </c>
      <c r="P32" s="242">
        <v>1472.0540323</v>
      </c>
      <c r="Q32" s="242">
        <v>1478.9046644</v>
      </c>
      <c r="R32" s="242">
        <v>1478.5027382000001</v>
      </c>
      <c r="S32" s="242">
        <v>1480.9710232</v>
      </c>
      <c r="T32" s="242">
        <v>1482.6285124000001</v>
      </c>
      <c r="U32" s="242">
        <v>1476.1918101000001</v>
      </c>
      <c r="V32" s="242">
        <v>1481.6902540999999</v>
      </c>
      <c r="W32" s="242">
        <v>1491.8404488000001</v>
      </c>
      <c r="X32" s="242">
        <v>1524.5680829</v>
      </c>
      <c r="Y32" s="242">
        <v>1530.5775126000001</v>
      </c>
      <c r="Z32" s="242">
        <v>1527.7944265000001</v>
      </c>
      <c r="AA32" s="242">
        <v>1496.8079881000001</v>
      </c>
      <c r="AB32" s="242">
        <v>1490.9979979</v>
      </c>
      <c r="AC32" s="242">
        <v>1490.9536194</v>
      </c>
      <c r="AD32" s="242">
        <v>1505.5766917000001</v>
      </c>
      <c r="AE32" s="242">
        <v>1510.3871569999999</v>
      </c>
      <c r="AF32" s="242">
        <v>1514.2868546</v>
      </c>
      <c r="AG32" s="242">
        <v>1517.0902317</v>
      </c>
      <c r="AH32" s="242">
        <v>1519.3075583</v>
      </c>
      <c r="AI32" s="242">
        <v>1520.7532816</v>
      </c>
      <c r="AJ32" s="242">
        <v>1517.3553509000001</v>
      </c>
      <c r="AK32" s="242">
        <v>1520.3119056</v>
      </c>
      <c r="AL32" s="242">
        <v>1525.5508952</v>
      </c>
      <c r="AM32" s="242">
        <v>1537.5342986999999</v>
      </c>
      <c r="AN32" s="242">
        <v>1543.9916733</v>
      </c>
      <c r="AO32" s="242">
        <v>1549.3849981000001</v>
      </c>
      <c r="AP32" s="242">
        <v>1552.2216573999999</v>
      </c>
      <c r="AQ32" s="242">
        <v>1556.6063446000001</v>
      </c>
      <c r="AR32" s="242">
        <v>1561.0464440000001</v>
      </c>
      <c r="AS32" s="242">
        <v>1564.9446383</v>
      </c>
      <c r="AT32" s="242">
        <v>1569.9435498</v>
      </c>
      <c r="AU32" s="242">
        <v>1575.4458614</v>
      </c>
      <c r="AV32" s="242">
        <v>1580.3140271</v>
      </c>
      <c r="AW32" s="242">
        <v>1587.6762982</v>
      </c>
      <c r="AX32" s="242">
        <v>1596.3951285999999</v>
      </c>
      <c r="AY32" s="242">
        <v>1611.0149595</v>
      </c>
      <c r="AZ32" s="335">
        <v>1619.039</v>
      </c>
      <c r="BA32" s="335">
        <v>1625.01</v>
      </c>
      <c r="BB32" s="335">
        <v>1626.4449999999999</v>
      </c>
      <c r="BC32" s="335">
        <v>1630.1769999999999</v>
      </c>
      <c r="BD32" s="335">
        <v>1633.723</v>
      </c>
      <c r="BE32" s="335">
        <v>1637.0219999999999</v>
      </c>
      <c r="BF32" s="335">
        <v>1640.2360000000001</v>
      </c>
      <c r="BG32" s="335">
        <v>1643.307</v>
      </c>
      <c r="BH32" s="335">
        <v>1645.2539999999999</v>
      </c>
      <c r="BI32" s="335">
        <v>1648.771</v>
      </c>
      <c r="BJ32" s="335">
        <v>1652.8789999999999</v>
      </c>
      <c r="BK32" s="335">
        <v>1658.117</v>
      </c>
      <c r="BL32" s="335">
        <v>1663.0029999999999</v>
      </c>
      <c r="BM32" s="335">
        <v>1668.075</v>
      </c>
      <c r="BN32" s="335">
        <v>1673.338</v>
      </c>
      <c r="BO32" s="335">
        <v>1678.78</v>
      </c>
      <c r="BP32" s="335">
        <v>1684.405</v>
      </c>
      <c r="BQ32" s="335">
        <v>1690.3209999999999</v>
      </c>
      <c r="BR32" s="335">
        <v>1696.231</v>
      </c>
      <c r="BS32" s="335">
        <v>1702.242</v>
      </c>
      <c r="BT32" s="335">
        <v>1708.355</v>
      </c>
      <c r="BU32" s="335">
        <v>1714.569</v>
      </c>
      <c r="BV32" s="335">
        <v>1720.885</v>
      </c>
    </row>
    <row r="33" spans="1:74" s="163" customFormat="1" ht="11.1" customHeight="1" x14ac:dyDescent="0.2">
      <c r="A33" s="148" t="s">
        <v>960</v>
      </c>
      <c r="B33" s="212" t="s">
        <v>611</v>
      </c>
      <c r="C33" s="242">
        <v>804.96117615000003</v>
      </c>
      <c r="D33" s="242">
        <v>807.71421204000001</v>
      </c>
      <c r="E33" s="242">
        <v>809.11499961000004</v>
      </c>
      <c r="F33" s="242">
        <v>806.46710747999998</v>
      </c>
      <c r="G33" s="242">
        <v>807.18572195000002</v>
      </c>
      <c r="H33" s="242">
        <v>808.57441163999999</v>
      </c>
      <c r="I33" s="242">
        <v>812.06565613999999</v>
      </c>
      <c r="J33" s="242">
        <v>813.72013657000002</v>
      </c>
      <c r="K33" s="242">
        <v>814.97033252000006</v>
      </c>
      <c r="L33" s="242">
        <v>813.76298185999997</v>
      </c>
      <c r="M33" s="242">
        <v>815.74455545000001</v>
      </c>
      <c r="N33" s="242">
        <v>818.86179116000005</v>
      </c>
      <c r="O33" s="242">
        <v>825.45059046999995</v>
      </c>
      <c r="P33" s="242">
        <v>829.0872243</v>
      </c>
      <c r="Q33" s="242">
        <v>832.10759414999995</v>
      </c>
      <c r="R33" s="242">
        <v>834.89934830000004</v>
      </c>
      <c r="S33" s="242">
        <v>836.39645393000001</v>
      </c>
      <c r="T33" s="242">
        <v>836.98655932999998</v>
      </c>
      <c r="U33" s="242">
        <v>831.26398372000006</v>
      </c>
      <c r="V33" s="242">
        <v>834.09434926999995</v>
      </c>
      <c r="W33" s="242">
        <v>840.07197517999998</v>
      </c>
      <c r="X33" s="242">
        <v>860.81212349999998</v>
      </c>
      <c r="Y33" s="242">
        <v>864.37282362999997</v>
      </c>
      <c r="Z33" s="242">
        <v>862.36933762000001</v>
      </c>
      <c r="AA33" s="242">
        <v>842.47525585999995</v>
      </c>
      <c r="AB33" s="242">
        <v>838.58820473000003</v>
      </c>
      <c r="AC33" s="242">
        <v>838.38177463</v>
      </c>
      <c r="AD33" s="242">
        <v>847.70945853000001</v>
      </c>
      <c r="AE33" s="242">
        <v>850.47415077000005</v>
      </c>
      <c r="AF33" s="242">
        <v>852.52934431000006</v>
      </c>
      <c r="AG33" s="242">
        <v>853.20846974000006</v>
      </c>
      <c r="AH33" s="242">
        <v>854.34459293999998</v>
      </c>
      <c r="AI33" s="242">
        <v>855.27114448999998</v>
      </c>
      <c r="AJ33" s="242">
        <v>854.36718588999997</v>
      </c>
      <c r="AK33" s="242">
        <v>856.09029805</v>
      </c>
      <c r="AL33" s="242">
        <v>858.81954245999998</v>
      </c>
      <c r="AM33" s="242">
        <v>864.74736715999995</v>
      </c>
      <c r="AN33" s="242">
        <v>867.84454003999997</v>
      </c>
      <c r="AO33" s="242">
        <v>870.30350911999994</v>
      </c>
      <c r="AP33" s="242">
        <v>871.17267116000005</v>
      </c>
      <c r="AQ33" s="242">
        <v>873.06893513</v>
      </c>
      <c r="AR33" s="242">
        <v>875.04069775999994</v>
      </c>
      <c r="AS33" s="242">
        <v>876.80882281000004</v>
      </c>
      <c r="AT33" s="242">
        <v>879.14093495999998</v>
      </c>
      <c r="AU33" s="242">
        <v>881.75789795000003</v>
      </c>
      <c r="AV33" s="242">
        <v>883.82239962999995</v>
      </c>
      <c r="AW33" s="242">
        <v>887.63704845999996</v>
      </c>
      <c r="AX33" s="242">
        <v>892.36453226000003</v>
      </c>
      <c r="AY33" s="242">
        <v>900.71867636000002</v>
      </c>
      <c r="AZ33" s="335">
        <v>905.23649999999998</v>
      </c>
      <c r="BA33" s="335">
        <v>908.63170000000002</v>
      </c>
      <c r="BB33" s="335">
        <v>909.53809999999999</v>
      </c>
      <c r="BC33" s="335">
        <v>911.71299999999997</v>
      </c>
      <c r="BD33" s="335">
        <v>913.79020000000003</v>
      </c>
      <c r="BE33" s="335">
        <v>915.74940000000004</v>
      </c>
      <c r="BF33" s="335">
        <v>917.6463</v>
      </c>
      <c r="BG33" s="335">
        <v>919.4606</v>
      </c>
      <c r="BH33" s="335">
        <v>920.60820000000001</v>
      </c>
      <c r="BI33" s="335">
        <v>922.69550000000004</v>
      </c>
      <c r="BJ33" s="335">
        <v>925.13840000000005</v>
      </c>
      <c r="BK33" s="335">
        <v>928.33889999999997</v>
      </c>
      <c r="BL33" s="335">
        <v>931.19129999999996</v>
      </c>
      <c r="BM33" s="335">
        <v>934.09760000000006</v>
      </c>
      <c r="BN33" s="335">
        <v>936.96939999999995</v>
      </c>
      <c r="BO33" s="335">
        <v>940.05020000000002</v>
      </c>
      <c r="BP33" s="335">
        <v>943.25139999999999</v>
      </c>
      <c r="BQ33" s="335">
        <v>946.63490000000002</v>
      </c>
      <c r="BR33" s="335">
        <v>950.0308</v>
      </c>
      <c r="BS33" s="335">
        <v>953.50080000000003</v>
      </c>
      <c r="BT33" s="335">
        <v>957.04499999999996</v>
      </c>
      <c r="BU33" s="335">
        <v>960.66330000000005</v>
      </c>
      <c r="BV33" s="335">
        <v>964.35569999999996</v>
      </c>
    </row>
    <row r="34" spans="1:74" s="163" customFormat="1" ht="11.1" customHeight="1" x14ac:dyDescent="0.2">
      <c r="A34" s="148" t="s">
        <v>961</v>
      </c>
      <c r="B34" s="212" t="s">
        <v>612</v>
      </c>
      <c r="C34" s="242">
        <v>2131.5196105999999</v>
      </c>
      <c r="D34" s="242">
        <v>2140.0592136</v>
      </c>
      <c r="E34" s="242">
        <v>2143.4231273999999</v>
      </c>
      <c r="F34" s="242">
        <v>2131.4736585999999</v>
      </c>
      <c r="G34" s="242">
        <v>2132.0894638999998</v>
      </c>
      <c r="H34" s="242">
        <v>2135.1328500999998</v>
      </c>
      <c r="I34" s="242">
        <v>2146.6603224</v>
      </c>
      <c r="J34" s="242">
        <v>2150.0164912999999</v>
      </c>
      <c r="K34" s="242">
        <v>2151.2578620999998</v>
      </c>
      <c r="L34" s="242">
        <v>2138.1971020000001</v>
      </c>
      <c r="M34" s="242">
        <v>2144.3493761999998</v>
      </c>
      <c r="N34" s="242">
        <v>2157.5273519000002</v>
      </c>
      <c r="O34" s="242">
        <v>2193.6037047999998</v>
      </c>
      <c r="P34" s="242">
        <v>2208.9285767000001</v>
      </c>
      <c r="Q34" s="242">
        <v>2219.3746434</v>
      </c>
      <c r="R34" s="242">
        <v>2219.474119</v>
      </c>
      <c r="S34" s="242">
        <v>2224.2634145000002</v>
      </c>
      <c r="T34" s="242">
        <v>2228.2747439</v>
      </c>
      <c r="U34" s="242">
        <v>2219.0396469000002</v>
      </c>
      <c r="V34" s="242">
        <v>2230.8463898999998</v>
      </c>
      <c r="W34" s="242">
        <v>2251.2265124</v>
      </c>
      <c r="X34" s="242">
        <v>2315.9058190999999</v>
      </c>
      <c r="Y34" s="242">
        <v>2326.6383469000002</v>
      </c>
      <c r="Z34" s="242">
        <v>2319.1499005000001</v>
      </c>
      <c r="AA34" s="242">
        <v>2252.8900812000002</v>
      </c>
      <c r="AB34" s="242">
        <v>2239.3724855</v>
      </c>
      <c r="AC34" s="242">
        <v>2238.0467146999999</v>
      </c>
      <c r="AD34" s="242">
        <v>2267.2620434</v>
      </c>
      <c r="AE34" s="242">
        <v>2276.5579665</v>
      </c>
      <c r="AF34" s="242">
        <v>2284.2837586999999</v>
      </c>
      <c r="AG34" s="242">
        <v>2289.0086382999998</v>
      </c>
      <c r="AH34" s="242">
        <v>2294.6672546999998</v>
      </c>
      <c r="AI34" s="242">
        <v>2299.8288262999999</v>
      </c>
      <c r="AJ34" s="242">
        <v>2303.427858</v>
      </c>
      <c r="AK34" s="242">
        <v>2308.3944612999999</v>
      </c>
      <c r="AL34" s="242">
        <v>2313.6631412000002</v>
      </c>
      <c r="AM34" s="242">
        <v>2319.2356989999998</v>
      </c>
      <c r="AN34" s="242">
        <v>2325.1071806999998</v>
      </c>
      <c r="AO34" s="242">
        <v>2331.2793879000001</v>
      </c>
      <c r="AP34" s="242">
        <v>2338.9202488000001</v>
      </c>
      <c r="AQ34" s="242">
        <v>2344.8179605</v>
      </c>
      <c r="AR34" s="242">
        <v>2350.1404513000002</v>
      </c>
      <c r="AS34" s="242">
        <v>2352.4961899</v>
      </c>
      <c r="AT34" s="242">
        <v>2358.4618875000001</v>
      </c>
      <c r="AU34" s="242">
        <v>2365.6460129000002</v>
      </c>
      <c r="AV34" s="242">
        <v>2372.8185745999999</v>
      </c>
      <c r="AW34" s="242">
        <v>2383.3620486999998</v>
      </c>
      <c r="AX34" s="242">
        <v>2396.0464439000002</v>
      </c>
      <c r="AY34" s="242">
        <v>2417.6681573999999</v>
      </c>
      <c r="AZ34" s="335">
        <v>2429.5369999999998</v>
      </c>
      <c r="BA34" s="335">
        <v>2438.4499999999998</v>
      </c>
      <c r="BB34" s="335">
        <v>2440.8870000000002</v>
      </c>
      <c r="BC34" s="335">
        <v>2446.5259999999998</v>
      </c>
      <c r="BD34" s="335">
        <v>2451.848</v>
      </c>
      <c r="BE34" s="335">
        <v>2456.6210000000001</v>
      </c>
      <c r="BF34" s="335">
        <v>2461.4830000000002</v>
      </c>
      <c r="BG34" s="335">
        <v>2466.203</v>
      </c>
      <c r="BH34" s="335">
        <v>2469.7399999999998</v>
      </c>
      <c r="BI34" s="335">
        <v>2474.9520000000002</v>
      </c>
      <c r="BJ34" s="335">
        <v>2480.8000000000002</v>
      </c>
      <c r="BK34" s="335">
        <v>2487.7660000000001</v>
      </c>
      <c r="BL34" s="335">
        <v>2494.5230000000001</v>
      </c>
      <c r="BM34" s="335">
        <v>2501.5529999999999</v>
      </c>
      <c r="BN34" s="335">
        <v>2508.6610000000001</v>
      </c>
      <c r="BO34" s="335">
        <v>2516.3850000000002</v>
      </c>
      <c r="BP34" s="335">
        <v>2524.5300000000002</v>
      </c>
      <c r="BQ34" s="335">
        <v>2533.614</v>
      </c>
      <c r="BR34" s="335">
        <v>2542.212</v>
      </c>
      <c r="BS34" s="335">
        <v>2550.8429999999998</v>
      </c>
      <c r="BT34" s="335">
        <v>2559.5059999999999</v>
      </c>
      <c r="BU34" s="335">
        <v>2568.2020000000002</v>
      </c>
      <c r="BV34" s="335">
        <v>2576.9299999999998</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350"/>
      <c r="BA35" s="350"/>
      <c r="BB35" s="350"/>
      <c r="BC35" s="350"/>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5708.3798612999999</v>
      </c>
      <c r="D36" s="242">
        <v>5713.0871735000001</v>
      </c>
      <c r="E36" s="242">
        <v>5718.1596812999996</v>
      </c>
      <c r="F36" s="242">
        <v>5723.6480640999998</v>
      </c>
      <c r="G36" s="242">
        <v>5728.8066440000002</v>
      </c>
      <c r="H36" s="242">
        <v>5732.6906533000001</v>
      </c>
      <c r="I36" s="242">
        <v>5734.6681566999996</v>
      </c>
      <c r="J36" s="242">
        <v>5735.3585468000001</v>
      </c>
      <c r="K36" s="242">
        <v>5735.6940482</v>
      </c>
      <c r="L36" s="242">
        <v>5736.4141411999999</v>
      </c>
      <c r="M36" s="242">
        <v>5737.4873276999997</v>
      </c>
      <c r="N36" s="242">
        <v>5738.6893653999996</v>
      </c>
      <c r="O36" s="242">
        <v>5739.8275196000004</v>
      </c>
      <c r="P36" s="242">
        <v>5740.8350877000003</v>
      </c>
      <c r="Q36" s="242">
        <v>5741.6768750000001</v>
      </c>
      <c r="R36" s="242">
        <v>5742.3726962000001</v>
      </c>
      <c r="S36" s="242">
        <v>5743.1624044999999</v>
      </c>
      <c r="T36" s="242">
        <v>5744.3408625000002</v>
      </c>
      <c r="U36" s="242">
        <v>5746.1147184000001</v>
      </c>
      <c r="V36" s="242">
        <v>5748.3377637000003</v>
      </c>
      <c r="W36" s="242">
        <v>5750.7755755999997</v>
      </c>
      <c r="X36" s="242">
        <v>5753.2607854999997</v>
      </c>
      <c r="Y36" s="242">
        <v>5755.8942422999999</v>
      </c>
      <c r="Z36" s="242">
        <v>5758.8438494000002</v>
      </c>
      <c r="AA36" s="242">
        <v>5762.1454976000005</v>
      </c>
      <c r="AB36" s="242">
        <v>5765.3070285000003</v>
      </c>
      <c r="AC36" s="242">
        <v>5767.7042717000004</v>
      </c>
      <c r="AD36" s="242">
        <v>5768.8724226000004</v>
      </c>
      <c r="AE36" s="242">
        <v>5768.9841421000001</v>
      </c>
      <c r="AF36" s="242">
        <v>5768.3714572999997</v>
      </c>
      <c r="AG36" s="242">
        <v>5767.3307175999998</v>
      </c>
      <c r="AH36" s="242">
        <v>5766.0155605999998</v>
      </c>
      <c r="AI36" s="242">
        <v>5764.5439462000004</v>
      </c>
      <c r="AJ36" s="242">
        <v>5762.990331</v>
      </c>
      <c r="AK36" s="242">
        <v>5761.2551575999996</v>
      </c>
      <c r="AL36" s="242">
        <v>5759.1953653999999</v>
      </c>
      <c r="AM36" s="242">
        <v>5756.8148787</v>
      </c>
      <c r="AN36" s="242">
        <v>5754.7055630000004</v>
      </c>
      <c r="AO36" s="242">
        <v>5753.6062691999996</v>
      </c>
      <c r="AP36" s="242">
        <v>5753.9644237000002</v>
      </c>
      <c r="AQ36" s="242">
        <v>5755.0617566000001</v>
      </c>
      <c r="AR36" s="242">
        <v>5755.8885738999998</v>
      </c>
      <c r="AS36" s="242">
        <v>5755.7632058999998</v>
      </c>
      <c r="AT36" s="242">
        <v>5755.3160816999998</v>
      </c>
      <c r="AU36" s="242">
        <v>5755.5056549999999</v>
      </c>
      <c r="AV36" s="242">
        <v>5757.0123940000003</v>
      </c>
      <c r="AW36" s="242">
        <v>5759.4048259000001</v>
      </c>
      <c r="AX36" s="242">
        <v>5761.9734924000004</v>
      </c>
      <c r="AY36" s="242">
        <v>5764.146135</v>
      </c>
      <c r="AZ36" s="335">
        <v>5765.8990000000003</v>
      </c>
      <c r="BA36" s="335">
        <v>5767.3469999999998</v>
      </c>
      <c r="BB36" s="335">
        <v>5768.6149999999998</v>
      </c>
      <c r="BC36" s="335">
        <v>5769.88</v>
      </c>
      <c r="BD36" s="335">
        <v>5771.3320000000003</v>
      </c>
      <c r="BE36" s="335">
        <v>5773.1130000000003</v>
      </c>
      <c r="BF36" s="335">
        <v>5775.1859999999997</v>
      </c>
      <c r="BG36" s="335">
        <v>5777.4660000000003</v>
      </c>
      <c r="BH36" s="335">
        <v>5779.8729999999996</v>
      </c>
      <c r="BI36" s="335">
        <v>5782.3459999999995</v>
      </c>
      <c r="BJ36" s="335">
        <v>5784.8280000000004</v>
      </c>
      <c r="BK36" s="335">
        <v>5787.2969999999996</v>
      </c>
      <c r="BL36" s="335">
        <v>5789.875</v>
      </c>
      <c r="BM36" s="335">
        <v>5792.7179999999998</v>
      </c>
      <c r="BN36" s="335">
        <v>5795.9359999999997</v>
      </c>
      <c r="BO36" s="335">
        <v>5799.4530000000004</v>
      </c>
      <c r="BP36" s="335">
        <v>5803.1490000000003</v>
      </c>
      <c r="BQ36" s="335">
        <v>5806.9219999999996</v>
      </c>
      <c r="BR36" s="335">
        <v>5810.7550000000001</v>
      </c>
      <c r="BS36" s="335">
        <v>5814.6530000000002</v>
      </c>
      <c r="BT36" s="335">
        <v>5818.6149999999998</v>
      </c>
      <c r="BU36" s="335">
        <v>5822.6220000000003</v>
      </c>
      <c r="BV36" s="335">
        <v>5826.6530000000002</v>
      </c>
    </row>
    <row r="37" spans="1:74" s="163" customFormat="1" ht="11.1" customHeight="1" x14ac:dyDescent="0.2">
      <c r="A37" s="148" t="s">
        <v>963</v>
      </c>
      <c r="B37" s="212" t="s">
        <v>639</v>
      </c>
      <c r="C37" s="242">
        <v>15620.548395</v>
      </c>
      <c r="D37" s="242">
        <v>15627.532449</v>
      </c>
      <c r="E37" s="242">
        <v>15634.239508000001</v>
      </c>
      <c r="F37" s="242">
        <v>15640.658898</v>
      </c>
      <c r="G37" s="242">
        <v>15647.439117</v>
      </c>
      <c r="H37" s="242">
        <v>15655.393459000001</v>
      </c>
      <c r="I37" s="242">
        <v>15665.061583000001</v>
      </c>
      <c r="J37" s="242">
        <v>15675.888622</v>
      </c>
      <c r="K37" s="242">
        <v>15687.046076000001</v>
      </c>
      <c r="L37" s="242">
        <v>15697.871299</v>
      </c>
      <c r="M37" s="242">
        <v>15708.365059</v>
      </c>
      <c r="N37" s="242">
        <v>15718.693977999999</v>
      </c>
      <c r="O37" s="242">
        <v>15729.023932</v>
      </c>
      <c r="P37" s="242">
        <v>15739.517811</v>
      </c>
      <c r="Q37" s="242">
        <v>15750.337758</v>
      </c>
      <c r="R37" s="242">
        <v>15761.450889</v>
      </c>
      <c r="S37" s="242">
        <v>15772.044198</v>
      </c>
      <c r="T37" s="242">
        <v>15781.109651999999</v>
      </c>
      <c r="U37" s="242">
        <v>15788.010876</v>
      </c>
      <c r="V37" s="242">
        <v>15793.598131000001</v>
      </c>
      <c r="W37" s="242">
        <v>15799.093337</v>
      </c>
      <c r="X37" s="242">
        <v>15805.508089000001</v>
      </c>
      <c r="Y37" s="242">
        <v>15813.012677999999</v>
      </c>
      <c r="Z37" s="242">
        <v>15821.567069999999</v>
      </c>
      <c r="AA37" s="242">
        <v>15830.87528</v>
      </c>
      <c r="AB37" s="242">
        <v>15839.617522</v>
      </c>
      <c r="AC37" s="242">
        <v>15846.218058</v>
      </c>
      <c r="AD37" s="242">
        <v>15849.506653</v>
      </c>
      <c r="AE37" s="242">
        <v>15849.935079999999</v>
      </c>
      <c r="AF37" s="242">
        <v>15848.360613999999</v>
      </c>
      <c r="AG37" s="242">
        <v>15845.551336</v>
      </c>
      <c r="AH37" s="242">
        <v>15841.918556000001</v>
      </c>
      <c r="AI37" s="242">
        <v>15837.784388</v>
      </c>
      <c r="AJ37" s="242">
        <v>15833.351488</v>
      </c>
      <c r="AK37" s="242">
        <v>15828.344662</v>
      </c>
      <c r="AL37" s="242">
        <v>15822.369253999999</v>
      </c>
      <c r="AM37" s="242">
        <v>15815.437039</v>
      </c>
      <c r="AN37" s="242">
        <v>15809.185507</v>
      </c>
      <c r="AO37" s="242">
        <v>15805.658579000001</v>
      </c>
      <c r="AP37" s="242">
        <v>15806.088523</v>
      </c>
      <c r="AQ37" s="242">
        <v>15808.460996</v>
      </c>
      <c r="AR37" s="242">
        <v>15809.950002</v>
      </c>
      <c r="AS37" s="242">
        <v>15808.665543999999</v>
      </c>
      <c r="AT37" s="242">
        <v>15806.461614</v>
      </c>
      <c r="AU37" s="242">
        <v>15806.128199999999</v>
      </c>
      <c r="AV37" s="242">
        <v>15809.635638</v>
      </c>
      <c r="AW37" s="242">
        <v>15815.675633000001</v>
      </c>
      <c r="AX37" s="242">
        <v>15822.120239</v>
      </c>
      <c r="AY37" s="242">
        <v>15827.249474</v>
      </c>
      <c r="AZ37" s="335">
        <v>15830.98</v>
      </c>
      <c r="BA37" s="335">
        <v>15833.62</v>
      </c>
      <c r="BB37" s="335">
        <v>15835.54</v>
      </c>
      <c r="BC37" s="335">
        <v>15837.26</v>
      </c>
      <c r="BD37" s="335">
        <v>15839.37</v>
      </c>
      <c r="BE37" s="335">
        <v>15842.32</v>
      </c>
      <c r="BF37" s="335">
        <v>15846.16</v>
      </c>
      <c r="BG37" s="335">
        <v>15850.87</v>
      </c>
      <c r="BH37" s="335">
        <v>15856.31</v>
      </c>
      <c r="BI37" s="335">
        <v>15862.07</v>
      </c>
      <c r="BJ37" s="335">
        <v>15867.67</v>
      </c>
      <c r="BK37" s="335">
        <v>15872.85</v>
      </c>
      <c r="BL37" s="335">
        <v>15878.26</v>
      </c>
      <c r="BM37" s="335">
        <v>15884.78</v>
      </c>
      <c r="BN37" s="335">
        <v>15893.03</v>
      </c>
      <c r="BO37" s="335">
        <v>15902.57</v>
      </c>
      <c r="BP37" s="335">
        <v>15912.67</v>
      </c>
      <c r="BQ37" s="335">
        <v>15922.74</v>
      </c>
      <c r="BR37" s="335">
        <v>15932.77</v>
      </c>
      <c r="BS37" s="335">
        <v>15942.87</v>
      </c>
      <c r="BT37" s="335">
        <v>15953.12</v>
      </c>
      <c r="BU37" s="335">
        <v>15963.48</v>
      </c>
      <c r="BV37" s="335">
        <v>15973.9</v>
      </c>
    </row>
    <row r="38" spans="1:74" s="163" customFormat="1" ht="11.1" customHeight="1" x14ac:dyDescent="0.2">
      <c r="A38" s="148" t="s">
        <v>964</v>
      </c>
      <c r="B38" s="212" t="s">
        <v>606</v>
      </c>
      <c r="C38" s="242">
        <v>18139.85729</v>
      </c>
      <c r="D38" s="242">
        <v>18145.505528000002</v>
      </c>
      <c r="E38" s="242">
        <v>18150.600685000001</v>
      </c>
      <c r="F38" s="242">
        <v>18155.051334</v>
      </c>
      <c r="G38" s="242">
        <v>18160.147609</v>
      </c>
      <c r="H38" s="242">
        <v>18167.525034999999</v>
      </c>
      <c r="I38" s="242">
        <v>18178.266832000001</v>
      </c>
      <c r="J38" s="242">
        <v>18191.247001</v>
      </c>
      <c r="K38" s="242">
        <v>18204.787237</v>
      </c>
      <c r="L38" s="242">
        <v>18217.581803000001</v>
      </c>
      <c r="M38" s="242">
        <v>18229.815215999999</v>
      </c>
      <c r="N38" s="242">
        <v>18242.044561999999</v>
      </c>
      <c r="O38" s="242">
        <v>18254.642362999999</v>
      </c>
      <c r="P38" s="242">
        <v>18267.242894999999</v>
      </c>
      <c r="Q38" s="242">
        <v>18279.295871999999</v>
      </c>
      <c r="R38" s="242">
        <v>18290.579528999999</v>
      </c>
      <c r="S38" s="242">
        <v>18302.186191000001</v>
      </c>
      <c r="T38" s="242">
        <v>18315.536700000001</v>
      </c>
      <c r="U38" s="242">
        <v>18331.623179999999</v>
      </c>
      <c r="V38" s="242">
        <v>18349.722867</v>
      </c>
      <c r="W38" s="242">
        <v>18368.684275</v>
      </c>
      <c r="X38" s="242">
        <v>18387.651290999998</v>
      </c>
      <c r="Y38" s="242">
        <v>18406.949289</v>
      </c>
      <c r="Z38" s="242">
        <v>18427.199015999999</v>
      </c>
      <c r="AA38" s="242">
        <v>18448.596915999999</v>
      </c>
      <c r="AB38" s="242">
        <v>18469.642232999999</v>
      </c>
      <c r="AC38" s="242">
        <v>18488.409908000001</v>
      </c>
      <c r="AD38" s="242">
        <v>18503.407582</v>
      </c>
      <c r="AE38" s="242">
        <v>18514.873685999999</v>
      </c>
      <c r="AF38" s="242">
        <v>18523.479350000001</v>
      </c>
      <c r="AG38" s="242">
        <v>18529.839866999999</v>
      </c>
      <c r="AH38" s="242">
        <v>18534.347174999999</v>
      </c>
      <c r="AI38" s="242">
        <v>18537.337378</v>
      </c>
      <c r="AJ38" s="242">
        <v>18539.014730999999</v>
      </c>
      <c r="AK38" s="242">
        <v>18539.056100000002</v>
      </c>
      <c r="AL38" s="242">
        <v>18537.006506000002</v>
      </c>
      <c r="AM38" s="242">
        <v>18532.887322999999</v>
      </c>
      <c r="AN38" s="242">
        <v>18528.625338999998</v>
      </c>
      <c r="AO38" s="242">
        <v>18526.623694000002</v>
      </c>
      <c r="AP38" s="242">
        <v>18528.327214000001</v>
      </c>
      <c r="AQ38" s="242">
        <v>18531.347448</v>
      </c>
      <c r="AR38" s="242">
        <v>18532.337629000001</v>
      </c>
      <c r="AS38" s="242">
        <v>18529.097808999999</v>
      </c>
      <c r="AT38" s="242">
        <v>18524.015310999999</v>
      </c>
      <c r="AU38" s="242">
        <v>18520.624275999999</v>
      </c>
      <c r="AV38" s="242">
        <v>18521.499044</v>
      </c>
      <c r="AW38" s="242">
        <v>18525.374742</v>
      </c>
      <c r="AX38" s="242">
        <v>18530.026696000001</v>
      </c>
      <c r="AY38" s="242">
        <v>18533.646782</v>
      </c>
      <c r="AZ38" s="335">
        <v>18536.09</v>
      </c>
      <c r="BA38" s="335">
        <v>18537.64</v>
      </c>
      <c r="BB38" s="335">
        <v>18538.63</v>
      </c>
      <c r="BC38" s="335">
        <v>18539.66</v>
      </c>
      <c r="BD38" s="335">
        <v>18541.400000000001</v>
      </c>
      <c r="BE38" s="335">
        <v>18544.39</v>
      </c>
      <c r="BF38" s="335">
        <v>18548.689999999999</v>
      </c>
      <c r="BG38" s="335">
        <v>18554.22</v>
      </c>
      <c r="BH38" s="335">
        <v>18560.84</v>
      </c>
      <c r="BI38" s="335">
        <v>18568.150000000001</v>
      </c>
      <c r="BJ38" s="335">
        <v>18575.68</v>
      </c>
      <c r="BK38" s="335">
        <v>18583.16</v>
      </c>
      <c r="BL38" s="335">
        <v>18591.05</v>
      </c>
      <c r="BM38" s="335">
        <v>18600</v>
      </c>
      <c r="BN38" s="335">
        <v>18610.45</v>
      </c>
      <c r="BO38" s="335">
        <v>18622.05</v>
      </c>
      <c r="BP38" s="335">
        <v>18634.189999999999</v>
      </c>
      <c r="BQ38" s="335">
        <v>18646.43</v>
      </c>
      <c r="BR38" s="335">
        <v>18658.72</v>
      </c>
      <c r="BS38" s="335">
        <v>18671.14</v>
      </c>
      <c r="BT38" s="335">
        <v>18683.740000000002</v>
      </c>
      <c r="BU38" s="335">
        <v>18696.47</v>
      </c>
      <c r="BV38" s="335">
        <v>18709.259999999998</v>
      </c>
    </row>
    <row r="39" spans="1:74" s="163" customFormat="1" ht="11.1" customHeight="1" x14ac:dyDescent="0.2">
      <c r="A39" s="148" t="s">
        <v>965</v>
      </c>
      <c r="B39" s="212" t="s">
        <v>607</v>
      </c>
      <c r="C39" s="242">
        <v>8164.1522471999997</v>
      </c>
      <c r="D39" s="242">
        <v>8168.3957394999998</v>
      </c>
      <c r="E39" s="242">
        <v>8172.393763</v>
      </c>
      <c r="F39" s="242">
        <v>8176.1273580999996</v>
      </c>
      <c r="G39" s="242">
        <v>8180.1515730000001</v>
      </c>
      <c r="H39" s="242">
        <v>8185.1649576999998</v>
      </c>
      <c r="I39" s="242">
        <v>8191.6296032999999</v>
      </c>
      <c r="J39" s="242">
        <v>8199.0617653999998</v>
      </c>
      <c r="K39" s="242">
        <v>8206.7412406999993</v>
      </c>
      <c r="L39" s="242">
        <v>8214.1055028999999</v>
      </c>
      <c r="M39" s="242">
        <v>8221.2227349999994</v>
      </c>
      <c r="N39" s="242">
        <v>8228.3187968999991</v>
      </c>
      <c r="O39" s="242">
        <v>8235.5513814000005</v>
      </c>
      <c r="P39" s="242">
        <v>8242.8055120999998</v>
      </c>
      <c r="Q39" s="242">
        <v>8249.8980453000004</v>
      </c>
      <c r="R39" s="242">
        <v>8256.7439422000007</v>
      </c>
      <c r="S39" s="242">
        <v>8263.6505825999993</v>
      </c>
      <c r="T39" s="242">
        <v>8271.0234512000006</v>
      </c>
      <c r="U39" s="242">
        <v>8279.1529069999997</v>
      </c>
      <c r="V39" s="242">
        <v>8287.8688072999994</v>
      </c>
      <c r="W39" s="242">
        <v>8296.8858835999999</v>
      </c>
      <c r="X39" s="242">
        <v>8306.0036657000001</v>
      </c>
      <c r="Y39" s="242">
        <v>8315.3608753999997</v>
      </c>
      <c r="Z39" s="242">
        <v>8325.1810325999995</v>
      </c>
      <c r="AA39" s="242">
        <v>8335.5042761000004</v>
      </c>
      <c r="AB39" s="242">
        <v>8345.6372205000007</v>
      </c>
      <c r="AC39" s="242">
        <v>8354.7030993000008</v>
      </c>
      <c r="AD39" s="242">
        <v>8362.0358305000009</v>
      </c>
      <c r="AE39" s="242">
        <v>8367.8120708999995</v>
      </c>
      <c r="AF39" s="242">
        <v>8372.4191618000004</v>
      </c>
      <c r="AG39" s="242">
        <v>8376.2075255</v>
      </c>
      <c r="AH39" s="242">
        <v>8379.3799092000008</v>
      </c>
      <c r="AI39" s="242">
        <v>8382.1021409999994</v>
      </c>
      <c r="AJ39" s="242">
        <v>8384.4774209999996</v>
      </c>
      <c r="AK39" s="242">
        <v>8386.3584374000002</v>
      </c>
      <c r="AL39" s="242">
        <v>8387.5352500999998</v>
      </c>
      <c r="AM39" s="242">
        <v>8388.0142061999995</v>
      </c>
      <c r="AN39" s="242">
        <v>8388.6668007999997</v>
      </c>
      <c r="AO39" s="242">
        <v>8390.5808158</v>
      </c>
      <c r="AP39" s="242">
        <v>8394.4112172999994</v>
      </c>
      <c r="AQ39" s="242">
        <v>8399.0817079999997</v>
      </c>
      <c r="AR39" s="242">
        <v>8403.0831748000001</v>
      </c>
      <c r="AS39" s="242">
        <v>8405.4142766999994</v>
      </c>
      <c r="AT39" s="242">
        <v>8407.1047613999999</v>
      </c>
      <c r="AU39" s="242">
        <v>8409.6921485000003</v>
      </c>
      <c r="AV39" s="242">
        <v>8414.2798485999992</v>
      </c>
      <c r="AW39" s="242">
        <v>8420.2348356000002</v>
      </c>
      <c r="AX39" s="242">
        <v>8426.4899741000008</v>
      </c>
      <c r="AY39" s="242">
        <v>8432.1791840999995</v>
      </c>
      <c r="AZ39" s="335">
        <v>8437.241</v>
      </c>
      <c r="BA39" s="335">
        <v>8441.8130000000001</v>
      </c>
      <c r="BB39" s="335">
        <v>8446.0540000000001</v>
      </c>
      <c r="BC39" s="335">
        <v>8450.1839999999993</v>
      </c>
      <c r="BD39" s="335">
        <v>8454.4449999999997</v>
      </c>
      <c r="BE39" s="335">
        <v>8459.0480000000007</v>
      </c>
      <c r="BF39" s="335">
        <v>8464.0910000000003</v>
      </c>
      <c r="BG39" s="335">
        <v>8469.6450000000004</v>
      </c>
      <c r="BH39" s="335">
        <v>8475.7139999999999</v>
      </c>
      <c r="BI39" s="335">
        <v>8482.0419999999995</v>
      </c>
      <c r="BJ39" s="335">
        <v>8488.3070000000007</v>
      </c>
      <c r="BK39" s="335">
        <v>8494.3169999999991</v>
      </c>
      <c r="BL39" s="335">
        <v>8500.4179999999997</v>
      </c>
      <c r="BM39" s="335">
        <v>8507.0859999999993</v>
      </c>
      <c r="BN39" s="335">
        <v>8514.6610000000001</v>
      </c>
      <c r="BO39" s="335">
        <v>8522.9240000000009</v>
      </c>
      <c r="BP39" s="335">
        <v>8531.5210000000006</v>
      </c>
      <c r="BQ39" s="335">
        <v>8540.17</v>
      </c>
      <c r="BR39" s="335">
        <v>8548.8889999999992</v>
      </c>
      <c r="BS39" s="335">
        <v>8557.7669999999998</v>
      </c>
      <c r="BT39" s="335">
        <v>8566.8680000000004</v>
      </c>
      <c r="BU39" s="335">
        <v>8576.1370000000006</v>
      </c>
      <c r="BV39" s="335">
        <v>8585.49</v>
      </c>
    </row>
    <row r="40" spans="1:74" s="163" customFormat="1" ht="11.1" customHeight="1" x14ac:dyDescent="0.2">
      <c r="A40" s="148" t="s">
        <v>966</v>
      </c>
      <c r="B40" s="212" t="s">
        <v>608</v>
      </c>
      <c r="C40" s="242">
        <v>23359.775979999999</v>
      </c>
      <c r="D40" s="242">
        <v>23381.986299</v>
      </c>
      <c r="E40" s="242">
        <v>23403.920845000001</v>
      </c>
      <c r="F40" s="242">
        <v>23425.563980999999</v>
      </c>
      <c r="G40" s="242">
        <v>23447.633054000002</v>
      </c>
      <c r="H40" s="242">
        <v>23471.028653000001</v>
      </c>
      <c r="I40" s="242">
        <v>23496.344921</v>
      </c>
      <c r="J40" s="242">
        <v>23522.950203</v>
      </c>
      <c r="K40" s="242">
        <v>23549.906395000002</v>
      </c>
      <c r="L40" s="242">
        <v>23576.471732000002</v>
      </c>
      <c r="M40" s="242">
        <v>23602.689795999999</v>
      </c>
      <c r="N40" s="242">
        <v>23628.800510000001</v>
      </c>
      <c r="O40" s="242">
        <v>23655.000172</v>
      </c>
      <c r="P40" s="242">
        <v>23681.310581999998</v>
      </c>
      <c r="Q40" s="242">
        <v>23707.709914999999</v>
      </c>
      <c r="R40" s="242">
        <v>23734.106154000001</v>
      </c>
      <c r="S40" s="242">
        <v>23760.126510999999</v>
      </c>
      <c r="T40" s="242">
        <v>23785.328004999999</v>
      </c>
      <c r="U40" s="242">
        <v>23809.46761</v>
      </c>
      <c r="V40" s="242">
        <v>23833.102124000001</v>
      </c>
      <c r="W40" s="242">
        <v>23856.988301000001</v>
      </c>
      <c r="X40" s="242">
        <v>23881.805348999998</v>
      </c>
      <c r="Y40" s="242">
        <v>23907.922298000001</v>
      </c>
      <c r="Z40" s="242">
        <v>23935.630632</v>
      </c>
      <c r="AA40" s="242">
        <v>23964.724415000001</v>
      </c>
      <c r="AB40" s="242">
        <v>23993.008040000001</v>
      </c>
      <c r="AC40" s="242">
        <v>24017.788481</v>
      </c>
      <c r="AD40" s="242">
        <v>24037.180680000001</v>
      </c>
      <c r="AE40" s="242">
        <v>24052.531448000002</v>
      </c>
      <c r="AF40" s="242">
        <v>24065.995565000001</v>
      </c>
      <c r="AG40" s="242">
        <v>24079.299284000001</v>
      </c>
      <c r="AH40" s="242">
        <v>24092.454741000001</v>
      </c>
      <c r="AI40" s="242">
        <v>24105.045546000001</v>
      </c>
      <c r="AJ40" s="242">
        <v>24116.662832000002</v>
      </c>
      <c r="AK40" s="242">
        <v>24126.927827</v>
      </c>
      <c r="AL40" s="242">
        <v>24135.469286</v>
      </c>
      <c r="AM40" s="242">
        <v>24142.493470000001</v>
      </c>
      <c r="AN40" s="242">
        <v>24150.516668</v>
      </c>
      <c r="AO40" s="242">
        <v>24162.632678000002</v>
      </c>
      <c r="AP40" s="242">
        <v>24180.683697</v>
      </c>
      <c r="AQ40" s="242">
        <v>24201.505526000001</v>
      </c>
      <c r="AR40" s="242">
        <v>24220.682366000001</v>
      </c>
      <c r="AS40" s="242">
        <v>24235.288376</v>
      </c>
      <c r="AT40" s="242">
        <v>24248.357537</v>
      </c>
      <c r="AU40" s="242">
        <v>24264.413788999998</v>
      </c>
      <c r="AV40" s="242">
        <v>24286.714924</v>
      </c>
      <c r="AW40" s="242">
        <v>24313.454151999998</v>
      </c>
      <c r="AX40" s="242">
        <v>24341.558535</v>
      </c>
      <c r="AY40" s="242">
        <v>24368.477186</v>
      </c>
      <c r="AZ40" s="335">
        <v>24393.75</v>
      </c>
      <c r="BA40" s="335">
        <v>24417.43</v>
      </c>
      <c r="BB40" s="335">
        <v>24439.77</v>
      </c>
      <c r="BC40" s="335">
        <v>24461.74</v>
      </c>
      <c r="BD40" s="335">
        <v>24484.53</v>
      </c>
      <c r="BE40" s="335">
        <v>24509.06</v>
      </c>
      <c r="BF40" s="335">
        <v>24535.37</v>
      </c>
      <c r="BG40" s="335">
        <v>24563.26</v>
      </c>
      <c r="BH40" s="335">
        <v>24592.44</v>
      </c>
      <c r="BI40" s="335">
        <v>24622.400000000001</v>
      </c>
      <c r="BJ40" s="335">
        <v>24652.53</v>
      </c>
      <c r="BK40" s="335">
        <v>24682.49</v>
      </c>
      <c r="BL40" s="335">
        <v>24713.01</v>
      </c>
      <c r="BM40" s="335">
        <v>24745.05</v>
      </c>
      <c r="BN40" s="335">
        <v>24779.32</v>
      </c>
      <c r="BO40" s="335">
        <v>24815.35</v>
      </c>
      <c r="BP40" s="335">
        <v>24852.38</v>
      </c>
      <c r="BQ40" s="335">
        <v>24889.78</v>
      </c>
      <c r="BR40" s="335">
        <v>24927.41</v>
      </c>
      <c r="BS40" s="335">
        <v>24965.26</v>
      </c>
      <c r="BT40" s="335">
        <v>25003.31</v>
      </c>
      <c r="BU40" s="335">
        <v>25041.49</v>
      </c>
      <c r="BV40" s="335">
        <v>25079.75</v>
      </c>
    </row>
    <row r="41" spans="1:74" s="163" customFormat="1" ht="11.1" customHeight="1" x14ac:dyDescent="0.2">
      <c r="A41" s="148" t="s">
        <v>967</v>
      </c>
      <c r="B41" s="212" t="s">
        <v>609</v>
      </c>
      <c r="C41" s="242">
        <v>7286.9881145999998</v>
      </c>
      <c r="D41" s="242">
        <v>7294.4138458999996</v>
      </c>
      <c r="E41" s="242">
        <v>7302.0245557999997</v>
      </c>
      <c r="F41" s="242">
        <v>7309.8602517999998</v>
      </c>
      <c r="G41" s="242">
        <v>7317.5589385000003</v>
      </c>
      <c r="H41" s="242">
        <v>7324.6581194999999</v>
      </c>
      <c r="I41" s="242">
        <v>7330.8478029999997</v>
      </c>
      <c r="J41" s="242">
        <v>7336.4280163000003</v>
      </c>
      <c r="K41" s="242">
        <v>7341.8512913000004</v>
      </c>
      <c r="L41" s="242">
        <v>7347.4716044999996</v>
      </c>
      <c r="M41" s="242">
        <v>7353.2487103000003</v>
      </c>
      <c r="N41" s="242">
        <v>7359.0438077999997</v>
      </c>
      <c r="O41" s="242">
        <v>7364.7583464999998</v>
      </c>
      <c r="P41" s="242">
        <v>7370.4547777999996</v>
      </c>
      <c r="Q41" s="242">
        <v>7376.2358038000002</v>
      </c>
      <c r="R41" s="242">
        <v>7382.1266318999997</v>
      </c>
      <c r="S41" s="242">
        <v>7387.8424908999996</v>
      </c>
      <c r="T41" s="242">
        <v>7393.0211147999999</v>
      </c>
      <c r="U41" s="242">
        <v>7397.4355582999997</v>
      </c>
      <c r="V41" s="242">
        <v>7401.400157</v>
      </c>
      <c r="W41" s="242">
        <v>7405.3645669999996</v>
      </c>
      <c r="X41" s="242">
        <v>7409.7072281999999</v>
      </c>
      <c r="Y41" s="242">
        <v>7414.5217151999996</v>
      </c>
      <c r="Z41" s="242">
        <v>7419.8303867000004</v>
      </c>
      <c r="AA41" s="242">
        <v>7425.5219508999999</v>
      </c>
      <c r="AB41" s="242">
        <v>7430.9505141</v>
      </c>
      <c r="AC41" s="242">
        <v>7435.3365325000004</v>
      </c>
      <c r="AD41" s="242">
        <v>7438.1172084999998</v>
      </c>
      <c r="AE41" s="242">
        <v>7439.5967305000004</v>
      </c>
      <c r="AF41" s="242">
        <v>7440.2960332000002</v>
      </c>
      <c r="AG41" s="242">
        <v>7440.6438195999999</v>
      </c>
      <c r="AH41" s="242">
        <v>7440.6998664000002</v>
      </c>
      <c r="AI41" s="242">
        <v>7440.4317183000003</v>
      </c>
      <c r="AJ41" s="242">
        <v>7439.7893623</v>
      </c>
      <c r="AK41" s="242">
        <v>7438.6525537999996</v>
      </c>
      <c r="AL41" s="242">
        <v>7436.8834901999999</v>
      </c>
      <c r="AM41" s="242">
        <v>7434.5260299000001</v>
      </c>
      <c r="AN41" s="242">
        <v>7432.3506758000003</v>
      </c>
      <c r="AO41" s="242">
        <v>7431.3095913999996</v>
      </c>
      <c r="AP41" s="242">
        <v>7431.9726529999998</v>
      </c>
      <c r="AQ41" s="242">
        <v>7433.3805878000003</v>
      </c>
      <c r="AR41" s="242">
        <v>7434.1918353000001</v>
      </c>
      <c r="AS41" s="242">
        <v>7433.5244126999996</v>
      </c>
      <c r="AT41" s="242">
        <v>7432.3346465000004</v>
      </c>
      <c r="AU41" s="242">
        <v>7432.0384407000001</v>
      </c>
      <c r="AV41" s="242">
        <v>7433.6548130000001</v>
      </c>
      <c r="AW41" s="242">
        <v>7436.6152344000002</v>
      </c>
      <c r="AX41" s="242">
        <v>7439.9542898</v>
      </c>
      <c r="AY41" s="242">
        <v>7442.8768688</v>
      </c>
      <c r="AZ41" s="335">
        <v>7445.2690000000002</v>
      </c>
      <c r="BA41" s="335">
        <v>7447.1869999999999</v>
      </c>
      <c r="BB41" s="335">
        <v>7448.7359999999999</v>
      </c>
      <c r="BC41" s="335">
        <v>7450.2139999999999</v>
      </c>
      <c r="BD41" s="335">
        <v>7451.9669999999996</v>
      </c>
      <c r="BE41" s="335">
        <v>7454.27</v>
      </c>
      <c r="BF41" s="335">
        <v>7457.1139999999996</v>
      </c>
      <c r="BG41" s="335">
        <v>7460.4219999999996</v>
      </c>
      <c r="BH41" s="335">
        <v>7464.1120000000001</v>
      </c>
      <c r="BI41" s="335">
        <v>7468.098</v>
      </c>
      <c r="BJ41" s="335">
        <v>7472.2950000000001</v>
      </c>
      <c r="BK41" s="335">
        <v>7476.6710000000003</v>
      </c>
      <c r="BL41" s="335">
        <v>7481.4129999999996</v>
      </c>
      <c r="BM41" s="335">
        <v>7486.7659999999996</v>
      </c>
      <c r="BN41" s="335">
        <v>7492.8879999999999</v>
      </c>
      <c r="BO41" s="335">
        <v>7499.5969999999998</v>
      </c>
      <c r="BP41" s="335">
        <v>7506.6260000000002</v>
      </c>
      <c r="BQ41" s="335">
        <v>7513.7479999999996</v>
      </c>
      <c r="BR41" s="335">
        <v>7520.9129999999996</v>
      </c>
      <c r="BS41" s="335">
        <v>7528.1109999999999</v>
      </c>
      <c r="BT41" s="335">
        <v>7535.3329999999996</v>
      </c>
      <c r="BU41" s="335">
        <v>7542.5709999999999</v>
      </c>
      <c r="BV41" s="335">
        <v>7549.817</v>
      </c>
    </row>
    <row r="42" spans="1:74" s="163" customFormat="1" ht="11.1" customHeight="1" x14ac:dyDescent="0.2">
      <c r="A42" s="148" t="s">
        <v>968</v>
      </c>
      <c r="B42" s="212" t="s">
        <v>610</v>
      </c>
      <c r="C42" s="242">
        <v>13448.002992</v>
      </c>
      <c r="D42" s="242">
        <v>13466.99799</v>
      </c>
      <c r="E42" s="242">
        <v>13486.424448</v>
      </c>
      <c r="F42" s="242">
        <v>13506.368625999999</v>
      </c>
      <c r="G42" s="242">
        <v>13525.980524000001</v>
      </c>
      <c r="H42" s="242">
        <v>13544.176079000001</v>
      </c>
      <c r="I42" s="242">
        <v>13560.224179000001</v>
      </c>
      <c r="J42" s="242">
        <v>13574.805522000001</v>
      </c>
      <c r="K42" s="242">
        <v>13588.953759</v>
      </c>
      <c r="L42" s="242">
        <v>13603.502619999999</v>
      </c>
      <c r="M42" s="242">
        <v>13618.486151999999</v>
      </c>
      <c r="N42" s="242">
        <v>13633.738482999999</v>
      </c>
      <c r="O42" s="242">
        <v>13649.059712</v>
      </c>
      <c r="P42" s="242">
        <v>13664.113831000001</v>
      </c>
      <c r="Q42" s="242">
        <v>13678.530805</v>
      </c>
      <c r="R42" s="242">
        <v>13692.248786</v>
      </c>
      <c r="S42" s="242">
        <v>13706.438684999999</v>
      </c>
      <c r="T42" s="242">
        <v>13722.579599000001</v>
      </c>
      <c r="U42" s="242">
        <v>13741.685287</v>
      </c>
      <c r="V42" s="242">
        <v>13762.908147</v>
      </c>
      <c r="W42" s="242">
        <v>13784.935235999999</v>
      </c>
      <c r="X42" s="242">
        <v>13806.776132999999</v>
      </c>
      <c r="Y42" s="242">
        <v>13828.730514999999</v>
      </c>
      <c r="Z42" s="242">
        <v>13851.420577999999</v>
      </c>
      <c r="AA42" s="242">
        <v>13875.095095000001</v>
      </c>
      <c r="AB42" s="242">
        <v>13898.50913</v>
      </c>
      <c r="AC42" s="242">
        <v>13920.044324</v>
      </c>
      <c r="AD42" s="242">
        <v>13938.522140999999</v>
      </c>
      <c r="AE42" s="242">
        <v>13954.523348000001</v>
      </c>
      <c r="AF42" s="242">
        <v>13969.068539</v>
      </c>
      <c r="AG42" s="242">
        <v>13982.987544</v>
      </c>
      <c r="AH42" s="242">
        <v>13996.347132000001</v>
      </c>
      <c r="AI42" s="242">
        <v>14009.02331</v>
      </c>
      <c r="AJ42" s="242">
        <v>14020.870224</v>
      </c>
      <c r="AK42" s="242">
        <v>14031.654581000001</v>
      </c>
      <c r="AL42" s="242">
        <v>14041.121225000001</v>
      </c>
      <c r="AM42" s="242">
        <v>14049.361849999999</v>
      </c>
      <c r="AN42" s="242">
        <v>14057.855528</v>
      </c>
      <c r="AO42" s="242">
        <v>14068.428182</v>
      </c>
      <c r="AP42" s="242">
        <v>14082.161871</v>
      </c>
      <c r="AQ42" s="242">
        <v>14097.163221999999</v>
      </c>
      <c r="AR42" s="242">
        <v>14110.795001</v>
      </c>
      <c r="AS42" s="242">
        <v>14121.321910000001</v>
      </c>
      <c r="AT42" s="242">
        <v>14130.616379999999</v>
      </c>
      <c r="AU42" s="242">
        <v>14141.45278</v>
      </c>
      <c r="AV42" s="242">
        <v>14155.82754</v>
      </c>
      <c r="AW42" s="242">
        <v>14172.625346999999</v>
      </c>
      <c r="AX42" s="242">
        <v>14189.952952</v>
      </c>
      <c r="AY42" s="242">
        <v>14206.278764999999</v>
      </c>
      <c r="AZ42" s="335">
        <v>14221.52</v>
      </c>
      <c r="BA42" s="335">
        <v>14235.95</v>
      </c>
      <c r="BB42" s="335">
        <v>14249.86</v>
      </c>
      <c r="BC42" s="335">
        <v>14263.6</v>
      </c>
      <c r="BD42" s="335">
        <v>14277.55</v>
      </c>
      <c r="BE42" s="335">
        <v>14292.03</v>
      </c>
      <c r="BF42" s="335">
        <v>14307.19</v>
      </c>
      <c r="BG42" s="335">
        <v>14323.14</v>
      </c>
      <c r="BH42" s="335">
        <v>14339.9</v>
      </c>
      <c r="BI42" s="335">
        <v>14357.12</v>
      </c>
      <c r="BJ42" s="335">
        <v>14374.35</v>
      </c>
      <c r="BK42" s="335">
        <v>14391.34</v>
      </c>
      <c r="BL42" s="335">
        <v>14408.56</v>
      </c>
      <c r="BM42" s="335">
        <v>14426.66</v>
      </c>
      <c r="BN42" s="335">
        <v>14446.13</v>
      </c>
      <c r="BO42" s="335">
        <v>14466.7</v>
      </c>
      <c r="BP42" s="335">
        <v>14487.96</v>
      </c>
      <c r="BQ42" s="335">
        <v>14509.5</v>
      </c>
      <c r="BR42" s="335">
        <v>14531.14</v>
      </c>
      <c r="BS42" s="335">
        <v>14552.72</v>
      </c>
      <c r="BT42" s="335">
        <v>14574.12</v>
      </c>
      <c r="BU42" s="335">
        <v>14595.38</v>
      </c>
      <c r="BV42" s="335">
        <v>14616.57</v>
      </c>
    </row>
    <row r="43" spans="1:74" s="163" customFormat="1" ht="11.1" customHeight="1" x14ac:dyDescent="0.2">
      <c r="A43" s="148" t="s">
        <v>969</v>
      </c>
      <c r="B43" s="212" t="s">
        <v>611</v>
      </c>
      <c r="C43" s="242">
        <v>8326.2352518000007</v>
      </c>
      <c r="D43" s="242">
        <v>8333.8638269999992</v>
      </c>
      <c r="E43" s="242">
        <v>8341.3633946000009</v>
      </c>
      <c r="F43" s="242">
        <v>8348.7501948999998</v>
      </c>
      <c r="G43" s="242">
        <v>8356.3188602999999</v>
      </c>
      <c r="H43" s="242">
        <v>8364.4336213999995</v>
      </c>
      <c r="I43" s="242">
        <v>8373.3351302999999</v>
      </c>
      <c r="J43" s="242">
        <v>8382.7697260999994</v>
      </c>
      <c r="K43" s="242">
        <v>8392.3601696000005</v>
      </c>
      <c r="L43" s="242">
        <v>8401.8032182000006</v>
      </c>
      <c r="M43" s="242">
        <v>8411.0916163000002</v>
      </c>
      <c r="N43" s="242">
        <v>8420.2921050000004</v>
      </c>
      <c r="O43" s="242">
        <v>8429.4786817999993</v>
      </c>
      <c r="P43" s="242">
        <v>8438.7543710000009</v>
      </c>
      <c r="Q43" s="242">
        <v>8448.2294533999993</v>
      </c>
      <c r="R43" s="242">
        <v>8457.8939353999995</v>
      </c>
      <c r="S43" s="242">
        <v>8467.2567259999996</v>
      </c>
      <c r="T43" s="242">
        <v>8475.7064599999994</v>
      </c>
      <c r="U43" s="242">
        <v>8482.8538062000007</v>
      </c>
      <c r="V43" s="242">
        <v>8489.1975705000004</v>
      </c>
      <c r="W43" s="242">
        <v>8495.4585931000001</v>
      </c>
      <c r="X43" s="242">
        <v>8502.2361373999993</v>
      </c>
      <c r="Y43" s="242">
        <v>8509.6431620999992</v>
      </c>
      <c r="Z43" s="242">
        <v>8517.6710490999994</v>
      </c>
      <c r="AA43" s="242">
        <v>8526.1523670999995</v>
      </c>
      <c r="AB43" s="242">
        <v>8534.2844315000002</v>
      </c>
      <c r="AC43" s="242">
        <v>8541.1057442000001</v>
      </c>
      <c r="AD43" s="242">
        <v>8545.9642712999994</v>
      </c>
      <c r="AE43" s="242">
        <v>8549.4458352000001</v>
      </c>
      <c r="AF43" s="242">
        <v>8552.4457223000009</v>
      </c>
      <c r="AG43" s="242">
        <v>8555.6780312999999</v>
      </c>
      <c r="AH43" s="242">
        <v>8559.1321100000005</v>
      </c>
      <c r="AI43" s="242">
        <v>8562.6161183999993</v>
      </c>
      <c r="AJ43" s="242">
        <v>8565.9507677000001</v>
      </c>
      <c r="AK43" s="242">
        <v>8569.0069731999993</v>
      </c>
      <c r="AL43" s="242">
        <v>8571.6682010999994</v>
      </c>
      <c r="AM43" s="242">
        <v>8574.0177442000004</v>
      </c>
      <c r="AN43" s="242">
        <v>8576.9382000000005</v>
      </c>
      <c r="AO43" s="242">
        <v>8581.5119926000007</v>
      </c>
      <c r="AP43" s="242">
        <v>8588.3883387000005</v>
      </c>
      <c r="AQ43" s="242">
        <v>8596.4836252999994</v>
      </c>
      <c r="AR43" s="242">
        <v>8604.2810320999997</v>
      </c>
      <c r="AS43" s="242">
        <v>8610.7599401999996</v>
      </c>
      <c r="AT43" s="242">
        <v>8616.8845352000008</v>
      </c>
      <c r="AU43" s="242">
        <v>8624.1152041000005</v>
      </c>
      <c r="AV43" s="242">
        <v>8633.4813472000005</v>
      </c>
      <c r="AW43" s="242">
        <v>8644.2884176000007</v>
      </c>
      <c r="AX43" s="242">
        <v>8655.4108818999994</v>
      </c>
      <c r="AY43" s="242">
        <v>8665.9301243000009</v>
      </c>
      <c r="AZ43" s="335">
        <v>8675.7549999999992</v>
      </c>
      <c r="BA43" s="335">
        <v>8685.0020000000004</v>
      </c>
      <c r="BB43" s="335">
        <v>8693.8220000000001</v>
      </c>
      <c r="BC43" s="335">
        <v>8702.51</v>
      </c>
      <c r="BD43" s="335">
        <v>8711.3940000000002</v>
      </c>
      <c r="BE43" s="335">
        <v>8720.7520000000004</v>
      </c>
      <c r="BF43" s="335">
        <v>8730.652</v>
      </c>
      <c r="BG43" s="335">
        <v>8741.107</v>
      </c>
      <c r="BH43" s="335">
        <v>8752.09</v>
      </c>
      <c r="BI43" s="335">
        <v>8763.4060000000009</v>
      </c>
      <c r="BJ43" s="335">
        <v>8774.8160000000007</v>
      </c>
      <c r="BK43" s="335">
        <v>8786.2029999999995</v>
      </c>
      <c r="BL43" s="335">
        <v>8797.9290000000001</v>
      </c>
      <c r="BM43" s="335">
        <v>8810.4750000000004</v>
      </c>
      <c r="BN43" s="335">
        <v>8824.18</v>
      </c>
      <c r="BO43" s="335">
        <v>8838.8080000000009</v>
      </c>
      <c r="BP43" s="335">
        <v>8853.9770000000008</v>
      </c>
      <c r="BQ43" s="335">
        <v>8869.3700000000008</v>
      </c>
      <c r="BR43" s="335">
        <v>8884.9330000000009</v>
      </c>
      <c r="BS43" s="335">
        <v>8900.6749999999993</v>
      </c>
      <c r="BT43" s="335">
        <v>8916.5939999999991</v>
      </c>
      <c r="BU43" s="335">
        <v>8932.6380000000008</v>
      </c>
      <c r="BV43" s="335">
        <v>8948.7450000000008</v>
      </c>
    </row>
    <row r="44" spans="1:74" s="163" customFormat="1" ht="11.1" customHeight="1" x14ac:dyDescent="0.2">
      <c r="A44" s="148" t="s">
        <v>970</v>
      </c>
      <c r="B44" s="212" t="s">
        <v>612</v>
      </c>
      <c r="C44" s="242">
        <v>17599.229595000001</v>
      </c>
      <c r="D44" s="242">
        <v>17616.629719</v>
      </c>
      <c r="E44" s="242">
        <v>17634.873119</v>
      </c>
      <c r="F44" s="242">
        <v>17654.089789000001</v>
      </c>
      <c r="G44" s="242">
        <v>17672.578313000002</v>
      </c>
      <c r="H44" s="242">
        <v>17688.179421000001</v>
      </c>
      <c r="I44" s="242">
        <v>17699.441038000001</v>
      </c>
      <c r="J44" s="242">
        <v>17707.739860999998</v>
      </c>
      <c r="K44" s="242">
        <v>17715.159781999999</v>
      </c>
      <c r="L44" s="242">
        <v>17723.382594999999</v>
      </c>
      <c r="M44" s="242">
        <v>17732.481698</v>
      </c>
      <c r="N44" s="242">
        <v>17742.128390999998</v>
      </c>
      <c r="O44" s="242">
        <v>17751.920584</v>
      </c>
      <c r="P44" s="242">
        <v>17761.162626000001</v>
      </c>
      <c r="Q44" s="242">
        <v>17769.085474</v>
      </c>
      <c r="R44" s="242">
        <v>17775.579557000001</v>
      </c>
      <c r="S44" s="242">
        <v>17783.173190000001</v>
      </c>
      <c r="T44" s="242">
        <v>17795.054155000002</v>
      </c>
      <c r="U44" s="242">
        <v>17813.381175999999</v>
      </c>
      <c r="V44" s="242">
        <v>17836.19673</v>
      </c>
      <c r="W44" s="242">
        <v>17860.514232000001</v>
      </c>
      <c r="X44" s="242">
        <v>17884.037608999999</v>
      </c>
      <c r="Y44" s="242">
        <v>17907.232832999998</v>
      </c>
      <c r="Z44" s="242">
        <v>17931.256388000002</v>
      </c>
      <c r="AA44" s="242">
        <v>17956.702820999999</v>
      </c>
      <c r="AB44" s="242">
        <v>17981.918931</v>
      </c>
      <c r="AC44" s="242">
        <v>18004.689580999999</v>
      </c>
      <c r="AD44" s="242">
        <v>18023.412203</v>
      </c>
      <c r="AE44" s="242">
        <v>18038.934508999999</v>
      </c>
      <c r="AF44" s="242">
        <v>18052.716779999999</v>
      </c>
      <c r="AG44" s="242">
        <v>18065.949196000001</v>
      </c>
      <c r="AH44" s="242">
        <v>18078.741523000001</v>
      </c>
      <c r="AI44" s="242">
        <v>18090.933423999999</v>
      </c>
      <c r="AJ44" s="242">
        <v>18102.337597000002</v>
      </c>
      <c r="AK44" s="242">
        <v>18112.658882</v>
      </c>
      <c r="AL44" s="242">
        <v>18121.575153000002</v>
      </c>
      <c r="AM44" s="242">
        <v>18129.207824000001</v>
      </c>
      <c r="AN44" s="242">
        <v>18137.452467999999</v>
      </c>
      <c r="AO44" s="242">
        <v>18148.648197999999</v>
      </c>
      <c r="AP44" s="242">
        <v>18164.188103</v>
      </c>
      <c r="AQ44" s="242">
        <v>18181.681175000002</v>
      </c>
      <c r="AR44" s="242">
        <v>18197.790385</v>
      </c>
      <c r="AS44" s="242">
        <v>18210.300365999999</v>
      </c>
      <c r="AT44" s="242">
        <v>18221.482418</v>
      </c>
      <c r="AU44" s="242">
        <v>18234.729506</v>
      </c>
      <c r="AV44" s="242">
        <v>18252.44283</v>
      </c>
      <c r="AW44" s="242">
        <v>18273.056519999998</v>
      </c>
      <c r="AX44" s="242">
        <v>18294.012940000001</v>
      </c>
      <c r="AY44" s="242">
        <v>18313.271312000001</v>
      </c>
      <c r="AZ44" s="335">
        <v>18330.86</v>
      </c>
      <c r="BA44" s="335">
        <v>18347.32</v>
      </c>
      <c r="BB44" s="335">
        <v>18363.16</v>
      </c>
      <c r="BC44" s="335">
        <v>18378.8</v>
      </c>
      <c r="BD44" s="335">
        <v>18394.62</v>
      </c>
      <c r="BE44" s="335">
        <v>18410.900000000001</v>
      </c>
      <c r="BF44" s="335">
        <v>18427.650000000001</v>
      </c>
      <c r="BG44" s="335">
        <v>18444.77</v>
      </c>
      <c r="BH44" s="335">
        <v>18462.25</v>
      </c>
      <c r="BI44" s="335">
        <v>18480.2</v>
      </c>
      <c r="BJ44" s="335">
        <v>18498.810000000001</v>
      </c>
      <c r="BK44" s="335">
        <v>18518.27</v>
      </c>
      <c r="BL44" s="335">
        <v>18538.71</v>
      </c>
      <c r="BM44" s="335">
        <v>18560.259999999998</v>
      </c>
      <c r="BN44" s="335">
        <v>18582.95</v>
      </c>
      <c r="BO44" s="335">
        <v>18606.32</v>
      </c>
      <c r="BP44" s="335">
        <v>18629.82</v>
      </c>
      <c r="BQ44" s="335">
        <v>18653.05</v>
      </c>
      <c r="BR44" s="335">
        <v>18676.12</v>
      </c>
      <c r="BS44" s="335">
        <v>18699.3</v>
      </c>
      <c r="BT44" s="335">
        <v>18722.79</v>
      </c>
      <c r="BU44" s="335">
        <v>18746.54</v>
      </c>
      <c r="BV44" s="335">
        <v>18770.41</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351"/>
      <c r="BA45" s="351"/>
      <c r="BB45" s="351"/>
      <c r="BC45" s="351"/>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6.8058935090999997</v>
      </c>
      <c r="D46" s="260">
        <v>6.8110104078000004</v>
      </c>
      <c r="E46" s="260">
        <v>6.8181647227999997</v>
      </c>
      <c r="F46" s="260">
        <v>6.8307147981999998</v>
      </c>
      <c r="G46" s="260">
        <v>6.8394251876999999</v>
      </c>
      <c r="H46" s="260">
        <v>6.8476542354000003</v>
      </c>
      <c r="I46" s="260">
        <v>6.8551542947000002</v>
      </c>
      <c r="J46" s="260">
        <v>6.8626063938000001</v>
      </c>
      <c r="K46" s="260">
        <v>6.8697628859000002</v>
      </c>
      <c r="L46" s="260">
        <v>6.8739727980999996</v>
      </c>
      <c r="M46" s="260">
        <v>6.8825263063</v>
      </c>
      <c r="N46" s="260">
        <v>6.8927724375999997</v>
      </c>
      <c r="O46" s="260">
        <v>6.9115073650000003</v>
      </c>
      <c r="P46" s="260">
        <v>6.9200416122000004</v>
      </c>
      <c r="Q46" s="260">
        <v>6.9251713523999996</v>
      </c>
      <c r="R46" s="260">
        <v>6.9201479636999998</v>
      </c>
      <c r="S46" s="260">
        <v>6.9235301563</v>
      </c>
      <c r="T46" s="260">
        <v>6.9285693084000002</v>
      </c>
      <c r="U46" s="260">
        <v>6.9391276784000002</v>
      </c>
      <c r="V46" s="260">
        <v>6.9445840555</v>
      </c>
      <c r="W46" s="260">
        <v>6.9488006981000003</v>
      </c>
      <c r="X46" s="260">
        <v>6.9483647549000001</v>
      </c>
      <c r="Y46" s="260">
        <v>6.9526615671999998</v>
      </c>
      <c r="Z46" s="260">
        <v>6.9582782836000003</v>
      </c>
      <c r="AA46" s="260">
        <v>6.9647893393000002</v>
      </c>
      <c r="AB46" s="260">
        <v>6.9733650375999998</v>
      </c>
      <c r="AC46" s="260">
        <v>6.9835798136999996</v>
      </c>
      <c r="AD46" s="260">
        <v>7.0017995009999998</v>
      </c>
      <c r="AE46" s="260">
        <v>7.0105180575999997</v>
      </c>
      <c r="AF46" s="260">
        <v>7.0161013169000004</v>
      </c>
      <c r="AG46" s="260">
        <v>7.0114624504999998</v>
      </c>
      <c r="AH46" s="260">
        <v>7.0160902364000002</v>
      </c>
      <c r="AI46" s="260">
        <v>7.0228978462000002</v>
      </c>
      <c r="AJ46" s="260">
        <v>7.0353466918000001</v>
      </c>
      <c r="AK46" s="260">
        <v>7.0439178906000004</v>
      </c>
      <c r="AL46" s="260">
        <v>7.0520728543000004</v>
      </c>
      <c r="AM46" s="260">
        <v>7.0582420631999998</v>
      </c>
      <c r="AN46" s="260">
        <v>7.0667416967000003</v>
      </c>
      <c r="AO46" s="260">
        <v>7.0760022350999998</v>
      </c>
      <c r="AP46" s="260">
        <v>7.0874122734</v>
      </c>
      <c r="AQ46" s="260">
        <v>7.0971531750999999</v>
      </c>
      <c r="AR46" s="260">
        <v>7.1066135353000002</v>
      </c>
      <c r="AS46" s="260">
        <v>7.1134482387000002</v>
      </c>
      <c r="AT46" s="260">
        <v>7.1241063524000001</v>
      </c>
      <c r="AU46" s="260">
        <v>7.1362427612000001</v>
      </c>
      <c r="AV46" s="260">
        <v>7.1537726072999996</v>
      </c>
      <c r="AW46" s="260">
        <v>7.1659292494000004</v>
      </c>
      <c r="AX46" s="260">
        <v>7.1766278297000001</v>
      </c>
      <c r="AY46" s="260">
        <v>7.1833363289000003</v>
      </c>
      <c r="AZ46" s="348">
        <v>7.1930180000000004</v>
      </c>
      <c r="BA46" s="348">
        <v>7.2031400000000003</v>
      </c>
      <c r="BB46" s="348">
        <v>7.2151189999999996</v>
      </c>
      <c r="BC46" s="348">
        <v>7.2250620000000003</v>
      </c>
      <c r="BD46" s="348">
        <v>7.2343840000000004</v>
      </c>
      <c r="BE46" s="348">
        <v>7.2431929999999998</v>
      </c>
      <c r="BF46" s="348">
        <v>7.2511929999999998</v>
      </c>
      <c r="BG46" s="348">
        <v>7.2584920000000004</v>
      </c>
      <c r="BH46" s="348">
        <v>7.2640209999999996</v>
      </c>
      <c r="BI46" s="348">
        <v>7.2707179999999996</v>
      </c>
      <c r="BJ46" s="348">
        <v>7.277514</v>
      </c>
      <c r="BK46" s="348">
        <v>7.2844629999999997</v>
      </c>
      <c r="BL46" s="348">
        <v>7.2914180000000002</v>
      </c>
      <c r="BM46" s="348">
        <v>7.2984330000000002</v>
      </c>
      <c r="BN46" s="348">
        <v>7.3060700000000001</v>
      </c>
      <c r="BO46" s="348">
        <v>7.3127810000000002</v>
      </c>
      <c r="BP46" s="348">
        <v>7.3191300000000004</v>
      </c>
      <c r="BQ46" s="348">
        <v>7.3240740000000004</v>
      </c>
      <c r="BR46" s="348">
        <v>7.3304809999999998</v>
      </c>
      <c r="BS46" s="348">
        <v>7.337307</v>
      </c>
      <c r="BT46" s="348">
        <v>7.3445530000000003</v>
      </c>
      <c r="BU46" s="348">
        <v>7.3522189999999998</v>
      </c>
      <c r="BV46" s="348">
        <v>7.3603050000000003</v>
      </c>
    </row>
    <row r="47" spans="1:74" s="163" customFormat="1" ht="11.1" customHeight="1" x14ac:dyDescent="0.2">
      <c r="A47" s="148" t="s">
        <v>973</v>
      </c>
      <c r="B47" s="212" t="s">
        <v>639</v>
      </c>
      <c r="C47" s="260">
        <v>18.047951672</v>
      </c>
      <c r="D47" s="260">
        <v>18.068121717</v>
      </c>
      <c r="E47" s="260">
        <v>18.092678489000001</v>
      </c>
      <c r="F47" s="260">
        <v>18.135952466999999</v>
      </c>
      <c r="G47" s="260">
        <v>18.158534836000001</v>
      </c>
      <c r="H47" s="260">
        <v>18.174756073000001</v>
      </c>
      <c r="I47" s="260">
        <v>18.171170657000001</v>
      </c>
      <c r="J47" s="260">
        <v>18.184753775000001</v>
      </c>
      <c r="K47" s="260">
        <v>18.202059904999999</v>
      </c>
      <c r="L47" s="260">
        <v>18.223849437999998</v>
      </c>
      <c r="M47" s="260">
        <v>18.248031297000001</v>
      </c>
      <c r="N47" s="260">
        <v>18.275365872999998</v>
      </c>
      <c r="O47" s="260">
        <v>18.322187034999999</v>
      </c>
      <c r="P47" s="260">
        <v>18.343576643999999</v>
      </c>
      <c r="Q47" s="260">
        <v>18.355868568999998</v>
      </c>
      <c r="R47" s="260">
        <v>18.344404345000001</v>
      </c>
      <c r="S47" s="260">
        <v>18.349494750000002</v>
      </c>
      <c r="T47" s="260">
        <v>18.356481318</v>
      </c>
      <c r="U47" s="260">
        <v>18.368758863</v>
      </c>
      <c r="V47" s="260">
        <v>18.376991649000001</v>
      </c>
      <c r="W47" s="260">
        <v>18.384574487999998</v>
      </c>
      <c r="X47" s="260">
        <v>18.384635435</v>
      </c>
      <c r="Y47" s="260">
        <v>18.39607234</v>
      </c>
      <c r="Z47" s="260">
        <v>18.412013257000002</v>
      </c>
      <c r="AA47" s="260">
        <v>18.437764737999998</v>
      </c>
      <c r="AB47" s="260">
        <v>18.458733766000002</v>
      </c>
      <c r="AC47" s="260">
        <v>18.480226893000001</v>
      </c>
      <c r="AD47" s="260">
        <v>18.506531759000001</v>
      </c>
      <c r="AE47" s="260">
        <v>18.525857352999999</v>
      </c>
      <c r="AF47" s="260">
        <v>18.542491316</v>
      </c>
      <c r="AG47" s="260">
        <v>18.55494496</v>
      </c>
      <c r="AH47" s="260">
        <v>18.567312175000001</v>
      </c>
      <c r="AI47" s="260">
        <v>18.578104273000001</v>
      </c>
      <c r="AJ47" s="260">
        <v>18.583622718000001</v>
      </c>
      <c r="AK47" s="260">
        <v>18.594038485999999</v>
      </c>
      <c r="AL47" s="260">
        <v>18.605653039</v>
      </c>
      <c r="AM47" s="260">
        <v>18.615819318</v>
      </c>
      <c r="AN47" s="260">
        <v>18.631816738000001</v>
      </c>
      <c r="AO47" s="260">
        <v>18.65099824</v>
      </c>
      <c r="AP47" s="260">
        <v>18.677907464</v>
      </c>
      <c r="AQ47" s="260">
        <v>18.700049396000001</v>
      </c>
      <c r="AR47" s="260">
        <v>18.721967676999999</v>
      </c>
      <c r="AS47" s="260">
        <v>18.749909546000001</v>
      </c>
      <c r="AT47" s="260">
        <v>18.766695098</v>
      </c>
      <c r="AU47" s="260">
        <v>18.778571572000001</v>
      </c>
      <c r="AV47" s="260">
        <v>18.774628318000001</v>
      </c>
      <c r="AW47" s="260">
        <v>18.784869619999998</v>
      </c>
      <c r="AX47" s="260">
        <v>18.79838483</v>
      </c>
      <c r="AY47" s="260">
        <v>18.814651027</v>
      </c>
      <c r="AZ47" s="348">
        <v>18.83511</v>
      </c>
      <c r="BA47" s="348">
        <v>18.85923</v>
      </c>
      <c r="BB47" s="348">
        <v>18.893360000000001</v>
      </c>
      <c r="BC47" s="348">
        <v>18.920059999999999</v>
      </c>
      <c r="BD47" s="348">
        <v>18.945650000000001</v>
      </c>
      <c r="BE47" s="348">
        <v>18.97071</v>
      </c>
      <c r="BF47" s="348">
        <v>18.99371</v>
      </c>
      <c r="BG47" s="348">
        <v>19.01521</v>
      </c>
      <c r="BH47" s="348">
        <v>19.034389999999998</v>
      </c>
      <c r="BI47" s="348">
        <v>19.0535</v>
      </c>
      <c r="BJ47" s="348">
        <v>19.071709999999999</v>
      </c>
      <c r="BK47" s="348">
        <v>19.087330000000001</v>
      </c>
      <c r="BL47" s="348">
        <v>19.105029999999999</v>
      </c>
      <c r="BM47" s="348">
        <v>19.12311</v>
      </c>
      <c r="BN47" s="348">
        <v>19.143380000000001</v>
      </c>
      <c r="BO47" s="348">
        <v>19.16086</v>
      </c>
      <c r="BP47" s="348">
        <v>19.17736</v>
      </c>
      <c r="BQ47" s="348">
        <v>19.191020000000002</v>
      </c>
      <c r="BR47" s="348">
        <v>19.206969999999998</v>
      </c>
      <c r="BS47" s="348">
        <v>19.22336</v>
      </c>
      <c r="BT47" s="348">
        <v>19.240179999999999</v>
      </c>
      <c r="BU47" s="348">
        <v>19.25742</v>
      </c>
      <c r="BV47" s="348">
        <v>19.275089999999999</v>
      </c>
    </row>
    <row r="48" spans="1:74" s="163" customFormat="1" ht="11.1" customHeight="1" x14ac:dyDescent="0.2">
      <c r="A48" s="148" t="s">
        <v>974</v>
      </c>
      <c r="B48" s="212" t="s">
        <v>606</v>
      </c>
      <c r="C48" s="260">
        <v>20.116092704</v>
      </c>
      <c r="D48" s="260">
        <v>20.143710517999999</v>
      </c>
      <c r="E48" s="260">
        <v>20.174865761</v>
      </c>
      <c r="F48" s="260">
        <v>20.217663192</v>
      </c>
      <c r="G48" s="260">
        <v>20.249814723</v>
      </c>
      <c r="H48" s="260">
        <v>20.279425112999999</v>
      </c>
      <c r="I48" s="260">
        <v>20.302995857999999</v>
      </c>
      <c r="J48" s="260">
        <v>20.330147843999999</v>
      </c>
      <c r="K48" s="260">
        <v>20.357382565999998</v>
      </c>
      <c r="L48" s="260">
        <v>20.378301576999998</v>
      </c>
      <c r="M48" s="260">
        <v>20.41050061</v>
      </c>
      <c r="N48" s="260">
        <v>20.447581216</v>
      </c>
      <c r="O48" s="260">
        <v>20.506544350999999</v>
      </c>
      <c r="P48" s="260">
        <v>20.540637387</v>
      </c>
      <c r="Q48" s="260">
        <v>20.566861282000001</v>
      </c>
      <c r="R48" s="260">
        <v>20.577817486000001</v>
      </c>
      <c r="S48" s="260">
        <v>20.593852004999999</v>
      </c>
      <c r="T48" s="260">
        <v>20.607566293000001</v>
      </c>
      <c r="U48" s="260">
        <v>20.613839887000001</v>
      </c>
      <c r="V48" s="260">
        <v>20.626754056999999</v>
      </c>
      <c r="W48" s="260">
        <v>20.641188340999999</v>
      </c>
      <c r="X48" s="260">
        <v>20.654615329999999</v>
      </c>
      <c r="Y48" s="260">
        <v>20.673985399999999</v>
      </c>
      <c r="Z48" s="260">
        <v>20.696771140999999</v>
      </c>
      <c r="AA48" s="260">
        <v>20.730947275999998</v>
      </c>
      <c r="AB48" s="260">
        <v>20.754583318000002</v>
      </c>
      <c r="AC48" s="260">
        <v>20.775653988999998</v>
      </c>
      <c r="AD48" s="260">
        <v>20.790611428999998</v>
      </c>
      <c r="AE48" s="260">
        <v>20.809212252999998</v>
      </c>
      <c r="AF48" s="260">
        <v>20.827908601000001</v>
      </c>
      <c r="AG48" s="260">
        <v>20.842330243999999</v>
      </c>
      <c r="AH48" s="260">
        <v>20.864495309999999</v>
      </c>
      <c r="AI48" s="260">
        <v>20.890033569</v>
      </c>
      <c r="AJ48" s="260">
        <v>20.931979024</v>
      </c>
      <c r="AK48" s="260">
        <v>20.954488171000001</v>
      </c>
      <c r="AL48" s="260">
        <v>20.970595012</v>
      </c>
      <c r="AM48" s="260">
        <v>20.968539921000001</v>
      </c>
      <c r="AN48" s="260">
        <v>20.980661865999998</v>
      </c>
      <c r="AO48" s="260">
        <v>20.995201222999999</v>
      </c>
      <c r="AP48" s="260">
        <v>21.009865383000001</v>
      </c>
      <c r="AQ48" s="260">
        <v>21.030959019000001</v>
      </c>
      <c r="AR48" s="260">
        <v>21.056189525000001</v>
      </c>
      <c r="AS48" s="260">
        <v>21.089415511999999</v>
      </c>
      <c r="AT48" s="260">
        <v>21.120025793</v>
      </c>
      <c r="AU48" s="260">
        <v>21.151878983</v>
      </c>
      <c r="AV48" s="260">
        <v>21.190615428000001</v>
      </c>
      <c r="AW48" s="260">
        <v>21.220724174000001</v>
      </c>
      <c r="AX48" s="260">
        <v>21.247845568999999</v>
      </c>
      <c r="AY48" s="260">
        <v>21.265681797999999</v>
      </c>
      <c r="AZ48" s="348">
        <v>21.291550000000001</v>
      </c>
      <c r="BA48" s="348">
        <v>21.31916</v>
      </c>
      <c r="BB48" s="348">
        <v>21.352260000000001</v>
      </c>
      <c r="BC48" s="348">
        <v>21.380520000000001</v>
      </c>
      <c r="BD48" s="348">
        <v>21.407689999999999</v>
      </c>
      <c r="BE48" s="348">
        <v>21.432870000000001</v>
      </c>
      <c r="BF48" s="348">
        <v>21.458539999999999</v>
      </c>
      <c r="BG48" s="348">
        <v>21.483809999999998</v>
      </c>
      <c r="BH48" s="348">
        <v>21.507819999999999</v>
      </c>
      <c r="BI48" s="348">
        <v>21.532900000000001</v>
      </c>
      <c r="BJ48" s="348">
        <v>21.558199999999999</v>
      </c>
      <c r="BK48" s="348">
        <v>21.586300000000001</v>
      </c>
      <c r="BL48" s="348">
        <v>21.610109999999999</v>
      </c>
      <c r="BM48" s="348">
        <v>21.63222</v>
      </c>
      <c r="BN48" s="348">
        <v>21.65035</v>
      </c>
      <c r="BO48" s="348">
        <v>21.670739999999999</v>
      </c>
      <c r="BP48" s="348">
        <v>21.691120000000002</v>
      </c>
      <c r="BQ48" s="348">
        <v>21.710979999999999</v>
      </c>
      <c r="BR48" s="348">
        <v>21.731739999999999</v>
      </c>
      <c r="BS48" s="348">
        <v>21.752890000000001</v>
      </c>
      <c r="BT48" s="348">
        <v>21.774429999999999</v>
      </c>
      <c r="BU48" s="348">
        <v>21.79635</v>
      </c>
      <c r="BV48" s="348">
        <v>21.818660000000001</v>
      </c>
    </row>
    <row r="49" spans="1:74" s="163" customFormat="1" ht="11.1" customHeight="1" x14ac:dyDescent="0.2">
      <c r="A49" s="148" t="s">
        <v>975</v>
      </c>
      <c r="B49" s="212" t="s">
        <v>607</v>
      </c>
      <c r="C49" s="260">
        <v>9.8322697386000009</v>
      </c>
      <c r="D49" s="260">
        <v>9.8432069250000005</v>
      </c>
      <c r="E49" s="260">
        <v>9.8582338818000004</v>
      </c>
      <c r="F49" s="260">
        <v>9.8867346216000005</v>
      </c>
      <c r="G49" s="260">
        <v>9.9029031095000004</v>
      </c>
      <c r="H49" s="260">
        <v>9.9161233581000001</v>
      </c>
      <c r="I49" s="260">
        <v>9.9206929791</v>
      </c>
      <c r="J49" s="260">
        <v>9.9322935405999999</v>
      </c>
      <c r="K49" s="260">
        <v>9.9452226541000002</v>
      </c>
      <c r="L49" s="260">
        <v>9.9595860960000007</v>
      </c>
      <c r="M49" s="260">
        <v>9.9750929812999996</v>
      </c>
      <c r="N49" s="260">
        <v>9.9918490865000003</v>
      </c>
      <c r="O49" s="260">
        <v>10.014999881</v>
      </c>
      <c r="P49" s="260">
        <v>10.030395324000001</v>
      </c>
      <c r="Q49" s="260">
        <v>10.043180884</v>
      </c>
      <c r="R49" s="260">
        <v>10.050609657000001</v>
      </c>
      <c r="S49" s="260">
        <v>10.060235629999999</v>
      </c>
      <c r="T49" s="260">
        <v>10.069311899000001</v>
      </c>
      <c r="U49" s="260">
        <v>10.076462003</v>
      </c>
      <c r="V49" s="260">
        <v>10.08547121</v>
      </c>
      <c r="W49" s="260">
        <v>10.094963057999999</v>
      </c>
      <c r="X49" s="260">
        <v>10.103314551</v>
      </c>
      <c r="Y49" s="260">
        <v>10.114988930999999</v>
      </c>
      <c r="Z49" s="260">
        <v>10.128363200000001</v>
      </c>
      <c r="AA49" s="260">
        <v>10.147655633999999</v>
      </c>
      <c r="AB49" s="260">
        <v>10.161265976999999</v>
      </c>
      <c r="AC49" s="260">
        <v>10.173412504</v>
      </c>
      <c r="AD49" s="260">
        <v>10.180611320000001</v>
      </c>
      <c r="AE49" s="260">
        <v>10.192443135</v>
      </c>
      <c r="AF49" s="260">
        <v>10.205424054</v>
      </c>
      <c r="AG49" s="260">
        <v>10.21858063</v>
      </c>
      <c r="AH49" s="260">
        <v>10.234589844</v>
      </c>
      <c r="AI49" s="260">
        <v>10.252478247000001</v>
      </c>
      <c r="AJ49" s="260">
        <v>10.278533738</v>
      </c>
      <c r="AK49" s="260">
        <v>10.295464597</v>
      </c>
      <c r="AL49" s="260">
        <v>10.309558722</v>
      </c>
      <c r="AM49" s="260">
        <v>10.317005339</v>
      </c>
      <c r="AN49" s="260">
        <v>10.328284076999999</v>
      </c>
      <c r="AO49" s="260">
        <v>10.339584162</v>
      </c>
      <c r="AP49" s="260">
        <v>10.348317047</v>
      </c>
      <c r="AQ49" s="260">
        <v>10.361601236</v>
      </c>
      <c r="AR49" s="260">
        <v>10.376848181</v>
      </c>
      <c r="AS49" s="260">
        <v>10.396528146</v>
      </c>
      <c r="AT49" s="260">
        <v>10.413847908999999</v>
      </c>
      <c r="AU49" s="260">
        <v>10.431277731</v>
      </c>
      <c r="AV49" s="260">
        <v>10.450442275</v>
      </c>
      <c r="AW49" s="260">
        <v>10.466873722000001</v>
      </c>
      <c r="AX49" s="260">
        <v>10.482196733</v>
      </c>
      <c r="AY49" s="260">
        <v>10.493735635</v>
      </c>
      <c r="AZ49" s="348">
        <v>10.508850000000001</v>
      </c>
      <c r="BA49" s="348">
        <v>10.52486</v>
      </c>
      <c r="BB49" s="348">
        <v>10.543699999999999</v>
      </c>
      <c r="BC49" s="348">
        <v>10.56006</v>
      </c>
      <c r="BD49" s="348">
        <v>10.57587</v>
      </c>
      <c r="BE49" s="348">
        <v>10.59141</v>
      </c>
      <c r="BF49" s="348">
        <v>10.605930000000001</v>
      </c>
      <c r="BG49" s="348">
        <v>10.6197</v>
      </c>
      <c r="BH49" s="348">
        <v>10.631819999999999</v>
      </c>
      <c r="BI49" s="348">
        <v>10.64476</v>
      </c>
      <c r="BJ49" s="348">
        <v>10.65761</v>
      </c>
      <c r="BK49" s="348">
        <v>10.670360000000001</v>
      </c>
      <c r="BL49" s="348">
        <v>10.683070000000001</v>
      </c>
      <c r="BM49" s="348">
        <v>10.69571</v>
      </c>
      <c r="BN49" s="348">
        <v>10.708679999999999</v>
      </c>
      <c r="BO49" s="348">
        <v>10.72092</v>
      </c>
      <c r="BP49" s="348">
        <v>10.73282</v>
      </c>
      <c r="BQ49" s="348">
        <v>10.743600000000001</v>
      </c>
      <c r="BR49" s="348">
        <v>10.755369999999999</v>
      </c>
      <c r="BS49" s="348">
        <v>10.76736</v>
      </c>
      <c r="BT49" s="348">
        <v>10.77957</v>
      </c>
      <c r="BU49" s="348">
        <v>10.792009999999999</v>
      </c>
      <c r="BV49" s="348">
        <v>10.80466</v>
      </c>
    </row>
    <row r="50" spans="1:74" s="163" customFormat="1" ht="11.1" customHeight="1" x14ac:dyDescent="0.2">
      <c r="A50" s="148" t="s">
        <v>976</v>
      </c>
      <c r="B50" s="212" t="s">
        <v>608</v>
      </c>
      <c r="C50" s="260">
        <v>24.795873957000001</v>
      </c>
      <c r="D50" s="260">
        <v>24.822463483</v>
      </c>
      <c r="E50" s="260">
        <v>24.857057495999999</v>
      </c>
      <c r="F50" s="260">
        <v>24.919721166999999</v>
      </c>
      <c r="G50" s="260">
        <v>24.955275278999999</v>
      </c>
      <c r="H50" s="260">
        <v>24.983785001000001</v>
      </c>
      <c r="I50" s="260">
        <v>24.992218937000001</v>
      </c>
      <c r="J50" s="260">
        <v>25.016413428</v>
      </c>
      <c r="K50" s="260">
        <v>25.043337078</v>
      </c>
      <c r="L50" s="260">
        <v>25.069491703000001</v>
      </c>
      <c r="M50" s="260">
        <v>25.104497307999999</v>
      </c>
      <c r="N50" s="260">
        <v>25.144855709000002</v>
      </c>
      <c r="O50" s="260">
        <v>25.207384815000001</v>
      </c>
      <c r="P50" s="260">
        <v>25.245835376999999</v>
      </c>
      <c r="Q50" s="260">
        <v>25.277025302999999</v>
      </c>
      <c r="R50" s="260">
        <v>25.293278883999999</v>
      </c>
      <c r="S50" s="260">
        <v>25.315704319999998</v>
      </c>
      <c r="T50" s="260">
        <v>25.336625902000002</v>
      </c>
      <c r="U50" s="260">
        <v>25.343067376</v>
      </c>
      <c r="V50" s="260">
        <v>25.370713439999999</v>
      </c>
      <c r="W50" s="260">
        <v>25.406587841</v>
      </c>
      <c r="X50" s="260">
        <v>25.463838542000001</v>
      </c>
      <c r="Y50" s="260">
        <v>25.506308643000001</v>
      </c>
      <c r="Z50" s="260">
        <v>25.547146107</v>
      </c>
      <c r="AA50" s="260">
        <v>25.587076897999999</v>
      </c>
      <c r="AB50" s="260">
        <v>25.624104618</v>
      </c>
      <c r="AC50" s="260">
        <v>25.658955228</v>
      </c>
      <c r="AD50" s="260">
        <v>25.687012421999999</v>
      </c>
      <c r="AE50" s="260">
        <v>25.720971045999999</v>
      </c>
      <c r="AF50" s="260">
        <v>25.756214791000001</v>
      </c>
      <c r="AG50" s="260">
        <v>25.788753384</v>
      </c>
      <c r="AH50" s="260">
        <v>25.829560078</v>
      </c>
      <c r="AI50" s="260">
        <v>25.874644598</v>
      </c>
      <c r="AJ50" s="260">
        <v>25.939217949</v>
      </c>
      <c r="AK50" s="260">
        <v>25.981449869999999</v>
      </c>
      <c r="AL50" s="260">
        <v>26.016551366000002</v>
      </c>
      <c r="AM50" s="260">
        <v>26.021793631000001</v>
      </c>
      <c r="AN50" s="260">
        <v>26.059680878999998</v>
      </c>
      <c r="AO50" s="260">
        <v>26.107484304</v>
      </c>
      <c r="AP50" s="260">
        <v>26.186328215</v>
      </c>
      <c r="AQ50" s="260">
        <v>26.238120766000002</v>
      </c>
      <c r="AR50" s="260">
        <v>26.283986263999999</v>
      </c>
      <c r="AS50" s="260">
        <v>26.301383125000001</v>
      </c>
      <c r="AT50" s="260">
        <v>26.352300705000001</v>
      </c>
      <c r="AU50" s="260">
        <v>26.414197419000001</v>
      </c>
      <c r="AV50" s="260">
        <v>26.510667347999998</v>
      </c>
      <c r="AW50" s="260">
        <v>26.576826773000001</v>
      </c>
      <c r="AX50" s="260">
        <v>26.636269773999999</v>
      </c>
      <c r="AY50" s="260">
        <v>26.677350547</v>
      </c>
      <c r="AZ50" s="348">
        <v>26.732099999999999</v>
      </c>
      <c r="BA50" s="348">
        <v>26.78886</v>
      </c>
      <c r="BB50" s="348">
        <v>26.852959999999999</v>
      </c>
      <c r="BC50" s="348">
        <v>26.909770000000002</v>
      </c>
      <c r="BD50" s="348">
        <v>26.964600000000001</v>
      </c>
      <c r="BE50" s="348">
        <v>27.018080000000001</v>
      </c>
      <c r="BF50" s="348">
        <v>27.068519999999999</v>
      </c>
      <c r="BG50" s="348">
        <v>27.116530000000001</v>
      </c>
      <c r="BH50" s="348">
        <v>27.159610000000001</v>
      </c>
      <c r="BI50" s="348">
        <v>27.204650000000001</v>
      </c>
      <c r="BJ50" s="348">
        <v>27.24915</v>
      </c>
      <c r="BK50" s="348">
        <v>27.29214</v>
      </c>
      <c r="BL50" s="348">
        <v>27.336290000000002</v>
      </c>
      <c r="BM50" s="348">
        <v>27.38063</v>
      </c>
      <c r="BN50" s="348">
        <v>27.426909999999999</v>
      </c>
      <c r="BO50" s="348">
        <v>27.470300000000002</v>
      </c>
      <c r="BP50" s="348">
        <v>27.512540000000001</v>
      </c>
      <c r="BQ50" s="348">
        <v>27.551120000000001</v>
      </c>
      <c r="BR50" s="348">
        <v>27.592980000000001</v>
      </c>
      <c r="BS50" s="348">
        <v>27.635590000000001</v>
      </c>
      <c r="BT50" s="348">
        <v>27.67896</v>
      </c>
      <c r="BU50" s="348">
        <v>27.723089999999999</v>
      </c>
      <c r="BV50" s="348">
        <v>27.767969999999998</v>
      </c>
    </row>
    <row r="51" spans="1:74" s="163" customFormat="1" ht="11.1" customHeight="1" x14ac:dyDescent="0.2">
      <c r="A51" s="148" t="s">
        <v>977</v>
      </c>
      <c r="B51" s="212" t="s">
        <v>609</v>
      </c>
      <c r="C51" s="260">
        <v>7.3480701898999996</v>
      </c>
      <c r="D51" s="260">
        <v>7.3521915400999998</v>
      </c>
      <c r="E51" s="260">
        <v>7.3601768772999998</v>
      </c>
      <c r="F51" s="260">
        <v>7.3785132399000002</v>
      </c>
      <c r="G51" s="260">
        <v>7.3893612726000004</v>
      </c>
      <c r="H51" s="260">
        <v>7.3992080138</v>
      </c>
      <c r="I51" s="260">
        <v>7.4063971890999998</v>
      </c>
      <c r="J51" s="260">
        <v>7.4154835526999996</v>
      </c>
      <c r="K51" s="260">
        <v>7.4248108304000002</v>
      </c>
      <c r="L51" s="260">
        <v>7.4335591920999997</v>
      </c>
      <c r="M51" s="260">
        <v>7.4439831704000001</v>
      </c>
      <c r="N51" s="260">
        <v>7.4552629352000004</v>
      </c>
      <c r="O51" s="260">
        <v>7.4712638252000003</v>
      </c>
      <c r="P51" s="260">
        <v>7.4813561591999997</v>
      </c>
      <c r="Q51" s="260">
        <v>7.4894052759000003</v>
      </c>
      <c r="R51" s="260">
        <v>7.4940244743999997</v>
      </c>
      <c r="S51" s="260">
        <v>7.4990271817999998</v>
      </c>
      <c r="T51" s="260">
        <v>7.5030266973000002</v>
      </c>
      <c r="U51" s="260">
        <v>7.5032884079000004</v>
      </c>
      <c r="V51" s="260">
        <v>7.5073324994000004</v>
      </c>
      <c r="W51" s="260">
        <v>7.5124243586999997</v>
      </c>
      <c r="X51" s="260">
        <v>7.5194185498000001</v>
      </c>
      <c r="Y51" s="260">
        <v>7.5259650219000003</v>
      </c>
      <c r="Z51" s="260">
        <v>7.5329183390000001</v>
      </c>
      <c r="AA51" s="260">
        <v>7.5415627783000003</v>
      </c>
      <c r="AB51" s="260">
        <v>7.5483665772000004</v>
      </c>
      <c r="AC51" s="260">
        <v>7.5546140129000001</v>
      </c>
      <c r="AD51" s="260">
        <v>7.5590340637000004</v>
      </c>
      <c r="AE51" s="260">
        <v>7.5651220397000003</v>
      </c>
      <c r="AF51" s="260">
        <v>7.5716069190999997</v>
      </c>
      <c r="AG51" s="260">
        <v>7.5770785114999999</v>
      </c>
      <c r="AH51" s="260">
        <v>7.5854148403000003</v>
      </c>
      <c r="AI51" s="260">
        <v>7.5952057149999996</v>
      </c>
      <c r="AJ51" s="260">
        <v>7.6127999361000001</v>
      </c>
      <c r="AK51" s="260">
        <v>7.6207383026000004</v>
      </c>
      <c r="AL51" s="260">
        <v>7.6253696149000003</v>
      </c>
      <c r="AM51" s="260">
        <v>7.6166386134000001</v>
      </c>
      <c r="AN51" s="260">
        <v>7.6221972619000002</v>
      </c>
      <c r="AO51" s="260">
        <v>7.6319903008000001</v>
      </c>
      <c r="AP51" s="260">
        <v>7.6509676537000004</v>
      </c>
      <c r="AQ51" s="260">
        <v>7.6655170308000002</v>
      </c>
      <c r="AR51" s="260">
        <v>7.6805883557000003</v>
      </c>
      <c r="AS51" s="260">
        <v>7.6975570708000003</v>
      </c>
      <c r="AT51" s="260">
        <v>7.7126407094999996</v>
      </c>
      <c r="AU51" s="260">
        <v>7.7272147141999996</v>
      </c>
      <c r="AV51" s="260">
        <v>7.7419790856999997</v>
      </c>
      <c r="AW51" s="260">
        <v>7.7550088218999997</v>
      </c>
      <c r="AX51" s="260">
        <v>7.7670039234999999</v>
      </c>
      <c r="AY51" s="260">
        <v>7.7754703472999998</v>
      </c>
      <c r="AZ51" s="348">
        <v>7.7872669999999999</v>
      </c>
      <c r="BA51" s="348">
        <v>7.7998989999999999</v>
      </c>
      <c r="BB51" s="348">
        <v>7.8150899999999996</v>
      </c>
      <c r="BC51" s="348">
        <v>7.8281020000000003</v>
      </c>
      <c r="BD51" s="348">
        <v>7.8406580000000003</v>
      </c>
      <c r="BE51" s="348">
        <v>7.8528500000000001</v>
      </c>
      <c r="BF51" s="348">
        <v>7.8644239999999996</v>
      </c>
      <c r="BG51" s="348">
        <v>7.8754730000000004</v>
      </c>
      <c r="BH51" s="348">
        <v>7.8853520000000001</v>
      </c>
      <c r="BI51" s="348">
        <v>7.8958329999999997</v>
      </c>
      <c r="BJ51" s="348">
        <v>7.9062700000000001</v>
      </c>
      <c r="BK51" s="348">
        <v>7.9169429999999998</v>
      </c>
      <c r="BL51" s="348">
        <v>7.9270860000000001</v>
      </c>
      <c r="BM51" s="348">
        <v>7.9369779999999999</v>
      </c>
      <c r="BN51" s="348">
        <v>7.9464100000000002</v>
      </c>
      <c r="BO51" s="348">
        <v>7.9559569999999997</v>
      </c>
      <c r="BP51" s="348">
        <v>7.9654100000000003</v>
      </c>
      <c r="BQ51" s="348">
        <v>7.9745309999999998</v>
      </c>
      <c r="BR51" s="348">
        <v>7.9839729999999998</v>
      </c>
      <c r="BS51" s="348">
        <v>7.9934969999999996</v>
      </c>
      <c r="BT51" s="348">
        <v>8.0031049999999997</v>
      </c>
      <c r="BU51" s="348">
        <v>8.0127959999999998</v>
      </c>
      <c r="BV51" s="348">
        <v>8.0225709999999992</v>
      </c>
    </row>
    <row r="52" spans="1:74" s="163" customFormat="1" ht="11.1" customHeight="1" x14ac:dyDescent="0.2">
      <c r="A52" s="148" t="s">
        <v>978</v>
      </c>
      <c r="B52" s="212" t="s">
        <v>610</v>
      </c>
      <c r="C52" s="260">
        <v>15.007632549</v>
      </c>
      <c r="D52" s="260">
        <v>15.032655715000001</v>
      </c>
      <c r="E52" s="260">
        <v>15.064640681</v>
      </c>
      <c r="F52" s="260">
        <v>15.118643953999999</v>
      </c>
      <c r="G52" s="260">
        <v>15.153260139</v>
      </c>
      <c r="H52" s="260">
        <v>15.183545742</v>
      </c>
      <c r="I52" s="260">
        <v>15.204737098000001</v>
      </c>
      <c r="J52" s="260">
        <v>15.229934289999999</v>
      </c>
      <c r="K52" s="260">
        <v>15.254373651</v>
      </c>
      <c r="L52" s="260">
        <v>15.271577362</v>
      </c>
      <c r="M52" s="260">
        <v>15.299359425</v>
      </c>
      <c r="N52" s="260">
        <v>15.331242021</v>
      </c>
      <c r="O52" s="260">
        <v>15.373084443</v>
      </c>
      <c r="P52" s="260">
        <v>15.408773635999999</v>
      </c>
      <c r="Q52" s="260">
        <v>15.444168893000001</v>
      </c>
      <c r="R52" s="260">
        <v>15.482928639000001</v>
      </c>
      <c r="S52" s="260">
        <v>15.514992204</v>
      </c>
      <c r="T52" s="260">
        <v>15.544018015000001</v>
      </c>
      <c r="U52" s="260">
        <v>15.564387382</v>
      </c>
      <c r="V52" s="260">
        <v>15.591551698</v>
      </c>
      <c r="W52" s="260">
        <v>15.619892276</v>
      </c>
      <c r="X52" s="260">
        <v>15.650947049999999</v>
      </c>
      <c r="Y52" s="260">
        <v>15.680486696999999</v>
      </c>
      <c r="Z52" s="260">
        <v>15.710049153</v>
      </c>
      <c r="AA52" s="260">
        <v>15.739237256999999</v>
      </c>
      <c r="AB52" s="260">
        <v>15.769143202</v>
      </c>
      <c r="AC52" s="260">
        <v>15.799369829</v>
      </c>
      <c r="AD52" s="260">
        <v>15.830964959999999</v>
      </c>
      <c r="AE52" s="260">
        <v>15.861047079</v>
      </c>
      <c r="AF52" s="260">
        <v>15.890664011</v>
      </c>
      <c r="AG52" s="260">
        <v>15.918406925999999</v>
      </c>
      <c r="AH52" s="260">
        <v>15.948150104</v>
      </c>
      <c r="AI52" s="260">
        <v>15.978484716000001</v>
      </c>
      <c r="AJ52" s="260">
        <v>16.006438127999999</v>
      </c>
      <c r="AK52" s="260">
        <v>16.040185082000001</v>
      </c>
      <c r="AL52" s="260">
        <v>16.076752944999999</v>
      </c>
      <c r="AM52" s="260">
        <v>16.115021905999999</v>
      </c>
      <c r="AN52" s="260">
        <v>16.158071445000001</v>
      </c>
      <c r="AO52" s="260">
        <v>16.204781749999999</v>
      </c>
      <c r="AP52" s="260">
        <v>16.260439923</v>
      </c>
      <c r="AQ52" s="260">
        <v>16.310506437000001</v>
      </c>
      <c r="AR52" s="260">
        <v>16.360268394999999</v>
      </c>
      <c r="AS52" s="260">
        <v>16.412861321000001</v>
      </c>
      <c r="AT52" s="260">
        <v>16.459662517999998</v>
      </c>
      <c r="AU52" s="260">
        <v>16.503807511000002</v>
      </c>
      <c r="AV52" s="260">
        <v>16.546091996000001</v>
      </c>
      <c r="AW52" s="260">
        <v>16.584327811000001</v>
      </c>
      <c r="AX52" s="260">
        <v>16.619310650999999</v>
      </c>
      <c r="AY52" s="260">
        <v>16.648756306999999</v>
      </c>
      <c r="AZ52" s="348">
        <v>16.67895</v>
      </c>
      <c r="BA52" s="348">
        <v>16.707599999999999</v>
      </c>
      <c r="BB52" s="348">
        <v>16.733329999999999</v>
      </c>
      <c r="BC52" s="348">
        <v>16.759930000000001</v>
      </c>
      <c r="BD52" s="348">
        <v>16.78604</v>
      </c>
      <c r="BE52" s="348">
        <v>16.81176</v>
      </c>
      <c r="BF52" s="348">
        <v>16.836760000000002</v>
      </c>
      <c r="BG52" s="348">
        <v>16.861170000000001</v>
      </c>
      <c r="BH52" s="348">
        <v>16.88316</v>
      </c>
      <c r="BI52" s="348">
        <v>16.90775</v>
      </c>
      <c r="BJ52" s="348">
        <v>16.933109999999999</v>
      </c>
      <c r="BK52" s="348">
        <v>16.95898</v>
      </c>
      <c r="BL52" s="348">
        <v>16.986070000000002</v>
      </c>
      <c r="BM52" s="348">
        <v>17.014140000000001</v>
      </c>
      <c r="BN52" s="348">
        <v>17.0443</v>
      </c>
      <c r="BO52" s="348">
        <v>17.073440000000002</v>
      </c>
      <c r="BP52" s="348">
        <v>17.102699999999999</v>
      </c>
      <c r="BQ52" s="348">
        <v>17.132100000000001</v>
      </c>
      <c r="BR52" s="348">
        <v>17.161570000000001</v>
      </c>
      <c r="BS52" s="348">
        <v>17.191130000000001</v>
      </c>
      <c r="BT52" s="348">
        <v>17.220780000000001</v>
      </c>
      <c r="BU52" s="348">
        <v>17.250530000000001</v>
      </c>
      <c r="BV52" s="348">
        <v>17.280360000000002</v>
      </c>
    </row>
    <row r="53" spans="1:74" s="163" customFormat="1" ht="11.1" customHeight="1" x14ac:dyDescent="0.2">
      <c r="A53" s="148" t="s">
        <v>979</v>
      </c>
      <c r="B53" s="212" t="s">
        <v>611</v>
      </c>
      <c r="C53" s="260">
        <v>9.0334065369999994</v>
      </c>
      <c r="D53" s="260">
        <v>9.0463737220000002</v>
      </c>
      <c r="E53" s="260">
        <v>9.0609724068999995</v>
      </c>
      <c r="F53" s="260">
        <v>9.0815832907999994</v>
      </c>
      <c r="G53" s="260">
        <v>9.0961594518000002</v>
      </c>
      <c r="H53" s="260">
        <v>9.1090815888000005</v>
      </c>
      <c r="I53" s="260">
        <v>9.1153596872999998</v>
      </c>
      <c r="J53" s="260">
        <v>9.1287162870999996</v>
      </c>
      <c r="K53" s="260">
        <v>9.1441613737999994</v>
      </c>
      <c r="L53" s="260">
        <v>9.1641889727999999</v>
      </c>
      <c r="M53" s="260">
        <v>9.1819405140000008</v>
      </c>
      <c r="N53" s="260">
        <v>9.1999100227999993</v>
      </c>
      <c r="O53" s="260">
        <v>9.2199779079000006</v>
      </c>
      <c r="P53" s="260">
        <v>9.2369730454999992</v>
      </c>
      <c r="Q53" s="260">
        <v>9.2527758443000003</v>
      </c>
      <c r="R53" s="260">
        <v>9.2668438653000003</v>
      </c>
      <c r="S53" s="260">
        <v>9.2806688157000004</v>
      </c>
      <c r="T53" s="260">
        <v>9.2937082566000004</v>
      </c>
      <c r="U53" s="260">
        <v>9.3003596834</v>
      </c>
      <c r="V53" s="260">
        <v>9.3160299836</v>
      </c>
      <c r="W53" s="260">
        <v>9.3351166526</v>
      </c>
      <c r="X53" s="260">
        <v>9.3626773451999998</v>
      </c>
      <c r="Y53" s="260">
        <v>9.3848035108999994</v>
      </c>
      <c r="Z53" s="260">
        <v>9.4065528044000004</v>
      </c>
      <c r="AA53" s="260">
        <v>9.4285769981000005</v>
      </c>
      <c r="AB53" s="260">
        <v>9.4490837179000007</v>
      </c>
      <c r="AC53" s="260">
        <v>9.4687247360000004</v>
      </c>
      <c r="AD53" s="260">
        <v>9.4890259279000002</v>
      </c>
      <c r="AE53" s="260">
        <v>9.5057911364999992</v>
      </c>
      <c r="AF53" s="260">
        <v>9.5205462370999996</v>
      </c>
      <c r="AG53" s="260">
        <v>9.5293188164</v>
      </c>
      <c r="AH53" s="260">
        <v>9.5430330110000003</v>
      </c>
      <c r="AI53" s="260">
        <v>9.5577164075999992</v>
      </c>
      <c r="AJ53" s="260">
        <v>9.5705613295000003</v>
      </c>
      <c r="AK53" s="260">
        <v>9.5892888877000004</v>
      </c>
      <c r="AL53" s="260">
        <v>9.6110914053999998</v>
      </c>
      <c r="AM53" s="260">
        <v>9.6434803576999997</v>
      </c>
      <c r="AN53" s="260">
        <v>9.6657991882999994</v>
      </c>
      <c r="AO53" s="260">
        <v>9.6855593724000002</v>
      </c>
      <c r="AP53" s="260">
        <v>9.6967944783999993</v>
      </c>
      <c r="AQ53" s="260">
        <v>9.7159121925999994</v>
      </c>
      <c r="AR53" s="260">
        <v>9.7369460837999995</v>
      </c>
      <c r="AS53" s="260">
        <v>9.7617169949000004</v>
      </c>
      <c r="AT53" s="260">
        <v>9.7852176076999999</v>
      </c>
      <c r="AU53" s="260">
        <v>9.8092687652000006</v>
      </c>
      <c r="AV53" s="260">
        <v>9.8361670158999992</v>
      </c>
      <c r="AW53" s="260">
        <v>9.8595968513999992</v>
      </c>
      <c r="AX53" s="260">
        <v>9.8818548201999992</v>
      </c>
      <c r="AY53" s="260">
        <v>9.9003415296000004</v>
      </c>
      <c r="AZ53" s="348">
        <v>9.9222049999999999</v>
      </c>
      <c r="BA53" s="348">
        <v>9.9448469999999993</v>
      </c>
      <c r="BB53" s="348">
        <v>9.9707640000000008</v>
      </c>
      <c r="BC53" s="348">
        <v>9.9930869999999992</v>
      </c>
      <c r="BD53" s="348">
        <v>10.01431</v>
      </c>
      <c r="BE53" s="348">
        <v>10.034190000000001</v>
      </c>
      <c r="BF53" s="348">
        <v>10.053419999999999</v>
      </c>
      <c r="BG53" s="348">
        <v>10.07175</v>
      </c>
      <c r="BH53" s="348">
        <v>10.087730000000001</v>
      </c>
      <c r="BI53" s="348">
        <v>10.10533</v>
      </c>
      <c r="BJ53" s="348">
        <v>10.12311</v>
      </c>
      <c r="BK53" s="348">
        <v>10.14054</v>
      </c>
      <c r="BL53" s="348">
        <v>10.15906</v>
      </c>
      <c r="BM53" s="348">
        <v>10.178140000000001</v>
      </c>
      <c r="BN53" s="348">
        <v>10.199149999999999</v>
      </c>
      <c r="BO53" s="348">
        <v>10.21833</v>
      </c>
      <c r="BP53" s="348">
        <v>10.23706</v>
      </c>
      <c r="BQ53" s="348">
        <v>10.254630000000001</v>
      </c>
      <c r="BR53" s="348">
        <v>10.272970000000001</v>
      </c>
      <c r="BS53" s="348">
        <v>10.291370000000001</v>
      </c>
      <c r="BT53" s="348">
        <v>10.309850000000001</v>
      </c>
      <c r="BU53" s="348">
        <v>10.328390000000001</v>
      </c>
      <c r="BV53" s="348">
        <v>10.347</v>
      </c>
    </row>
    <row r="54" spans="1:74" s="163" customFormat="1" ht="11.1" customHeight="1" x14ac:dyDescent="0.2">
      <c r="A54" s="149" t="s">
        <v>980</v>
      </c>
      <c r="B54" s="213" t="s">
        <v>612</v>
      </c>
      <c r="C54" s="69">
        <v>19.610085317999999</v>
      </c>
      <c r="D54" s="69">
        <v>19.627379449999999</v>
      </c>
      <c r="E54" s="69">
        <v>19.644985715000001</v>
      </c>
      <c r="F54" s="69">
        <v>19.660703911999999</v>
      </c>
      <c r="G54" s="69">
        <v>19.680584591999999</v>
      </c>
      <c r="H54" s="69">
        <v>19.702427553</v>
      </c>
      <c r="I54" s="69">
        <v>19.725360008999999</v>
      </c>
      <c r="J54" s="69">
        <v>19.751782124999998</v>
      </c>
      <c r="K54" s="69">
        <v>19.780821113999998</v>
      </c>
      <c r="L54" s="69">
        <v>19.810428002999998</v>
      </c>
      <c r="M54" s="69">
        <v>19.846237467000002</v>
      </c>
      <c r="N54" s="69">
        <v>19.886200532</v>
      </c>
      <c r="O54" s="69">
        <v>19.941253246999999</v>
      </c>
      <c r="P54" s="69">
        <v>19.981321480999998</v>
      </c>
      <c r="Q54" s="69">
        <v>20.017341282</v>
      </c>
      <c r="R54" s="69">
        <v>20.040377942999999</v>
      </c>
      <c r="S54" s="69">
        <v>20.075001905000001</v>
      </c>
      <c r="T54" s="69">
        <v>20.112278463999999</v>
      </c>
      <c r="U54" s="69">
        <v>20.147768799000001</v>
      </c>
      <c r="V54" s="69">
        <v>20.193679662000001</v>
      </c>
      <c r="W54" s="69">
        <v>20.245572236000001</v>
      </c>
      <c r="X54" s="69">
        <v>20.316211978999998</v>
      </c>
      <c r="Y54" s="69">
        <v>20.370493879000001</v>
      </c>
      <c r="Z54" s="69">
        <v>20.421183395</v>
      </c>
      <c r="AA54" s="69">
        <v>20.464173119000002</v>
      </c>
      <c r="AB54" s="69">
        <v>20.510758423999999</v>
      </c>
      <c r="AC54" s="69">
        <v>20.556831902999999</v>
      </c>
      <c r="AD54" s="69">
        <v>20.602134756000002</v>
      </c>
      <c r="AE54" s="69">
        <v>20.647378678999999</v>
      </c>
      <c r="AF54" s="69">
        <v>20.692304873000001</v>
      </c>
      <c r="AG54" s="69">
        <v>20.741354957999999</v>
      </c>
      <c r="AH54" s="69">
        <v>20.78231448</v>
      </c>
      <c r="AI54" s="69">
        <v>20.819625057</v>
      </c>
      <c r="AJ54" s="69">
        <v>20.848441641000001</v>
      </c>
      <c r="AK54" s="69">
        <v>20.882088118999999</v>
      </c>
      <c r="AL54" s="69">
        <v>20.915719443</v>
      </c>
      <c r="AM54" s="69">
        <v>20.941490256000002</v>
      </c>
      <c r="AN54" s="69">
        <v>20.980975283999999</v>
      </c>
      <c r="AO54" s="69">
        <v>21.026329173000001</v>
      </c>
      <c r="AP54" s="69">
        <v>21.092511758000001</v>
      </c>
      <c r="AQ54" s="69">
        <v>21.138383488999999</v>
      </c>
      <c r="AR54" s="69">
        <v>21.178904201999998</v>
      </c>
      <c r="AS54" s="69">
        <v>21.19969481</v>
      </c>
      <c r="AT54" s="69">
        <v>21.240297805000001</v>
      </c>
      <c r="AU54" s="69">
        <v>21.286334097000001</v>
      </c>
      <c r="AV54" s="69">
        <v>21.350183344000001</v>
      </c>
      <c r="AW54" s="69">
        <v>21.397801490999999</v>
      </c>
      <c r="AX54" s="69">
        <v>21.441568192999998</v>
      </c>
      <c r="AY54" s="69">
        <v>21.475067991</v>
      </c>
      <c r="AZ54" s="352">
        <v>21.515940000000001</v>
      </c>
      <c r="BA54" s="352">
        <v>21.557780000000001</v>
      </c>
      <c r="BB54" s="352">
        <v>21.605170000000001</v>
      </c>
      <c r="BC54" s="352">
        <v>21.645479999999999</v>
      </c>
      <c r="BD54" s="352">
        <v>21.683299999999999</v>
      </c>
      <c r="BE54" s="352">
        <v>21.716919999999998</v>
      </c>
      <c r="BF54" s="352">
        <v>21.751069999999999</v>
      </c>
      <c r="BG54" s="352">
        <v>21.784030000000001</v>
      </c>
      <c r="BH54" s="352">
        <v>21.815270000000002</v>
      </c>
      <c r="BI54" s="352">
        <v>21.846229999999998</v>
      </c>
      <c r="BJ54" s="352">
        <v>21.876380000000001</v>
      </c>
      <c r="BK54" s="352">
        <v>21.902229999999999</v>
      </c>
      <c r="BL54" s="352">
        <v>21.93338</v>
      </c>
      <c r="BM54" s="352">
        <v>21.966329999999999</v>
      </c>
      <c r="BN54" s="352">
        <v>22.00413</v>
      </c>
      <c r="BO54" s="352">
        <v>22.038409999999999</v>
      </c>
      <c r="BP54" s="352">
        <v>22.072199999999999</v>
      </c>
      <c r="BQ54" s="352">
        <v>22.105429999999998</v>
      </c>
      <c r="BR54" s="352">
        <v>22.13833</v>
      </c>
      <c r="BS54" s="352">
        <v>22.170819999999999</v>
      </c>
      <c r="BT54" s="352">
        <v>22.20289</v>
      </c>
      <c r="BU54" s="352">
        <v>22.234539999999999</v>
      </c>
      <c r="BV54" s="352">
        <v>22.265779999999999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
      <c r="A56" s="148"/>
      <c r="B56" s="677" t="s">
        <v>1081</v>
      </c>
      <c r="C56" s="674"/>
      <c r="D56" s="674"/>
      <c r="E56" s="674"/>
      <c r="F56" s="674"/>
      <c r="G56" s="674"/>
      <c r="H56" s="674"/>
      <c r="I56" s="674"/>
      <c r="J56" s="674"/>
      <c r="K56" s="674"/>
      <c r="L56" s="674"/>
      <c r="M56" s="674"/>
      <c r="N56" s="674"/>
      <c r="O56" s="674"/>
      <c r="P56" s="674"/>
      <c r="Q56" s="674"/>
      <c r="AY56" s="512"/>
      <c r="AZ56" s="512"/>
      <c r="BA56" s="512"/>
      <c r="BB56" s="512"/>
      <c r="BC56" s="512"/>
      <c r="BD56" s="512"/>
      <c r="BE56" s="512"/>
      <c r="BF56" s="512"/>
      <c r="BG56" s="512"/>
      <c r="BH56" s="512"/>
      <c r="BI56" s="512"/>
      <c r="BJ56" s="512"/>
    </row>
    <row r="57" spans="1:74" s="472" customFormat="1" ht="12" customHeight="1" x14ac:dyDescent="0.2">
      <c r="A57" s="471"/>
      <c r="B57" s="663" t="s">
        <v>1108</v>
      </c>
      <c r="C57" s="664"/>
      <c r="D57" s="664"/>
      <c r="E57" s="664"/>
      <c r="F57" s="664"/>
      <c r="G57" s="664"/>
      <c r="H57" s="664"/>
      <c r="I57" s="664"/>
      <c r="J57" s="664"/>
      <c r="K57" s="664"/>
      <c r="L57" s="664"/>
      <c r="M57" s="664"/>
      <c r="N57" s="664"/>
      <c r="O57" s="664"/>
      <c r="P57" s="664"/>
      <c r="Q57" s="660"/>
      <c r="AY57" s="513"/>
      <c r="AZ57" s="513"/>
      <c r="BA57" s="513"/>
      <c r="BB57" s="513"/>
      <c r="BC57" s="513"/>
      <c r="BD57" s="513"/>
      <c r="BE57" s="513"/>
      <c r="BF57" s="513"/>
      <c r="BG57" s="513"/>
      <c r="BH57" s="513"/>
      <c r="BI57" s="513"/>
      <c r="BJ57" s="513"/>
    </row>
    <row r="58" spans="1:74" s="472" customFormat="1" ht="12" customHeight="1" x14ac:dyDescent="0.2">
      <c r="A58" s="471"/>
      <c r="B58" s="658" t="s">
        <v>1148</v>
      </c>
      <c r="C58" s="664"/>
      <c r="D58" s="664"/>
      <c r="E58" s="664"/>
      <c r="F58" s="664"/>
      <c r="G58" s="664"/>
      <c r="H58" s="664"/>
      <c r="I58" s="664"/>
      <c r="J58" s="664"/>
      <c r="K58" s="664"/>
      <c r="L58" s="664"/>
      <c r="M58" s="664"/>
      <c r="N58" s="664"/>
      <c r="O58" s="664"/>
      <c r="P58" s="664"/>
      <c r="Q58" s="660"/>
      <c r="AY58" s="513"/>
      <c r="AZ58" s="513"/>
      <c r="BA58" s="513"/>
      <c r="BB58" s="513"/>
      <c r="BC58" s="513"/>
      <c r="BD58" s="513"/>
      <c r="BE58" s="513"/>
      <c r="BF58" s="513"/>
      <c r="BG58" s="513"/>
      <c r="BH58" s="513"/>
      <c r="BI58" s="513"/>
      <c r="BJ58" s="513"/>
    </row>
    <row r="59" spans="1:74" s="473" customFormat="1" ht="12" customHeight="1" x14ac:dyDescent="0.2">
      <c r="A59" s="471"/>
      <c r="B59" s="700" t="s">
        <v>1149</v>
      </c>
      <c r="C59" s="660"/>
      <c r="D59" s="660"/>
      <c r="E59" s="660"/>
      <c r="F59" s="660"/>
      <c r="G59" s="660"/>
      <c r="H59" s="660"/>
      <c r="I59" s="660"/>
      <c r="J59" s="660"/>
      <c r="K59" s="660"/>
      <c r="L59" s="660"/>
      <c r="M59" s="660"/>
      <c r="N59" s="660"/>
      <c r="O59" s="660"/>
      <c r="P59" s="660"/>
      <c r="Q59" s="660"/>
      <c r="AY59" s="514"/>
      <c r="AZ59" s="514"/>
      <c r="BA59" s="514"/>
      <c r="BB59" s="514"/>
      <c r="BC59" s="514"/>
      <c r="BD59" s="514"/>
      <c r="BE59" s="514"/>
      <c r="BF59" s="514"/>
      <c r="BG59" s="514"/>
      <c r="BH59" s="514"/>
      <c r="BI59" s="514"/>
      <c r="BJ59" s="514"/>
    </row>
    <row r="60" spans="1:74" s="472" customFormat="1" ht="12" customHeight="1" x14ac:dyDescent="0.2">
      <c r="A60" s="471"/>
      <c r="B60" s="663" t="s">
        <v>4</v>
      </c>
      <c r="C60" s="664"/>
      <c r="D60" s="664"/>
      <c r="E60" s="664"/>
      <c r="F60" s="664"/>
      <c r="G60" s="664"/>
      <c r="H60" s="664"/>
      <c r="I60" s="664"/>
      <c r="J60" s="664"/>
      <c r="K60" s="664"/>
      <c r="L60" s="664"/>
      <c r="M60" s="664"/>
      <c r="N60" s="664"/>
      <c r="O60" s="664"/>
      <c r="P60" s="664"/>
      <c r="Q60" s="660"/>
      <c r="AY60" s="513"/>
      <c r="AZ60" s="513"/>
      <c r="BA60" s="513"/>
      <c r="BB60" s="513"/>
      <c r="BC60" s="513"/>
      <c r="BD60" s="513"/>
      <c r="BE60" s="513"/>
      <c r="BF60" s="513"/>
      <c r="BG60" s="513"/>
      <c r="BH60" s="513"/>
      <c r="BI60" s="513"/>
      <c r="BJ60" s="513"/>
    </row>
    <row r="61" spans="1:74" s="472" customFormat="1" ht="12" customHeight="1" x14ac:dyDescent="0.2">
      <c r="A61" s="471"/>
      <c r="B61" s="658" t="s">
        <v>1112</v>
      </c>
      <c r="C61" s="659"/>
      <c r="D61" s="659"/>
      <c r="E61" s="659"/>
      <c r="F61" s="659"/>
      <c r="G61" s="659"/>
      <c r="H61" s="659"/>
      <c r="I61" s="659"/>
      <c r="J61" s="659"/>
      <c r="K61" s="659"/>
      <c r="L61" s="659"/>
      <c r="M61" s="659"/>
      <c r="N61" s="659"/>
      <c r="O61" s="659"/>
      <c r="P61" s="659"/>
      <c r="Q61" s="660"/>
      <c r="AY61" s="513"/>
      <c r="AZ61" s="513"/>
      <c r="BA61" s="513"/>
      <c r="BB61" s="513"/>
      <c r="BC61" s="513"/>
      <c r="BD61" s="513"/>
      <c r="BE61" s="513"/>
      <c r="BF61" s="513"/>
      <c r="BG61" s="513"/>
      <c r="BH61" s="513"/>
      <c r="BI61" s="513"/>
      <c r="BJ61" s="513"/>
    </row>
    <row r="62" spans="1:74" s="472" customFormat="1" ht="12" customHeight="1" x14ac:dyDescent="0.2">
      <c r="A62" s="438"/>
      <c r="B62" s="680" t="s">
        <v>5</v>
      </c>
      <c r="C62" s="660"/>
      <c r="D62" s="660"/>
      <c r="E62" s="660"/>
      <c r="F62" s="660"/>
      <c r="G62" s="660"/>
      <c r="H62" s="660"/>
      <c r="I62" s="660"/>
      <c r="J62" s="660"/>
      <c r="K62" s="660"/>
      <c r="L62" s="660"/>
      <c r="M62" s="660"/>
      <c r="N62" s="660"/>
      <c r="O62" s="660"/>
      <c r="P62" s="660"/>
      <c r="Q62" s="660"/>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5" activePane="bottomRight" state="frozen"/>
      <selection activeCell="BC15" sqref="BC15"/>
      <selection pane="topRight" activeCell="BC15" sqref="BC15"/>
      <selection pane="bottomLeft" activeCell="BC15" sqref="BC15"/>
      <selection pane="bottomRight" activeCell="AX5" sqref="AX5"/>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6" customWidth="1"/>
    <col min="63" max="74" width="6.5703125" style="192" customWidth="1"/>
    <col min="75" max="16384" width="9.5703125" style="192"/>
  </cols>
  <sheetData>
    <row r="1" spans="1:74" ht="13.35" customHeight="1" x14ac:dyDescent="0.2">
      <c r="A1" s="666" t="s">
        <v>1054</v>
      </c>
      <c r="B1" s="724" t="s">
        <v>267</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98"/>
    </row>
    <row r="2" spans="1:74" s="193" customFormat="1" ht="13.35" customHeight="1"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1316.9012028</v>
      </c>
      <c r="D6" s="277">
        <v>1104.9890298</v>
      </c>
      <c r="E6" s="277">
        <v>917.97405459000004</v>
      </c>
      <c r="F6" s="277">
        <v>530.83116343999995</v>
      </c>
      <c r="G6" s="277">
        <v>224.11204967</v>
      </c>
      <c r="H6" s="277">
        <v>54.614736817000001</v>
      </c>
      <c r="I6" s="277">
        <v>2.6075196713</v>
      </c>
      <c r="J6" s="277">
        <v>14.280672252</v>
      </c>
      <c r="K6" s="277">
        <v>65.050944889999997</v>
      </c>
      <c r="L6" s="277">
        <v>381.52049542999998</v>
      </c>
      <c r="M6" s="277">
        <v>592.14854451999997</v>
      </c>
      <c r="N6" s="277">
        <v>909.17520903000002</v>
      </c>
      <c r="O6" s="277">
        <v>1080.3787239000001</v>
      </c>
      <c r="P6" s="277">
        <v>889.85644588000002</v>
      </c>
      <c r="Q6" s="277">
        <v>659.69469464999997</v>
      </c>
      <c r="R6" s="277">
        <v>489.35229981999998</v>
      </c>
      <c r="S6" s="277">
        <v>177.73332816999999</v>
      </c>
      <c r="T6" s="277">
        <v>58.331402912000001</v>
      </c>
      <c r="U6" s="277">
        <v>2.9101834766999999</v>
      </c>
      <c r="V6" s="277">
        <v>6.5753922262</v>
      </c>
      <c r="W6" s="277">
        <v>119.49312086</v>
      </c>
      <c r="X6" s="277">
        <v>353.94206946000003</v>
      </c>
      <c r="Y6" s="277">
        <v>780.24409330000003</v>
      </c>
      <c r="Z6" s="277">
        <v>942.22348381999996</v>
      </c>
      <c r="AA6" s="277">
        <v>1169.6157555</v>
      </c>
      <c r="AB6" s="277">
        <v>1026.0434167000001</v>
      </c>
      <c r="AC6" s="277">
        <v>920.20626687000004</v>
      </c>
      <c r="AD6" s="277">
        <v>565.81361979999997</v>
      </c>
      <c r="AE6" s="277">
        <v>244.79882979000001</v>
      </c>
      <c r="AF6" s="277">
        <v>35.609689842999998</v>
      </c>
      <c r="AG6" s="277">
        <v>1.430546101</v>
      </c>
      <c r="AH6" s="277">
        <v>26.942525295999999</v>
      </c>
      <c r="AI6" s="277">
        <v>139.21085482000001</v>
      </c>
      <c r="AJ6" s="277">
        <v>397.49963508000002</v>
      </c>
      <c r="AK6" s="277">
        <v>785.15393122</v>
      </c>
      <c r="AL6" s="277">
        <v>1113.2252308</v>
      </c>
      <c r="AM6" s="277">
        <v>1304.2673784000001</v>
      </c>
      <c r="AN6" s="277">
        <v>1143.6560694</v>
      </c>
      <c r="AO6" s="277">
        <v>1117.6439212</v>
      </c>
      <c r="AP6" s="277">
        <v>583.43729110000004</v>
      </c>
      <c r="AQ6" s="277">
        <v>254.68817045</v>
      </c>
      <c r="AR6" s="277">
        <v>45.554825436999998</v>
      </c>
      <c r="AS6" s="277">
        <v>4.1696168281999997</v>
      </c>
      <c r="AT6" s="277">
        <v>32.128728889999998</v>
      </c>
      <c r="AU6" s="277">
        <v>109.91880918</v>
      </c>
      <c r="AV6" s="277">
        <v>358.82758423000001</v>
      </c>
      <c r="AW6" s="277">
        <v>782.32834387000003</v>
      </c>
      <c r="AX6" s="277">
        <v>935.06886165000003</v>
      </c>
      <c r="AY6" s="277">
        <v>1318.5998305999999</v>
      </c>
      <c r="AZ6" s="340">
        <v>1039.0711154999999</v>
      </c>
      <c r="BA6" s="340">
        <v>905.84200095000006</v>
      </c>
      <c r="BB6" s="340">
        <v>553.26426268</v>
      </c>
      <c r="BC6" s="340">
        <v>264.02507372000002</v>
      </c>
      <c r="BD6" s="340">
        <v>49.426216674999999</v>
      </c>
      <c r="BE6" s="340">
        <v>6.9155134009000001</v>
      </c>
      <c r="BF6" s="340">
        <v>15.414592597</v>
      </c>
      <c r="BG6" s="340">
        <v>114.84005129000001</v>
      </c>
      <c r="BH6" s="340">
        <v>432.99467078999999</v>
      </c>
      <c r="BI6" s="340">
        <v>705.18620274</v>
      </c>
      <c r="BJ6" s="340">
        <v>1060.2899851</v>
      </c>
      <c r="BK6" s="340">
        <v>1242.5240191</v>
      </c>
      <c r="BL6" s="340">
        <v>1038.8100873000001</v>
      </c>
      <c r="BM6" s="340">
        <v>915.51529927000001</v>
      </c>
      <c r="BN6" s="340">
        <v>558.95528421999995</v>
      </c>
      <c r="BO6" s="340">
        <v>264.02139240000002</v>
      </c>
      <c r="BP6" s="340">
        <v>49.421394048000003</v>
      </c>
      <c r="BQ6" s="340">
        <v>6.9090540868000003</v>
      </c>
      <c r="BR6" s="340">
        <v>15.409444533</v>
      </c>
      <c r="BS6" s="340">
        <v>114.83769474</v>
      </c>
      <c r="BT6" s="340">
        <v>432.99748828999998</v>
      </c>
      <c r="BU6" s="340">
        <v>705.18254023999998</v>
      </c>
      <c r="BV6" s="340">
        <v>1060.2762734999999</v>
      </c>
    </row>
    <row r="7" spans="1:74" ht="11.1" customHeight="1" x14ac:dyDescent="0.2">
      <c r="A7" s="9" t="s">
        <v>73</v>
      </c>
      <c r="B7" s="214" t="s">
        <v>639</v>
      </c>
      <c r="C7" s="277">
        <v>1258.5947139</v>
      </c>
      <c r="D7" s="277">
        <v>979.58960743</v>
      </c>
      <c r="E7" s="277">
        <v>837.32283340000004</v>
      </c>
      <c r="F7" s="277">
        <v>433.44854285000002</v>
      </c>
      <c r="G7" s="277">
        <v>146.33270228000001</v>
      </c>
      <c r="H7" s="277">
        <v>18.382695484999999</v>
      </c>
      <c r="I7" s="277">
        <v>0.47498583054999999</v>
      </c>
      <c r="J7" s="277">
        <v>8.3238000952999993</v>
      </c>
      <c r="K7" s="277">
        <v>48.476129581999999</v>
      </c>
      <c r="L7" s="277">
        <v>358.69529469999998</v>
      </c>
      <c r="M7" s="277">
        <v>544.53050615999996</v>
      </c>
      <c r="N7" s="277">
        <v>849.08419848000005</v>
      </c>
      <c r="O7" s="277">
        <v>1007.8190548</v>
      </c>
      <c r="P7" s="277">
        <v>815.11969291000003</v>
      </c>
      <c r="Q7" s="277">
        <v>537.14450631</v>
      </c>
      <c r="R7" s="277">
        <v>458.66946587000001</v>
      </c>
      <c r="S7" s="277">
        <v>108.47903152000001</v>
      </c>
      <c r="T7" s="277">
        <v>24.647392759999999</v>
      </c>
      <c r="U7" s="277">
        <v>0.47543438345</v>
      </c>
      <c r="V7" s="277">
        <v>6.5877854197000003</v>
      </c>
      <c r="W7" s="277">
        <v>78.934834648999995</v>
      </c>
      <c r="X7" s="277">
        <v>324.96562996</v>
      </c>
      <c r="Y7" s="277">
        <v>756.49801661000004</v>
      </c>
      <c r="Z7" s="277">
        <v>851.09734779999997</v>
      </c>
      <c r="AA7" s="277">
        <v>1063.7099934</v>
      </c>
      <c r="AB7" s="277">
        <v>989.86199145</v>
      </c>
      <c r="AC7" s="277">
        <v>896.84464376999995</v>
      </c>
      <c r="AD7" s="277">
        <v>480.49102168000002</v>
      </c>
      <c r="AE7" s="277">
        <v>191.72931127999999</v>
      </c>
      <c r="AF7" s="277">
        <v>22.171965201999999</v>
      </c>
      <c r="AG7" s="277">
        <v>0.78463351082999999</v>
      </c>
      <c r="AH7" s="277">
        <v>16.602256647000001</v>
      </c>
      <c r="AI7" s="277">
        <v>111.08012278</v>
      </c>
      <c r="AJ7" s="277">
        <v>314.83771904999998</v>
      </c>
      <c r="AK7" s="277">
        <v>747.75340059999996</v>
      </c>
      <c r="AL7" s="277">
        <v>1002.4907078</v>
      </c>
      <c r="AM7" s="277">
        <v>1307.2921071999999</v>
      </c>
      <c r="AN7" s="277">
        <v>1105.6841132</v>
      </c>
      <c r="AO7" s="277">
        <v>1029.4068866</v>
      </c>
      <c r="AP7" s="277">
        <v>505.24989619000002</v>
      </c>
      <c r="AQ7" s="277">
        <v>180.32754234999999</v>
      </c>
      <c r="AR7" s="277">
        <v>20.315616773999999</v>
      </c>
      <c r="AS7" s="277">
        <v>6.8917383182999998</v>
      </c>
      <c r="AT7" s="277">
        <v>19.475247351</v>
      </c>
      <c r="AU7" s="277">
        <v>73.328760101</v>
      </c>
      <c r="AV7" s="277">
        <v>311.05450273000002</v>
      </c>
      <c r="AW7" s="277">
        <v>758.28200580999999</v>
      </c>
      <c r="AX7" s="277">
        <v>894.78866531000006</v>
      </c>
      <c r="AY7" s="277">
        <v>1239.1262724000001</v>
      </c>
      <c r="AZ7" s="340">
        <v>960.83519795999996</v>
      </c>
      <c r="BA7" s="340">
        <v>817.96709169999997</v>
      </c>
      <c r="BB7" s="340">
        <v>463.25512938999998</v>
      </c>
      <c r="BC7" s="340">
        <v>195.61567371999999</v>
      </c>
      <c r="BD7" s="340">
        <v>24.543310559999998</v>
      </c>
      <c r="BE7" s="340">
        <v>3.8282725717999999</v>
      </c>
      <c r="BF7" s="340">
        <v>8.2725789472999995</v>
      </c>
      <c r="BG7" s="340">
        <v>77.842639066000004</v>
      </c>
      <c r="BH7" s="340">
        <v>365.73473395000002</v>
      </c>
      <c r="BI7" s="340">
        <v>642.74245480000002</v>
      </c>
      <c r="BJ7" s="340">
        <v>986.69795773999999</v>
      </c>
      <c r="BK7" s="340">
        <v>1143.7172621</v>
      </c>
      <c r="BL7" s="340">
        <v>960.48988889999998</v>
      </c>
      <c r="BM7" s="340">
        <v>826.14074547999996</v>
      </c>
      <c r="BN7" s="340">
        <v>467.17598163000002</v>
      </c>
      <c r="BO7" s="340">
        <v>195.59541389</v>
      </c>
      <c r="BP7" s="340">
        <v>24.534966876999999</v>
      </c>
      <c r="BQ7" s="340">
        <v>3.8265572445</v>
      </c>
      <c r="BR7" s="340">
        <v>8.2691444806999996</v>
      </c>
      <c r="BS7" s="340">
        <v>77.827180154999994</v>
      </c>
      <c r="BT7" s="340">
        <v>365.70948757000002</v>
      </c>
      <c r="BU7" s="340">
        <v>642.71212692999995</v>
      </c>
      <c r="BV7" s="340">
        <v>986.65926465999996</v>
      </c>
    </row>
    <row r="8" spans="1:74" ht="11.1" customHeight="1" x14ac:dyDescent="0.2">
      <c r="A8" s="9" t="s">
        <v>74</v>
      </c>
      <c r="B8" s="214" t="s">
        <v>606</v>
      </c>
      <c r="C8" s="277">
        <v>1370.7151598</v>
      </c>
      <c r="D8" s="277">
        <v>1071.6500590000001</v>
      </c>
      <c r="E8" s="277">
        <v>881.54241199000001</v>
      </c>
      <c r="F8" s="277">
        <v>492.58820923000002</v>
      </c>
      <c r="G8" s="277">
        <v>214.97642250999999</v>
      </c>
      <c r="H8" s="277">
        <v>32.067832181999997</v>
      </c>
      <c r="I8" s="277">
        <v>0.45793139084000001</v>
      </c>
      <c r="J8" s="277">
        <v>13.420653535</v>
      </c>
      <c r="K8" s="277">
        <v>128.12654957000001</v>
      </c>
      <c r="L8" s="277">
        <v>388.17371931999998</v>
      </c>
      <c r="M8" s="277">
        <v>624.18034347000003</v>
      </c>
      <c r="N8" s="277">
        <v>954.48522256000001</v>
      </c>
      <c r="O8" s="277">
        <v>1103.2587552</v>
      </c>
      <c r="P8" s="277">
        <v>900.71996541999999</v>
      </c>
      <c r="Q8" s="277">
        <v>443.41159619000001</v>
      </c>
      <c r="R8" s="277">
        <v>467.10793669999998</v>
      </c>
      <c r="S8" s="277">
        <v>122.45338965000001</v>
      </c>
      <c r="T8" s="277">
        <v>22.313442969</v>
      </c>
      <c r="U8" s="277">
        <v>0.33515778000000002</v>
      </c>
      <c r="V8" s="277">
        <v>18.018875571999999</v>
      </c>
      <c r="W8" s="277">
        <v>119.96588757000001</v>
      </c>
      <c r="X8" s="277">
        <v>444.59970536999998</v>
      </c>
      <c r="Y8" s="277">
        <v>782.39410996000004</v>
      </c>
      <c r="Z8" s="277">
        <v>931.52457465999998</v>
      </c>
      <c r="AA8" s="277">
        <v>1177.9068769999999</v>
      </c>
      <c r="AB8" s="277">
        <v>1089.505146</v>
      </c>
      <c r="AC8" s="277">
        <v>1020.9619284</v>
      </c>
      <c r="AD8" s="277">
        <v>542.92680924000001</v>
      </c>
      <c r="AE8" s="277">
        <v>174.14278594999999</v>
      </c>
      <c r="AF8" s="277">
        <v>40.373235178999998</v>
      </c>
      <c r="AG8" s="277">
        <v>8.2724099422999995</v>
      </c>
      <c r="AH8" s="277">
        <v>21.419809819000001</v>
      </c>
      <c r="AI8" s="277">
        <v>88.733424912999993</v>
      </c>
      <c r="AJ8" s="277">
        <v>391.93331257</v>
      </c>
      <c r="AK8" s="277">
        <v>836.72909893999997</v>
      </c>
      <c r="AL8" s="277">
        <v>1227.6065923000001</v>
      </c>
      <c r="AM8" s="277">
        <v>1517.5323372</v>
      </c>
      <c r="AN8" s="277">
        <v>1321.5569644</v>
      </c>
      <c r="AO8" s="277">
        <v>1093.1537605999999</v>
      </c>
      <c r="AP8" s="277">
        <v>495.58044410999997</v>
      </c>
      <c r="AQ8" s="277">
        <v>203.92004417999999</v>
      </c>
      <c r="AR8" s="277">
        <v>26.171418458000002</v>
      </c>
      <c r="AS8" s="277">
        <v>29.112790391000001</v>
      </c>
      <c r="AT8" s="277">
        <v>19.12680233</v>
      </c>
      <c r="AU8" s="277">
        <v>119.76073571000001</v>
      </c>
      <c r="AV8" s="277">
        <v>417.98330628999997</v>
      </c>
      <c r="AW8" s="277">
        <v>934.92165290000003</v>
      </c>
      <c r="AX8" s="277">
        <v>1006.185983</v>
      </c>
      <c r="AY8" s="277">
        <v>1317.6276929000001</v>
      </c>
      <c r="AZ8" s="340">
        <v>1036.8820155000001</v>
      </c>
      <c r="BA8" s="340">
        <v>850.12521670000001</v>
      </c>
      <c r="BB8" s="340">
        <v>469.53161153000002</v>
      </c>
      <c r="BC8" s="340">
        <v>215.74265453000001</v>
      </c>
      <c r="BD8" s="340">
        <v>37.330870724999997</v>
      </c>
      <c r="BE8" s="340">
        <v>7.8105885260000001</v>
      </c>
      <c r="BF8" s="340">
        <v>20.257017204</v>
      </c>
      <c r="BG8" s="340">
        <v>100.64305888</v>
      </c>
      <c r="BH8" s="340">
        <v>404.37263987</v>
      </c>
      <c r="BI8" s="340">
        <v>726.83714731999999</v>
      </c>
      <c r="BJ8" s="340">
        <v>1125.2283431999999</v>
      </c>
      <c r="BK8" s="340">
        <v>1255.8009004999999</v>
      </c>
      <c r="BL8" s="340">
        <v>1036.8905101</v>
      </c>
      <c r="BM8" s="340">
        <v>854.88381876000005</v>
      </c>
      <c r="BN8" s="340">
        <v>474.10950166999999</v>
      </c>
      <c r="BO8" s="340">
        <v>215.74395668</v>
      </c>
      <c r="BP8" s="340">
        <v>37.332988088999997</v>
      </c>
      <c r="BQ8" s="340">
        <v>7.8120415143999997</v>
      </c>
      <c r="BR8" s="340">
        <v>20.258873242</v>
      </c>
      <c r="BS8" s="340">
        <v>100.64618625999999</v>
      </c>
      <c r="BT8" s="340">
        <v>404.37872829999998</v>
      </c>
      <c r="BU8" s="340">
        <v>726.85316243</v>
      </c>
      <c r="BV8" s="340">
        <v>1125.2585482</v>
      </c>
    </row>
    <row r="9" spans="1:74" ht="11.1" customHeight="1" x14ac:dyDescent="0.2">
      <c r="A9" s="9" t="s">
        <v>75</v>
      </c>
      <c r="B9" s="214" t="s">
        <v>607</v>
      </c>
      <c r="C9" s="277">
        <v>1469.7062111</v>
      </c>
      <c r="D9" s="277">
        <v>1143.0765154999999</v>
      </c>
      <c r="E9" s="277">
        <v>897.89941451000004</v>
      </c>
      <c r="F9" s="277">
        <v>466.75010169000001</v>
      </c>
      <c r="G9" s="277">
        <v>231.23412298</v>
      </c>
      <c r="H9" s="277">
        <v>45.692310192000001</v>
      </c>
      <c r="I9" s="277">
        <v>2.9003876273999998</v>
      </c>
      <c r="J9" s="277">
        <v>14.99281847</v>
      </c>
      <c r="K9" s="277">
        <v>153.18791934999999</v>
      </c>
      <c r="L9" s="277">
        <v>343.12228371999998</v>
      </c>
      <c r="M9" s="277">
        <v>730.83026225000003</v>
      </c>
      <c r="N9" s="277">
        <v>1065.3974341000001</v>
      </c>
      <c r="O9" s="277">
        <v>1121.8863805999999</v>
      </c>
      <c r="P9" s="277">
        <v>927.41010646999996</v>
      </c>
      <c r="Q9" s="277">
        <v>452.86786380000001</v>
      </c>
      <c r="R9" s="277">
        <v>358.54134183000002</v>
      </c>
      <c r="S9" s="277">
        <v>124.2616903</v>
      </c>
      <c r="T9" s="277">
        <v>24.837126705999999</v>
      </c>
      <c r="U9" s="277">
        <v>0.72017347806999998</v>
      </c>
      <c r="V9" s="277">
        <v>22.255359539000001</v>
      </c>
      <c r="W9" s="277">
        <v>128.60281799000001</v>
      </c>
      <c r="X9" s="277">
        <v>479.57488066000002</v>
      </c>
      <c r="Y9" s="277">
        <v>756.78364144</v>
      </c>
      <c r="Z9" s="277">
        <v>1117.1946660000001</v>
      </c>
      <c r="AA9" s="277">
        <v>1263.045989</v>
      </c>
      <c r="AB9" s="277">
        <v>1096.6849635999999</v>
      </c>
      <c r="AC9" s="277">
        <v>1048.4193147999999</v>
      </c>
      <c r="AD9" s="277">
        <v>629.58587815999999</v>
      </c>
      <c r="AE9" s="277">
        <v>226.9439581</v>
      </c>
      <c r="AF9" s="277">
        <v>47.775034908999999</v>
      </c>
      <c r="AG9" s="277">
        <v>15.018209267</v>
      </c>
      <c r="AH9" s="277">
        <v>18.434523092999999</v>
      </c>
      <c r="AI9" s="277">
        <v>67.325211073000006</v>
      </c>
      <c r="AJ9" s="277">
        <v>438.62645723000003</v>
      </c>
      <c r="AK9" s="277">
        <v>878.93437014000006</v>
      </c>
      <c r="AL9" s="277">
        <v>1404.1476078999999</v>
      </c>
      <c r="AM9" s="277">
        <v>1484.0378777999999</v>
      </c>
      <c r="AN9" s="277">
        <v>1347.6908014000001</v>
      </c>
      <c r="AO9" s="277">
        <v>1030.3974353999999</v>
      </c>
      <c r="AP9" s="277">
        <v>512.56546348999996</v>
      </c>
      <c r="AQ9" s="277">
        <v>200.97220935999999</v>
      </c>
      <c r="AR9" s="277">
        <v>40.53902884</v>
      </c>
      <c r="AS9" s="277">
        <v>29.535515372999999</v>
      </c>
      <c r="AT9" s="277">
        <v>21.245491536999999</v>
      </c>
      <c r="AU9" s="277">
        <v>125.72727965</v>
      </c>
      <c r="AV9" s="277">
        <v>389.41910225999999</v>
      </c>
      <c r="AW9" s="277">
        <v>1019.0320271000001</v>
      </c>
      <c r="AX9" s="277">
        <v>1094.1649144999999</v>
      </c>
      <c r="AY9" s="277">
        <v>1270.2927818000001</v>
      </c>
      <c r="AZ9" s="340">
        <v>1064.2608524</v>
      </c>
      <c r="BA9" s="340">
        <v>840.16147567999997</v>
      </c>
      <c r="BB9" s="340">
        <v>445.34004408999999</v>
      </c>
      <c r="BC9" s="340">
        <v>193.10847149</v>
      </c>
      <c r="BD9" s="340">
        <v>41.908514969000002</v>
      </c>
      <c r="BE9" s="340">
        <v>12.741314021999999</v>
      </c>
      <c r="BF9" s="340">
        <v>22.827748150000001</v>
      </c>
      <c r="BG9" s="340">
        <v>118.32809638000001</v>
      </c>
      <c r="BH9" s="340">
        <v>413.49116147000001</v>
      </c>
      <c r="BI9" s="340">
        <v>798.76177711000003</v>
      </c>
      <c r="BJ9" s="340">
        <v>1224.5487995000001</v>
      </c>
      <c r="BK9" s="340">
        <v>1320.4064043999999</v>
      </c>
      <c r="BL9" s="340">
        <v>1060.4348035999999</v>
      </c>
      <c r="BM9" s="340">
        <v>839.99696118999998</v>
      </c>
      <c r="BN9" s="340">
        <v>447.77829473000003</v>
      </c>
      <c r="BO9" s="340">
        <v>193.21917402</v>
      </c>
      <c r="BP9" s="340">
        <v>41.961749101999999</v>
      </c>
      <c r="BQ9" s="340">
        <v>12.760393219999999</v>
      </c>
      <c r="BR9" s="340">
        <v>22.848517908000002</v>
      </c>
      <c r="BS9" s="340">
        <v>118.41112354000001</v>
      </c>
      <c r="BT9" s="340">
        <v>413.64040470999998</v>
      </c>
      <c r="BU9" s="340">
        <v>798.96735821000004</v>
      </c>
      <c r="BV9" s="340">
        <v>1224.7762482999999</v>
      </c>
    </row>
    <row r="10" spans="1:74" ht="11.1" customHeight="1" x14ac:dyDescent="0.2">
      <c r="A10" s="9" t="s">
        <v>374</v>
      </c>
      <c r="B10" s="214" t="s">
        <v>640</v>
      </c>
      <c r="C10" s="277">
        <v>716.07775805000006</v>
      </c>
      <c r="D10" s="277">
        <v>438.95616041</v>
      </c>
      <c r="E10" s="277">
        <v>345.78417278000001</v>
      </c>
      <c r="F10" s="277">
        <v>110.82019703</v>
      </c>
      <c r="G10" s="277">
        <v>35.166392023999997</v>
      </c>
      <c r="H10" s="277">
        <v>0.91695140590000002</v>
      </c>
      <c r="I10" s="277">
        <v>0</v>
      </c>
      <c r="J10" s="277">
        <v>6.108421906E-2</v>
      </c>
      <c r="K10" s="277">
        <v>12.227493269</v>
      </c>
      <c r="L10" s="277">
        <v>170.38723873999999</v>
      </c>
      <c r="M10" s="277">
        <v>288.55302651</v>
      </c>
      <c r="N10" s="277">
        <v>446.52305046999999</v>
      </c>
      <c r="O10" s="277">
        <v>538.18444090000003</v>
      </c>
      <c r="P10" s="277">
        <v>406.38994838999997</v>
      </c>
      <c r="Q10" s="277">
        <v>185.32605924999999</v>
      </c>
      <c r="R10" s="277">
        <v>141.43090341999999</v>
      </c>
      <c r="S10" s="277">
        <v>19.828254625</v>
      </c>
      <c r="T10" s="277">
        <v>3.150491127</v>
      </c>
      <c r="U10" s="277">
        <v>0</v>
      </c>
      <c r="V10" s="277">
        <v>0.31513126324000001</v>
      </c>
      <c r="W10" s="277">
        <v>15.389481952000001</v>
      </c>
      <c r="X10" s="277">
        <v>141.21455416000001</v>
      </c>
      <c r="Y10" s="277">
        <v>417.49899445</v>
      </c>
      <c r="Z10" s="277">
        <v>437.61159800000001</v>
      </c>
      <c r="AA10" s="277">
        <v>506.14118578</v>
      </c>
      <c r="AB10" s="277">
        <v>505.61305698000001</v>
      </c>
      <c r="AC10" s="277">
        <v>505.27466730999998</v>
      </c>
      <c r="AD10" s="277">
        <v>150.73881714999999</v>
      </c>
      <c r="AE10" s="277">
        <v>60.440232561999998</v>
      </c>
      <c r="AF10" s="277">
        <v>1.231810114</v>
      </c>
      <c r="AG10" s="277">
        <v>5.9750029215999999E-2</v>
      </c>
      <c r="AH10" s="277">
        <v>1.0845956288</v>
      </c>
      <c r="AI10" s="277">
        <v>19.380810592</v>
      </c>
      <c r="AJ10" s="277">
        <v>124.62778677</v>
      </c>
      <c r="AK10" s="277">
        <v>384.74221233999998</v>
      </c>
      <c r="AL10" s="277">
        <v>476.93674256999998</v>
      </c>
      <c r="AM10" s="277">
        <v>758.29674594000005</v>
      </c>
      <c r="AN10" s="277">
        <v>492.91068617000002</v>
      </c>
      <c r="AO10" s="277">
        <v>460.50334907000001</v>
      </c>
      <c r="AP10" s="277">
        <v>157.87728801</v>
      </c>
      <c r="AQ10" s="277">
        <v>37.426887073000003</v>
      </c>
      <c r="AR10" s="277">
        <v>0.81022301745000003</v>
      </c>
      <c r="AS10" s="277">
        <v>0.58721781809999996</v>
      </c>
      <c r="AT10" s="277">
        <v>1.4992005571</v>
      </c>
      <c r="AU10" s="277">
        <v>11.681439672</v>
      </c>
      <c r="AV10" s="277">
        <v>119.17678967000001</v>
      </c>
      <c r="AW10" s="277">
        <v>440.42547941999999</v>
      </c>
      <c r="AX10" s="277">
        <v>476.48226263999999</v>
      </c>
      <c r="AY10" s="277">
        <v>617.15533032999997</v>
      </c>
      <c r="AZ10" s="340">
        <v>484.03089119999999</v>
      </c>
      <c r="BA10" s="340">
        <v>361.41441022999999</v>
      </c>
      <c r="BB10" s="340">
        <v>159.79925907000001</v>
      </c>
      <c r="BC10" s="340">
        <v>49.470553614000004</v>
      </c>
      <c r="BD10" s="340">
        <v>1.9375119405000001</v>
      </c>
      <c r="BE10" s="340">
        <v>0.22039154453000001</v>
      </c>
      <c r="BF10" s="340">
        <v>0.33714047683999998</v>
      </c>
      <c r="BG10" s="340">
        <v>15.389535733000001</v>
      </c>
      <c r="BH10" s="340">
        <v>139.90823803000001</v>
      </c>
      <c r="BI10" s="340">
        <v>316.34645496000002</v>
      </c>
      <c r="BJ10" s="340">
        <v>547.35888394000006</v>
      </c>
      <c r="BK10" s="340">
        <v>623.21266466999998</v>
      </c>
      <c r="BL10" s="340">
        <v>483.41114902999999</v>
      </c>
      <c r="BM10" s="340">
        <v>362.16905776999999</v>
      </c>
      <c r="BN10" s="340">
        <v>160.39876891</v>
      </c>
      <c r="BO10" s="340">
        <v>49.363973426000001</v>
      </c>
      <c r="BP10" s="340">
        <v>1.9296684382</v>
      </c>
      <c r="BQ10" s="340">
        <v>0.21942965824999999</v>
      </c>
      <c r="BR10" s="340">
        <v>0.33501196985999998</v>
      </c>
      <c r="BS10" s="340">
        <v>15.350039889</v>
      </c>
      <c r="BT10" s="340">
        <v>139.66194593</v>
      </c>
      <c r="BU10" s="340">
        <v>315.90604382999999</v>
      </c>
      <c r="BV10" s="340">
        <v>546.73569031</v>
      </c>
    </row>
    <row r="11" spans="1:74" ht="11.1" customHeight="1" x14ac:dyDescent="0.2">
      <c r="A11" s="9" t="s">
        <v>76</v>
      </c>
      <c r="B11" s="214" t="s">
        <v>609</v>
      </c>
      <c r="C11" s="277">
        <v>898.93741512999998</v>
      </c>
      <c r="D11" s="277">
        <v>570.89548490000004</v>
      </c>
      <c r="E11" s="277">
        <v>401.41315314000002</v>
      </c>
      <c r="F11" s="277">
        <v>130.36511548999999</v>
      </c>
      <c r="G11" s="277">
        <v>63.444984486000003</v>
      </c>
      <c r="H11" s="277">
        <v>0.70679856674999997</v>
      </c>
      <c r="I11" s="277">
        <v>0</v>
      </c>
      <c r="J11" s="277">
        <v>0</v>
      </c>
      <c r="K11" s="277">
        <v>31.465564878999999</v>
      </c>
      <c r="L11" s="277">
        <v>238.24345335999999</v>
      </c>
      <c r="M11" s="277">
        <v>379.40111239999999</v>
      </c>
      <c r="N11" s="277">
        <v>628.11062630000004</v>
      </c>
      <c r="O11" s="277">
        <v>641.59678172999998</v>
      </c>
      <c r="P11" s="277">
        <v>517.47355779999998</v>
      </c>
      <c r="Q11" s="277">
        <v>199.87696735</v>
      </c>
      <c r="R11" s="277">
        <v>150.88172288999999</v>
      </c>
      <c r="S11" s="277">
        <v>21.661634105000001</v>
      </c>
      <c r="T11" s="277">
        <v>2.3384826724000001</v>
      </c>
      <c r="U11" s="277">
        <v>0</v>
      </c>
      <c r="V11" s="277">
        <v>0</v>
      </c>
      <c r="W11" s="277">
        <v>26.077740494</v>
      </c>
      <c r="X11" s="277">
        <v>229.89671043999999</v>
      </c>
      <c r="Y11" s="277">
        <v>527.23506224000005</v>
      </c>
      <c r="Z11" s="277">
        <v>558.73636596999995</v>
      </c>
      <c r="AA11" s="277">
        <v>680.99742677999996</v>
      </c>
      <c r="AB11" s="277">
        <v>623.4516175</v>
      </c>
      <c r="AC11" s="277">
        <v>627.74590419000003</v>
      </c>
      <c r="AD11" s="277">
        <v>215.93508896</v>
      </c>
      <c r="AE11" s="277">
        <v>69.761622650000007</v>
      </c>
      <c r="AF11" s="277">
        <v>1.4098927451000001</v>
      </c>
      <c r="AG11" s="277">
        <v>0</v>
      </c>
      <c r="AH11" s="277">
        <v>0</v>
      </c>
      <c r="AI11" s="277">
        <v>15.54323095</v>
      </c>
      <c r="AJ11" s="277">
        <v>169.26585394</v>
      </c>
      <c r="AK11" s="277">
        <v>543.71873859000004</v>
      </c>
      <c r="AL11" s="277">
        <v>700.37960882000004</v>
      </c>
      <c r="AM11" s="277">
        <v>1015.2397869</v>
      </c>
      <c r="AN11" s="277">
        <v>690.16426060000003</v>
      </c>
      <c r="AO11" s="277">
        <v>565.16850049000004</v>
      </c>
      <c r="AP11" s="277">
        <v>181.81620508</v>
      </c>
      <c r="AQ11" s="277">
        <v>48.495238741000001</v>
      </c>
      <c r="AR11" s="277">
        <v>0.70404043545999995</v>
      </c>
      <c r="AS11" s="277">
        <v>0.70384503195000003</v>
      </c>
      <c r="AT11" s="277">
        <v>0</v>
      </c>
      <c r="AU11" s="277">
        <v>16.938092036</v>
      </c>
      <c r="AV11" s="277">
        <v>161.49517288000001</v>
      </c>
      <c r="AW11" s="277">
        <v>624.15261928999996</v>
      </c>
      <c r="AX11" s="277">
        <v>621.04184428999997</v>
      </c>
      <c r="AY11" s="277">
        <v>821.28043656</v>
      </c>
      <c r="AZ11" s="340">
        <v>614.88632177</v>
      </c>
      <c r="BA11" s="340">
        <v>449.67140096999998</v>
      </c>
      <c r="BB11" s="340">
        <v>199.65701844</v>
      </c>
      <c r="BC11" s="340">
        <v>62.513949052000001</v>
      </c>
      <c r="BD11" s="340">
        <v>2.9465971985000001</v>
      </c>
      <c r="BE11" s="340">
        <v>0</v>
      </c>
      <c r="BF11" s="340">
        <v>0.4688539209</v>
      </c>
      <c r="BG11" s="340">
        <v>21.537488216</v>
      </c>
      <c r="BH11" s="340">
        <v>187.29710838</v>
      </c>
      <c r="BI11" s="340">
        <v>425.79686543000003</v>
      </c>
      <c r="BJ11" s="340">
        <v>718.57576681</v>
      </c>
      <c r="BK11" s="340">
        <v>801.37859738999998</v>
      </c>
      <c r="BL11" s="340">
        <v>613.68572833999997</v>
      </c>
      <c r="BM11" s="340">
        <v>449.35999819</v>
      </c>
      <c r="BN11" s="340">
        <v>199.96367842999999</v>
      </c>
      <c r="BO11" s="340">
        <v>62.552398932000003</v>
      </c>
      <c r="BP11" s="340">
        <v>2.9480662753</v>
      </c>
      <c r="BQ11" s="340">
        <v>0</v>
      </c>
      <c r="BR11" s="340">
        <v>0.46865874308</v>
      </c>
      <c r="BS11" s="340">
        <v>21.552518133</v>
      </c>
      <c r="BT11" s="340">
        <v>187.37234269999999</v>
      </c>
      <c r="BU11" s="340">
        <v>425.91194393000001</v>
      </c>
      <c r="BV11" s="340">
        <v>718.71928749000006</v>
      </c>
    </row>
    <row r="12" spans="1:74" ht="11.1" customHeight="1" x14ac:dyDescent="0.2">
      <c r="A12" s="9" t="s">
        <v>77</v>
      </c>
      <c r="B12" s="214" t="s">
        <v>610</v>
      </c>
      <c r="C12" s="277">
        <v>620.64108954999995</v>
      </c>
      <c r="D12" s="277">
        <v>430.66077214000001</v>
      </c>
      <c r="E12" s="277">
        <v>194.07265889000001</v>
      </c>
      <c r="F12" s="277">
        <v>36.258924802999999</v>
      </c>
      <c r="G12" s="277">
        <v>12.020053246</v>
      </c>
      <c r="H12" s="277">
        <v>0</v>
      </c>
      <c r="I12" s="277">
        <v>0</v>
      </c>
      <c r="J12" s="277">
        <v>0</v>
      </c>
      <c r="K12" s="277">
        <v>6.6652541809999999</v>
      </c>
      <c r="L12" s="277">
        <v>67.372246501000006</v>
      </c>
      <c r="M12" s="277">
        <v>238.47942205999999</v>
      </c>
      <c r="N12" s="277">
        <v>507.45160499000002</v>
      </c>
      <c r="O12" s="277">
        <v>430.82822633000001</v>
      </c>
      <c r="P12" s="277">
        <v>343.77602918000002</v>
      </c>
      <c r="Q12" s="277">
        <v>123.33461783</v>
      </c>
      <c r="R12" s="277">
        <v>32.388348514999997</v>
      </c>
      <c r="S12" s="277">
        <v>2.3219120245</v>
      </c>
      <c r="T12" s="277">
        <v>0</v>
      </c>
      <c r="U12" s="277">
        <v>0</v>
      </c>
      <c r="V12" s="277">
        <v>0</v>
      </c>
      <c r="W12" s="277">
        <v>2.8609426095999999</v>
      </c>
      <c r="X12" s="277">
        <v>84.011420262000001</v>
      </c>
      <c r="Y12" s="277">
        <v>230.18997992999999</v>
      </c>
      <c r="Z12" s="277">
        <v>399.97346090999997</v>
      </c>
      <c r="AA12" s="277">
        <v>496.77201629000001</v>
      </c>
      <c r="AB12" s="277">
        <v>367.92821393999998</v>
      </c>
      <c r="AC12" s="277">
        <v>311.03093344000001</v>
      </c>
      <c r="AD12" s="277">
        <v>123.45090777999999</v>
      </c>
      <c r="AE12" s="277">
        <v>14.531615284000001</v>
      </c>
      <c r="AF12" s="277">
        <v>7.7971388579000003E-2</v>
      </c>
      <c r="AG12" s="277">
        <v>0</v>
      </c>
      <c r="AH12" s="277">
        <v>0.15552921991999999</v>
      </c>
      <c r="AI12" s="277">
        <v>1.2775402177999999</v>
      </c>
      <c r="AJ12" s="277">
        <v>66.590443327000003</v>
      </c>
      <c r="AK12" s="277">
        <v>347.21598073000001</v>
      </c>
      <c r="AL12" s="277">
        <v>596.55853481999998</v>
      </c>
      <c r="AM12" s="277">
        <v>651.06028988000003</v>
      </c>
      <c r="AN12" s="277">
        <v>480.75909609000001</v>
      </c>
      <c r="AO12" s="277">
        <v>352.7233531</v>
      </c>
      <c r="AP12" s="277">
        <v>81.583259616000007</v>
      </c>
      <c r="AQ12" s="277">
        <v>10.868437209</v>
      </c>
      <c r="AR12" s="277">
        <v>7.7146623861000005E-2</v>
      </c>
      <c r="AS12" s="277">
        <v>0.15390178671999999</v>
      </c>
      <c r="AT12" s="277">
        <v>7.6950893361E-2</v>
      </c>
      <c r="AU12" s="277">
        <v>3.6209830213999998</v>
      </c>
      <c r="AV12" s="277">
        <v>37.219358661000001</v>
      </c>
      <c r="AW12" s="277">
        <v>391.36278283000001</v>
      </c>
      <c r="AX12" s="277">
        <v>416.68346910999998</v>
      </c>
      <c r="AY12" s="277">
        <v>612.76935555</v>
      </c>
      <c r="AZ12" s="340">
        <v>423.27935243000002</v>
      </c>
      <c r="BA12" s="340">
        <v>271.89418883000002</v>
      </c>
      <c r="BB12" s="340">
        <v>86.387863866999993</v>
      </c>
      <c r="BC12" s="340">
        <v>10.225203689000001</v>
      </c>
      <c r="BD12" s="340">
        <v>0.25302947098</v>
      </c>
      <c r="BE12" s="340">
        <v>0</v>
      </c>
      <c r="BF12" s="340">
        <v>0.17630724519999999</v>
      </c>
      <c r="BG12" s="340">
        <v>4.9581551197999998</v>
      </c>
      <c r="BH12" s="340">
        <v>65.972760131000001</v>
      </c>
      <c r="BI12" s="340">
        <v>254.63683064</v>
      </c>
      <c r="BJ12" s="340">
        <v>501.79397964999998</v>
      </c>
      <c r="BK12" s="340">
        <v>539.96690043000001</v>
      </c>
      <c r="BL12" s="340">
        <v>385.58070296</v>
      </c>
      <c r="BM12" s="340">
        <v>245.60586108999999</v>
      </c>
      <c r="BN12" s="340">
        <v>78.617955073999994</v>
      </c>
      <c r="BO12" s="340">
        <v>10.188580967</v>
      </c>
      <c r="BP12" s="340">
        <v>0.25111302596000001</v>
      </c>
      <c r="BQ12" s="340">
        <v>0</v>
      </c>
      <c r="BR12" s="340">
        <v>0.17507588645</v>
      </c>
      <c r="BS12" s="340">
        <v>4.9381642931999998</v>
      </c>
      <c r="BT12" s="340">
        <v>65.841955708</v>
      </c>
      <c r="BU12" s="340">
        <v>254.40711936</v>
      </c>
      <c r="BV12" s="340">
        <v>501.46580956999998</v>
      </c>
    </row>
    <row r="13" spans="1:74" ht="11.1" customHeight="1" x14ac:dyDescent="0.2">
      <c r="A13" s="9" t="s">
        <v>78</v>
      </c>
      <c r="B13" s="214" t="s">
        <v>611</v>
      </c>
      <c r="C13" s="277">
        <v>939.91407761999994</v>
      </c>
      <c r="D13" s="277">
        <v>846.69420161000005</v>
      </c>
      <c r="E13" s="277">
        <v>589.40093743</v>
      </c>
      <c r="F13" s="277">
        <v>443.67054225999999</v>
      </c>
      <c r="G13" s="277">
        <v>309.84925492000002</v>
      </c>
      <c r="H13" s="277">
        <v>98.809677785000005</v>
      </c>
      <c r="I13" s="277">
        <v>16.546620842999999</v>
      </c>
      <c r="J13" s="277">
        <v>13.987720216</v>
      </c>
      <c r="K13" s="277">
        <v>102.94509564000001</v>
      </c>
      <c r="L13" s="277">
        <v>330.27775810000003</v>
      </c>
      <c r="M13" s="277">
        <v>665.51620969999999</v>
      </c>
      <c r="N13" s="277">
        <v>964.06696555999997</v>
      </c>
      <c r="O13" s="277">
        <v>815.76281713000003</v>
      </c>
      <c r="P13" s="277">
        <v>749.93738235000001</v>
      </c>
      <c r="Q13" s="277">
        <v>533.56358580999995</v>
      </c>
      <c r="R13" s="277">
        <v>329.51600446999998</v>
      </c>
      <c r="S13" s="277">
        <v>198.50843889000001</v>
      </c>
      <c r="T13" s="277">
        <v>53.241110059999997</v>
      </c>
      <c r="U13" s="277">
        <v>7.7151642411000001</v>
      </c>
      <c r="V13" s="277">
        <v>13.838105488</v>
      </c>
      <c r="W13" s="277">
        <v>95.210633207000001</v>
      </c>
      <c r="X13" s="277">
        <v>344.29875587999999</v>
      </c>
      <c r="Y13" s="277">
        <v>534.72592537000003</v>
      </c>
      <c r="Z13" s="277">
        <v>897.38509906000002</v>
      </c>
      <c r="AA13" s="277">
        <v>1017.8496907</v>
      </c>
      <c r="AB13" s="277">
        <v>807.80576457999996</v>
      </c>
      <c r="AC13" s="277">
        <v>591.70814185999996</v>
      </c>
      <c r="AD13" s="277">
        <v>458.45384703000002</v>
      </c>
      <c r="AE13" s="277">
        <v>217.27463409000001</v>
      </c>
      <c r="AF13" s="277">
        <v>56.626704029000003</v>
      </c>
      <c r="AG13" s="277">
        <v>10.544089647</v>
      </c>
      <c r="AH13" s="277">
        <v>16.461843764000001</v>
      </c>
      <c r="AI13" s="277">
        <v>98.818846800000003</v>
      </c>
      <c r="AJ13" s="277">
        <v>413.73472536999998</v>
      </c>
      <c r="AK13" s="277">
        <v>613.25466754000001</v>
      </c>
      <c r="AL13" s="277">
        <v>969.56410463999998</v>
      </c>
      <c r="AM13" s="277">
        <v>836.90852725000002</v>
      </c>
      <c r="AN13" s="277">
        <v>706.05884201000003</v>
      </c>
      <c r="AO13" s="277">
        <v>584.56772487000001</v>
      </c>
      <c r="AP13" s="277">
        <v>405.79030969000002</v>
      </c>
      <c r="AQ13" s="277">
        <v>219.77330266999999</v>
      </c>
      <c r="AR13" s="277">
        <v>88.317791014999997</v>
      </c>
      <c r="AS13" s="277">
        <v>11.716626477</v>
      </c>
      <c r="AT13" s="277">
        <v>38.897272663000003</v>
      </c>
      <c r="AU13" s="277">
        <v>101.46189939</v>
      </c>
      <c r="AV13" s="277">
        <v>273.31775475000001</v>
      </c>
      <c r="AW13" s="277">
        <v>652.92744068000002</v>
      </c>
      <c r="AX13" s="277">
        <v>819.53733265999995</v>
      </c>
      <c r="AY13" s="277">
        <v>820.92103853000003</v>
      </c>
      <c r="AZ13" s="340">
        <v>710.03712719999999</v>
      </c>
      <c r="BA13" s="340">
        <v>585.92307129999995</v>
      </c>
      <c r="BB13" s="340">
        <v>384.18514708999999</v>
      </c>
      <c r="BC13" s="340">
        <v>200.76076384000001</v>
      </c>
      <c r="BD13" s="340">
        <v>70.861973307</v>
      </c>
      <c r="BE13" s="340">
        <v>13.428550926</v>
      </c>
      <c r="BF13" s="340">
        <v>19.039948588000001</v>
      </c>
      <c r="BG13" s="340">
        <v>104.70673216</v>
      </c>
      <c r="BH13" s="340">
        <v>318.92254170000001</v>
      </c>
      <c r="BI13" s="340">
        <v>606.05416112</v>
      </c>
      <c r="BJ13" s="340">
        <v>887.87474551000003</v>
      </c>
      <c r="BK13" s="340">
        <v>877.13255002999995</v>
      </c>
      <c r="BL13" s="340">
        <v>706.76265402000001</v>
      </c>
      <c r="BM13" s="340">
        <v>583.46836303999999</v>
      </c>
      <c r="BN13" s="340">
        <v>382.71543169</v>
      </c>
      <c r="BO13" s="340">
        <v>200.74740113999999</v>
      </c>
      <c r="BP13" s="340">
        <v>70.856826933999997</v>
      </c>
      <c r="BQ13" s="340">
        <v>13.415523436999999</v>
      </c>
      <c r="BR13" s="340">
        <v>19.027789268999999</v>
      </c>
      <c r="BS13" s="340">
        <v>104.6762631</v>
      </c>
      <c r="BT13" s="340">
        <v>318.82904465000001</v>
      </c>
      <c r="BU13" s="340">
        <v>605.90983890999996</v>
      </c>
      <c r="BV13" s="340">
        <v>887.72854903999996</v>
      </c>
    </row>
    <row r="14" spans="1:74" ht="11.1" customHeight="1" x14ac:dyDescent="0.2">
      <c r="A14" s="9" t="s">
        <v>79</v>
      </c>
      <c r="B14" s="214" t="s">
        <v>612</v>
      </c>
      <c r="C14" s="277">
        <v>556.34228170999995</v>
      </c>
      <c r="D14" s="277">
        <v>579.32786697999995</v>
      </c>
      <c r="E14" s="277">
        <v>493.98637083</v>
      </c>
      <c r="F14" s="277">
        <v>383.12356879999999</v>
      </c>
      <c r="G14" s="277">
        <v>284.79494863000002</v>
      </c>
      <c r="H14" s="277">
        <v>116.37486097</v>
      </c>
      <c r="I14" s="277">
        <v>32.855340716999997</v>
      </c>
      <c r="J14" s="277">
        <v>21.746075470000001</v>
      </c>
      <c r="K14" s="277">
        <v>39.280200387000001</v>
      </c>
      <c r="L14" s="277">
        <v>194.32042372000001</v>
      </c>
      <c r="M14" s="277">
        <v>478.82648669999998</v>
      </c>
      <c r="N14" s="277">
        <v>637.37285315999998</v>
      </c>
      <c r="O14" s="277">
        <v>543.92337929999997</v>
      </c>
      <c r="P14" s="277">
        <v>495.36924711</v>
      </c>
      <c r="Q14" s="277">
        <v>511.13286154999997</v>
      </c>
      <c r="R14" s="277">
        <v>320.32123594000001</v>
      </c>
      <c r="S14" s="277">
        <v>185.96978683</v>
      </c>
      <c r="T14" s="277">
        <v>98.929265373000007</v>
      </c>
      <c r="U14" s="277">
        <v>25.323539992000001</v>
      </c>
      <c r="V14" s="277">
        <v>14.475418332</v>
      </c>
      <c r="W14" s="277">
        <v>42.816830525</v>
      </c>
      <c r="X14" s="277">
        <v>180.23495059999999</v>
      </c>
      <c r="Y14" s="277">
        <v>372.08466929999997</v>
      </c>
      <c r="Z14" s="277">
        <v>620.76232177999998</v>
      </c>
      <c r="AA14" s="277">
        <v>645.05935838000005</v>
      </c>
      <c r="AB14" s="277">
        <v>519.92444481999996</v>
      </c>
      <c r="AC14" s="277">
        <v>392.39892049000002</v>
      </c>
      <c r="AD14" s="277">
        <v>288.93349595000001</v>
      </c>
      <c r="AE14" s="277">
        <v>157.52334678</v>
      </c>
      <c r="AF14" s="277">
        <v>51.141452233000003</v>
      </c>
      <c r="AG14" s="277">
        <v>12.258479903</v>
      </c>
      <c r="AH14" s="277">
        <v>14.408761084</v>
      </c>
      <c r="AI14" s="277">
        <v>55.456092220000002</v>
      </c>
      <c r="AJ14" s="277">
        <v>238.67722903000001</v>
      </c>
      <c r="AK14" s="277">
        <v>389.69406584000001</v>
      </c>
      <c r="AL14" s="277">
        <v>596.18583582999997</v>
      </c>
      <c r="AM14" s="277">
        <v>432.79396345999999</v>
      </c>
      <c r="AN14" s="277">
        <v>447.48428364</v>
      </c>
      <c r="AO14" s="277">
        <v>373.15982694000002</v>
      </c>
      <c r="AP14" s="277">
        <v>275.21707226000001</v>
      </c>
      <c r="AQ14" s="277">
        <v>131.73059871999999</v>
      </c>
      <c r="AR14" s="277">
        <v>61.423406405999998</v>
      </c>
      <c r="AS14" s="277">
        <v>9.3135208542000001</v>
      </c>
      <c r="AT14" s="277">
        <v>10.825931793000001</v>
      </c>
      <c r="AU14" s="277">
        <v>36.560798020999997</v>
      </c>
      <c r="AV14" s="277">
        <v>121.38383836</v>
      </c>
      <c r="AW14" s="277">
        <v>352.91275280000002</v>
      </c>
      <c r="AX14" s="277">
        <v>508.19716241999998</v>
      </c>
      <c r="AY14" s="277">
        <v>426.85331628</v>
      </c>
      <c r="AZ14" s="340">
        <v>398.04009300000001</v>
      </c>
      <c r="BA14" s="340">
        <v>370.48779077</v>
      </c>
      <c r="BB14" s="340">
        <v>261.49663065999999</v>
      </c>
      <c r="BC14" s="340">
        <v>150.94883838000001</v>
      </c>
      <c r="BD14" s="340">
        <v>61.342148453999997</v>
      </c>
      <c r="BE14" s="340">
        <v>15.111862948000001</v>
      </c>
      <c r="BF14" s="340">
        <v>14.253850818</v>
      </c>
      <c r="BG14" s="340">
        <v>48.275006621999999</v>
      </c>
      <c r="BH14" s="340">
        <v>175.0216877</v>
      </c>
      <c r="BI14" s="340">
        <v>379.46041658000001</v>
      </c>
      <c r="BJ14" s="340">
        <v>559.03143969999996</v>
      </c>
      <c r="BK14" s="340">
        <v>541.65676715999996</v>
      </c>
      <c r="BL14" s="340">
        <v>438.42198687000001</v>
      </c>
      <c r="BM14" s="340">
        <v>399.09850934999997</v>
      </c>
      <c r="BN14" s="340">
        <v>286.80690498000001</v>
      </c>
      <c r="BO14" s="340">
        <v>151.10558394</v>
      </c>
      <c r="BP14" s="340">
        <v>61.421093894000002</v>
      </c>
      <c r="BQ14" s="340">
        <v>15.190291427</v>
      </c>
      <c r="BR14" s="340">
        <v>14.304379498999999</v>
      </c>
      <c r="BS14" s="340">
        <v>48.332909477999998</v>
      </c>
      <c r="BT14" s="340">
        <v>175.05203743000001</v>
      </c>
      <c r="BU14" s="340">
        <v>379.35891992000001</v>
      </c>
      <c r="BV14" s="340">
        <v>559.33107024000003</v>
      </c>
    </row>
    <row r="15" spans="1:74" ht="11.1" customHeight="1" x14ac:dyDescent="0.2">
      <c r="A15" s="9" t="s">
        <v>744</v>
      </c>
      <c r="B15" s="214" t="s">
        <v>641</v>
      </c>
      <c r="C15" s="277">
        <v>953.22600222000005</v>
      </c>
      <c r="D15" s="277">
        <v>741.38622081999995</v>
      </c>
      <c r="E15" s="277">
        <v>580.78226110000003</v>
      </c>
      <c r="F15" s="277">
        <v>313.76780467999998</v>
      </c>
      <c r="G15" s="277">
        <v>157.51349909000001</v>
      </c>
      <c r="H15" s="277">
        <v>38.936055781999997</v>
      </c>
      <c r="I15" s="277">
        <v>6.9565663548999996</v>
      </c>
      <c r="J15" s="277">
        <v>9.2931514254999996</v>
      </c>
      <c r="K15" s="277">
        <v>57.436794501000001</v>
      </c>
      <c r="L15" s="277">
        <v>255.9601261</v>
      </c>
      <c r="M15" s="277">
        <v>472.92262970000002</v>
      </c>
      <c r="N15" s="277">
        <v>723.68367961000001</v>
      </c>
      <c r="O15" s="277">
        <v>761.88044342000001</v>
      </c>
      <c r="P15" s="277">
        <v>628.73379937000004</v>
      </c>
      <c r="Q15" s="277">
        <v>381.02041561999999</v>
      </c>
      <c r="R15" s="277">
        <v>292.01247496000002</v>
      </c>
      <c r="S15" s="277">
        <v>98.771286152000002</v>
      </c>
      <c r="T15" s="277">
        <v>31.537865627999999</v>
      </c>
      <c r="U15" s="277">
        <v>4.9631216149000004</v>
      </c>
      <c r="V15" s="277">
        <v>8.7174871802999991</v>
      </c>
      <c r="W15" s="277">
        <v>60.864698975000003</v>
      </c>
      <c r="X15" s="277">
        <v>261.77572375</v>
      </c>
      <c r="Y15" s="277">
        <v>540.28552066999998</v>
      </c>
      <c r="Z15" s="277">
        <v>698.72434625000005</v>
      </c>
      <c r="AA15" s="277">
        <v>827.82282033000001</v>
      </c>
      <c r="AB15" s="277">
        <v>733.00897797000005</v>
      </c>
      <c r="AC15" s="277">
        <v>659.65042502999995</v>
      </c>
      <c r="AD15" s="277">
        <v>347.83431933999998</v>
      </c>
      <c r="AE15" s="277">
        <v>136.08145845999999</v>
      </c>
      <c r="AF15" s="277">
        <v>26.403207571999999</v>
      </c>
      <c r="AG15" s="277">
        <v>5.1483181235000002</v>
      </c>
      <c r="AH15" s="277">
        <v>11.551898295999999</v>
      </c>
      <c r="AI15" s="277">
        <v>59.494378744999999</v>
      </c>
      <c r="AJ15" s="277">
        <v>257.24204992</v>
      </c>
      <c r="AK15" s="277">
        <v>571.87186611000004</v>
      </c>
      <c r="AL15" s="277">
        <v>829.10032502000001</v>
      </c>
      <c r="AM15" s="277">
        <v>969.18247105</v>
      </c>
      <c r="AN15" s="277">
        <v>798.96791175999999</v>
      </c>
      <c r="AO15" s="277">
        <v>683.30804094999996</v>
      </c>
      <c r="AP15" s="277">
        <v>324.89946605</v>
      </c>
      <c r="AQ15" s="277">
        <v>127.28789297</v>
      </c>
      <c r="AR15" s="277">
        <v>27.896842024000001</v>
      </c>
      <c r="AS15" s="277">
        <v>9.8412467610000007</v>
      </c>
      <c r="AT15" s="277">
        <v>13.109077445</v>
      </c>
      <c r="AU15" s="277">
        <v>57.471550970000003</v>
      </c>
      <c r="AV15" s="277">
        <v>220.72064460999999</v>
      </c>
      <c r="AW15" s="277">
        <v>613.82211271000006</v>
      </c>
      <c r="AX15" s="277">
        <v>701.36769212000002</v>
      </c>
      <c r="AY15" s="277">
        <v>870.39501686000006</v>
      </c>
      <c r="AZ15" s="340">
        <v>692.93170330999999</v>
      </c>
      <c r="BA15" s="340">
        <v>560.59373679999999</v>
      </c>
      <c r="BB15" s="340">
        <v>307.48147270999999</v>
      </c>
      <c r="BC15" s="340">
        <v>135.54695831000001</v>
      </c>
      <c r="BD15" s="340">
        <v>29.430108506</v>
      </c>
      <c r="BE15" s="340">
        <v>6.2832146815999996</v>
      </c>
      <c r="BF15" s="340">
        <v>10.063817052999999</v>
      </c>
      <c r="BG15" s="340">
        <v>58.199187719999998</v>
      </c>
      <c r="BH15" s="340">
        <v>251.52713800999999</v>
      </c>
      <c r="BI15" s="340">
        <v>498.09471195999998</v>
      </c>
      <c r="BJ15" s="340">
        <v>787.38062781999997</v>
      </c>
      <c r="BK15" s="340">
        <v>861.79233251999995</v>
      </c>
      <c r="BL15" s="340">
        <v>693.25324696999996</v>
      </c>
      <c r="BM15" s="340">
        <v>563.33747778999998</v>
      </c>
      <c r="BN15" s="340">
        <v>311.78558343999998</v>
      </c>
      <c r="BO15" s="340">
        <v>135.32161120000001</v>
      </c>
      <c r="BP15" s="340">
        <v>29.430092365</v>
      </c>
      <c r="BQ15" s="340">
        <v>6.2942605814999997</v>
      </c>
      <c r="BR15" s="340">
        <v>10.056668848999999</v>
      </c>
      <c r="BS15" s="340">
        <v>58.096577467000003</v>
      </c>
      <c r="BT15" s="340">
        <v>251.04433445000001</v>
      </c>
      <c r="BU15" s="340">
        <v>497.36704890999999</v>
      </c>
      <c r="BV15" s="340">
        <v>786.42398348999996</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341"/>
      <c r="BA16" s="341"/>
      <c r="BB16" s="341"/>
      <c r="BC16" s="341"/>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1234.4836342000001</v>
      </c>
      <c r="D17" s="277">
        <v>1052.8388210000001</v>
      </c>
      <c r="E17" s="277">
        <v>924.47074169999996</v>
      </c>
      <c r="F17" s="277">
        <v>544.91883861999997</v>
      </c>
      <c r="G17" s="277">
        <v>283.37360891999998</v>
      </c>
      <c r="H17" s="277">
        <v>52.444830961999997</v>
      </c>
      <c r="I17" s="277">
        <v>9.9131429986999997</v>
      </c>
      <c r="J17" s="277">
        <v>15.199193920000001</v>
      </c>
      <c r="K17" s="277">
        <v>105.88978906</v>
      </c>
      <c r="L17" s="277">
        <v>443.66646008999999</v>
      </c>
      <c r="M17" s="277">
        <v>692.54488351999998</v>
      </c>
      <c r="N17" s="277">
        <v>1060.042044</v>
      </c>
      <c r="O17" s="277">
        <v>1240.7144874999999</v>
      </c>
      <c r="P17" s="277">
        <v>1058.7273026</v>
      </c>
      <c r="Q17" s="277">
        <v>915.95380083999999</v>
      </c>
      <c r="R17" s="277">
        <v>540.36659989999998</v>
      </c>
      <c r="S17" s="277">
        <v>282.66393398999998</v>
      </c>
      <c r="T17" s="277">
        <v>55.317586376000001</v>
      </c>
      <c r="U17" s="277">
        <v>7.5878095224999997</v>
      </c>
      <c r="V17" s="277">
        <v>16.182628709999999</v>
      </c>
      <c r="W17" s="277">
        <v>100.79329582</v>
      </c>
      <c r="X17" s="277">
        <v>441.66081389999999</v>
      </c>
      <c r="Y17" s="277">
        <v>689.64360773999999</v>
      </c>
      <c r="Z17" s="277">
        <v>1061.3493034999999</v>
      </c>
      <c r="AA17" s="277">
        <v>1246.5730172999999</v>
      </c>
      <c r="AB17" s="277">
        <v>1055.0968230999999</v>
      </c>
      <c r="AC17" s="277">
        <v>894.83195496999997</v>
      </c>
      <c r="AD17" s="277">
        <v>539.15402559999995</v>
      </c>
      <c r="AE17" s="277">
        <v>267.09627454999998</v>
      </c>
      <c r="AF17" s="277">
        <v>53.580149796000001</v>
      </c>
      <c r="AG17" s="277">
        <v>7.3240569471999999</v>
      </c>
      <c r="AH17" s="277">
        <v>16.158387824999998</v>
      </c>
      <c r="AI17" s="277">
        <v>105.49579278</v>
      </c>
      <c r="AJ17" s="277">
        <v>426.04012269999998</v>
      </c>
      <c r="AK17" s="277">
        <v>689.28467022999996</v>
      </c>
      <c r="AL17" s="277">
        <v>1043.0279114</v>
      </c>
      <c r="AM17" s="277">
        <v>1221.9430514000001</v>
      </c>
      <c r="AN17" s="277">
        <v>1038.5143852000001</v>
      </c>
      <c r="AO17" s="277">
        <v>891.40467483999998</v>
      </c>
      <c r="AP17" s="277">
        <v>528.80140184000004</v>
      </c>
      <c r="AQ17" s="277">
        <v>257.10797968999998</v>
      </c>
      <c r="AR17" s="277">
        <v>50.072486646000002</v>
      </c>
      <c r="AS17" s="277">
        <v>6.9474666861000003</v>
      </c>
      <c r="AT17" s="277">
        <v>18.031632265999999</v>
      </c>
      <c r="AU17" s="277">
        <v>109.15333353</v>
      </c>
      <c r="AV17" s="277">
        <v>415.90635778000001</v>
      </c>
      <c r="AW17" s="277">
        <v>700.73770886</v>
      </c>
      <c r="AX17" s="277">
        <v>1050.0875555</v>
      </c>
      <c r="AY17" s="277">
        <v>1203.8684387999999</v>
      </c>
      <c r="AZ17" s="340">
        <v>1047.528</v>
      </c>
      <c r="BA17" s="340">
        <v>914.67510000000004</v>
      </c>
      <c r="BB17" s="340">
        <v>531.72029999999995</v>
      </c>
      <c r="BC17" s="340">
        <v>259.96679999999998</v>
      </c>
      <c r="BD17" s="340">
        <v>46.451009999999997</v>
      </c>
      <c r="BE17" s="340">
        <v>5.8471330000000004</v>
      </c>
      <c r="BF17" s="340">
        <v>19.268840000000001</v>
      </c>
      <c r="BG17" s="340">
        <v>109.1816</v>
      </c>
      <c r="BH17" s="340">
        <v>405.8981</v>
      </c>
      <c r="BI17" s="340">
        <v>705.73509999999999</v>
      </c>
      <c r="BJ17" s="340">
        <v>1034.8579999999999</v>
      </c>
      <c r="BK17" s="340">
        <v>1204.9680000000001</v>
      </c>
      <c r="BL17" s="340">
        <v>1047.731</v>
      </c>
      <c r="BM17" s="340">
        <v>900.98320000000001</v>
      </c>
      <c r="BN17" s="340">
        <v>535.14030000000002</v>
      </c>
      <c r="BO17" s="340">
        <v>244.33519999999999</v>
      </c>
      <c r="BP17" s="340">
        <v>49.117040000000003</v>
      </c>
      <c r="BQ17" s="340">
        <v>6.1633129999999996</v>
      </c>
      <c r="BR17" s="340">
        <v>20.149329999999999</v>
      </c>
      <c r="BS17" s="340">
        <v>114.06950000000001</v>
      </c>
      <c r="BT17" s="340">
        <v>409.33499999999998</v>
      </c>
      <c r="BU17" s="340">
        <v>708.04290000000003</v>
      </c>
      <c r="BV17" s="340">
        <v>1027.153</v>
      </c>
    </row>
    <row r="18" spans="1:74" ht="11.1" customHeight="1" x14ac:dyDescent="0.2">
      <c r="A18" s="9" t="s">
        <v>157</v>
      </c>
      <c r="B18" s="214" t="s">
        <v>639</v>
      </c>
      <c r="C18" s="277">
        <v>1137.5438541999999</v>
      </c>
      <c r="D18" s="277">
        <v>986.08861919000003</v>
      </c>
      <c r="E18" s="277">
        <v>829.42617013999995</v>
      </c>
      <c r="F18" s="277">
        <v>452.33646209</v>
      </c>
      <c r="G18" s="277">
        <v>219.72243139</v>
      </c>
      <c r="H18" s="277">
        <v>26.454805361999998</v>
      </c>
      <c r="I18" s="277">
        <v>5.9135214903</v>
      </c>
      <c r="J18" s="277">
        <v>7.8914072643999997</v>
      </c>
      <c r="K18" s="277">
        <v>73.372650828000005</v>
      </c>
      <c r="L18" s="277">
        <v>382.36031563</v>
      </c>
      <c r="M18" s="277">
        <v>625.01158527999996</v>
      </c>
      <c r="N18" s="277">
        <v>995.43824920999998</v>
      </c>
      <c r="O18" s="277">
        <v>1146.9826350999999</v>
      </c>
      <c r="P18" s="277">
        <v>990.81971365000004</v>
      </c>
      <c r="Q18" s="277">
        <v>819.65358497</v>
      </c>
      <c r="R18" s="277">
        <v>448.91052387000002</v>
      </c>
      <c r="S18" s="277">
        <v>215.73666553000001</v>
      </c>
      <c r="T18" s="277">
        <v>26.071187895000001</v>
      </c>
      <c r="U18" s="277">
        <v>4.5306410578999996</v>
      </c>
      <c r="V18" s="277">
        <v>8.4569005501000003</v>
      </c>
      <c r="W18" s="277">
        <v>67.947341942999998</v>
      </c>
      <c r="X18" s="277">
        <v>382.66460190999999</v>
      </c>
      <c r="Y18" s="277">
        <v>625.70795409000004</v>
      </c>
      <c r="Z18" s="277">
        <v>998.25689148000004</v>
      </c>
      <c r="AA18" s="277">
        <v>1153.2990642</v>
      </c>
      <c r="AB18" s="277">
        <v>989.12700996000001</v>
      </c>
      <c r="AC18" s="277">
        <v>795.02892673999997</v>
      </c>
      <c r="AD18" s="277">
        <v>453.27364294</v>
      </c>
      <c r="AE18" s="277">
        <v>198.91359896</v>
      </c>
      <c r="AF18" s="277">
        <v>26.184527265</v>
      </c>
      <c r="AG18" s="277">
        <v>4.4517638998000004</v>
      </c>
      <c r="AH18" s="277">
        <v>8.7534078528000006</v>
      </c>
      <c r="AI18" s="277">
        <v>70.846459761999995</v>
      </c>
      <c r="AJ18" s="277">
        <v>372.52451659000002</v>
      </c>
      <c r="AK18" s="277">
        <v>629.27874450000002</v>
      </c>
      <c r="AL18" s="277">
        <v>976.10109638999995</v>
      </c>
      <c r="AM18" s="277">
        <v>1127.8758846999999</v>
      </c>
      <c r="AN18" s="277">
        <v>976.17776157000003</v>
      </c>
      <c r="AO18" s="277">
        <v>801.28423287999999</v>
      </c>
      <c r="AP18" s="277">
        <v>446.50799912999997</v>
      </c>
      <c r="AQ18" s="277">
        <v>189.91149816000001</v>
      </c>
      <c r="AR18" s="277">
        <v>23.172579105000001</v>
      </c>
      <c r="AS18" s="277">
        <v>4.0280021716999999</v>
      </c>
      <c r="AT18" s="277">
        <v>10.020803893</v>
      </c>
      <c r="AU18" s="277">
        <v>73.955803351</v>
      </c>
      <c r="AV18" s="277">
        <v>359.30951209</v>
      </c>
      <c r="AW18" s="277">
        <v>646.50018183999998</v>
      </c>
      <c r="AX18" s="277">
        <v>977.05188666000004</v>
      </c>
      <c r="AY18" s="277">
        <v>1122.0598540999999</v>
      </c>
      <c r="AZ18" s="340">
        <v>986.69749999999999</v>
      </c>
      <c r="BA18" s="340">
        <v>827.05560000000003</v>
      </c>
      <c r="BB18" s="340">
        <v>450.08370000000002</v>
      </c>
      <c r="BC18" s="340">
        <v>195.58160000000001</v>
      </c>
      <c r="BD18" s="340">
        <v>20.8735</v>
      </c>
      <c r="BE18" s="340">
        <v>3.9628410000000001</v>
      </c>
      <c r="BF18" s="340">
        <v>10.373749999999999</v>
      </c>
      <c r="BG18" s="340">
        <v>75.282749999999993</v>
      </c>
      <c r="BH18" s="340">
        <v>350.31529999999998</v>
      </c>
      <c r="BI18" s="340">
        <v>659.36710000000005</v>
      </c>
      <c r="BJ18" s="340">
        <v>966.16629999999998</v>
      </c>
      <c r="BK18" s="340">
        <v>1126.934</v>
      </c>
      <c r="BL18" s="340">
        <v>987.59439999999995</v>
      </c>
      <c r="BM18" s="340">
        <v>812.51149999999996</v>
      </c>
      <c r="BN18" s="340">
        <v>452.76119999999997</v>
      </c>
      <c r="BO18" s="340">
        <v>182.8604</v>
      </c>
      <c r="BP18" s="340">
        <v>22.747420000000002</v>
      </c>
      <c r="BQ18" s="340">
        <v>4.2671729999999997</v>
      </c>
      <c r="BR18" s="340">
        <v>10.96552</v>
      </c>
      <c r="BS18" s="340">
        <v>79.410020000000003</v>
      </c>
      <c r="BT18" s="340">
        <v>352.87810000000002</v>
      </c>
      <c r="BU18" s="340">
        <v>663.54020000000003</v>
      </c>
      <c r="BV18" s="340">
        <v>955.02639999999997</v>
      </c>
    </row>
    <row r="19" spans="1:74" ht="11.1" customHeight="1" x14ac:dyDescent="0.2">
      <c r="A19" s="9" t="s">
        <v>158</v>
      </c>
      <c r="B19" s="214" t="s">
        <v>606</v>
      </c>
      <c r="C19" s="277">
        <v>1236.7730068000001</v>
      </c>
      <c r="D19" s="277">
        <v>1075.4408114</v>
      </c>
      <c r="E19" s="277">
        <v>850.55463056999997</v>
      </c>
      <c r="F19" s="277">
        <v>433.64718501999999</v>
      </c>
      <c r="G19" s="277">
        <v>230.15674061000001</v>
      </c>
      <c r="H19" s="277">
        <v>37.442997112999997</v>
      </c>
      <c r="I19" s="277">
        <v>9.2537489352000009</v>
      </c>
      <c r="J19" s="277">
        <v>17.330816683999998</v>
      </c>
      <c r="K19" s="277">
        <v>89.420961109999993</v>
      </c>
      <c r="L19" s="277">
        <v>410.98844055000001</v>
      </c>
      <c r="M19" s="277">
        <v>690.53444256</v>
      </c>
      <c r="N19" s="277">
        <v>1124.3417496</v>
      </c>
      <c r="O19" s="277">
        <v>1249.8321237</v>
      </c>
      <c r="P19" s="277">
        <v>1080.5296909000001</v>
      </c>
      <c r="Q19" s="277">
        <v>843.62163852000003</v>
      </c>
      <c r="R19" s="277">
        <v>445.12027021</v>
      </c>
      <c r="S19" s="277">
        <v>233.47906893999999</v>
      </c>
      <c r="T19" s="277">
        <v>36.058209701999999</v>
      </c>
      <c r="U19" s="277">
        <v>8.7397664018000008</v>
      </c>
      <c r="V19" s="277">
        <v>17.745891004000001</v>
      </c>
      <c r="W19" s="277">
        <v>88.155090013999995</v>
      </c>
      <c r="X19" s="277">
        <v>408.86726584000002</v>
      </c>
      <c r="Y19" s="277">
        <v>700.46094928000002</v>
      </c>
      <c r="Z19" s="277">
        <v>1126.0655953999999</v>
      </c>
      <c r="AA19" s="277">
        <v>1257.003097</v>
      </c>
      <c r="AB19" s="277">
        <v>1079.7846187</v>
      </c>
      <c r="AC19" s="277">
        <v>794.75901395999995</v>
      </c>
      <c r="AD19" s="277">
        <v>446.55865833000001</v>
      </c>
      <c r="AE19" s="277">
        <v>213.36780633999999</v>
      </c>
      <c r="AF19" s="277">
        <v>36.004719186000003</v>
      </c>
      <c r="AG19" s="277">
        <v>8.7154114725999996</v>
      </c>
      <c r="AH19" s="277">
        <v>18.383736961</v>
      </c>
      <c r="AI19" s="277">
        <v>95.077129915</v>
      </c>
      <c r="AJ19" s="277">
        <v>405.74855639999998</v>
      </c>
      <c r="AK19" s="277">
        <v>697.44928817000005</v>
      </c>
      <c r="AL19" s="277">
        <v>1108.6332952</v>
      </c>
      <c r="AM19" s="277">
        <v>1234.984211</v>
      </c>
      <c r="AN19" s="277">
        <v>1070.5549132000001</v>
      </c>
      <c r="AO19" s="277">
        <v>811.26811422000003</v>
      </c>
      <c r="AP19" s="277">
        <v>453.04349493000001</v>
      </c>
      <c r="AQ19" s="277">
        <v>204.41902648000001</v>
      </c>
      <c r="AR19" s="277">
        <v>32.837750149000001</v>
      </c>
      <c r="AS19" s="277">
        <v>8.5071021675999994</v>
      </c>
      <c r="AT19" s="277">
        <v>19.512725086</v>
      </c>
      <c r="AU19" s="277">
        <v>91.754472638999999</v>
      </c>
      <c r="AV19" s="277">
        <v>400.65789042</v>
      </c>
      <c r="AW19" s="277">
        <v>714.82396756000003</v>
      </c>
      <c r="AX19" s="277">
        <v>1127.6213362000001</v>
      </c>
      <c r="AY19" s="277">
        <v>1248.3800372000001</v>
      </c>
      <c r="AZ19" s="340">
        <v>1097.2260000000001</v>
      </c>
      <c r="BA19" s="340">
        <v>846.25890000000004</v>
      </c>
      <c r="BB19" s="340">
        <v>458.12709999999998</v>
      </c>
      <c r="BC19" s="340">
        <v>206.32910000000001</v>
      </c>
      <c r="BD19" s="340">
        <v>29.73762</v>
      </c>
      <c r="BE19" s="340">
        <v>9.9050069999999995</v>
      </c>
      <c r="BF19" s="340">
        <v>16.01491</v>
      </c>
      <c r="BG19" s="340">
        <v>97.295169999999999</v>
      </c>
      <c r="BH19" s="340">
        <v>403.8578</v>
      </c>
      <c r="BI19" s="340">
        <v>742.32159999999999</v>
      </c>
      <c r="BJ19" s="340">
        <v>1115.2539999999999</v>
      </c>
      <c r="BK19" s="340">
        <v>1256.4559999999999</v>
      </c>
      <c r="BL19" s="340">
        <v>1106.287</v>
      </c>
      <c r="BM19" s="340">
        <v>834.79549999999995</v>
      </c>
      <c r="BN19" s="340">
        <v>464.173</v>
      </c>
      <c r="BO19" s="340">
        <v>198.80330000000001</v>
      </c>
      <c r="BP19" s="340">
        <v>32.424460000000003</v>
      </c>
      <c r="BQ19" s="340">
        <v>10.453709999999999</v>
      </c>
      <c r="BR19" s="340">
        <v>17.137589999999999</v>
      </c>
      <c r="BS19" s="340">
        <v>102.9903</v>
      </c>
      <c r="BT19" s="340">
        <v>408.29570000000001</v>
      </c>
      <c r="BU19" s="340">
        <v>746.11609999999996</v>
      </c>
      <c r="BV19" s="340">
        <v>1101.83</v>
      </c>
    </row>
    <row r="20" spans="1:74" ht="11.1" customHeight="1" x14ac:dyDescent="0.2">
      <c r="A20" s="9" t="s">
        <v>159</v>
      </c>
      <c r="B20" s="214" t="s">
        <v>607</v>
      </c>
      <c r="C20" s="277">
        <v>1302.3478835999999</v>
      </c>
      <c r="D20" s="277">
        <v>1114.2760184000001</v>
      </c>
      <c r="E20" s="277">
        <v>849.30633806000003</v>
      </c>
      <c r="F20" s="277">
        <v>421.97755043000001</v>
      </c>
      <c r="G20" s="277">
        <v>210.47340492999999</v>
      </c>
      <c r="H20" s="277">
        <v>43.703831696999998</v>
      </c>
      <c r="I20" s="277">
        <v>12.78367736</v>
      </c>
      <c r="J20" s="277">
        <v>24.437867123</v>
      </c>
      <c r="K20" s="277">
        <v>112.72247933</v>
      </c>
      <c r="L20" s="277">
        <v>429.37867535999999</v>
      </c>
      <c r="M20" s="277">
        <v>736.67182435999996</v>
      </c>
      <c r="N20" s="277">
        <v>1198.8803132</v>
      </c>
      <c r="O20" s="277">
        <v>1321.7202167</v>
      </c>
      <c r="P20" s="277">
        <v>1106.8577107999999</v>
      </c>
      <c r="Q20" s="277">
        <v>841.08454487999995</v>
      </c>
      <c r="R20" s="277">
        <v>431.64250933</v>
      </c>
      <c r="S20" s="277">
        <v>216.49585716000001</v>
      </c>
      <c r="T20" s="277">
        <v>43.740710944999996</v>
      </c>
      <c r="U20" s="277">
        <v>12.390921144</v>
      </c>
      <c r="V20" s="277">
        <v>24.757319922000001</v>
      </c>
      <c r="W20" s="277">
        <v>114.25325874000001</v>
      </c>
      <c r="X20" s="277">
        <v>420.52087196000002</v>
      </c>
      <c r="Y20" s="277">
        <v>755.93989955999996</v>
      </c>
      <c r="Z20" s="277">
        <v>1201.9819883</v>
      </c>
      <c r="AA20" s="277">
        <v>1321.2187326000001</v>
      </c>
      <c r="AB20" s="277">
        <v>1105.8478123</v>
      </c>
      <c r="AC20" s="277">
        <v>783.11683492999998</v>
      </c>
      <c r="AD20" s="277">
        <v>422.14572199000003</v>
      </c>
      <c r="AE20" s="277">
        <v>200.63939065</v>
      </c>
      <c r="AF20" s="277">
        <v>43.770812124000003</v>
      </c>
      <c r="AG20" s="277">
        <v>12.108226396999999</v>
      </c>
      <c r="AH20" s="277">
        <v>24.647157824000001</v>
      </c>
      <c r="AI20" s="277">
        <v>118.86738037000001</v>
      </c>
      <c r="AJ20" s="277">
        <v>410.58644974999999</v>
      </c>
      <c r="AK20" s="277">
        <v>745.95872836000001</v>
      </c>
      <c r="AL20" s="277">
        <v>1205.4489884</v>
      </c>
      <c r="AM20" s="277">
        <v>1311.9165276000001</v>
      </c>
      <c r="AN20" s="277">
        <v>1096.9799068</v>
      </c>
      <c r="AO20" s="277">
        <v>800.59179323000001</v>
      </c>
      <c r="AP20" s="277">
        <v>442.90512167000003</v>
      </c>
      <c r="AQ20" s="277">
        <v>200.48266088</v>
      </c>
      <c r="AR20" s="277">
        <v>42.287091676000003</v>
      </c>
      <c r="AS20" s="277">
        <v>12.500309712</v>
      </c>
      <c r="AT20" s="277">
        <v>25.710592551000001</v>
      </c>
      <c r="AU20" s="277">
        <v>110.75748964</v>
      </c>
      <c r="AV20" s="277">
        <v>417.15785271999999</v>
      </c>
      <c r="AW20" s="277">
        <v>750.57034543999998</v>
      </c>
      <c r="AX20" s="277">
        <v>1236.6763113</v>
      </c>
      <c r="AY20" s="277">
        <v>1320.4902407</v>
      </c>
      <c r="AZ20" s="340">
        <v>1121.5060000000001</v>
      </c>
      <c r="BA20" s="340">
        <v>830.54449999999997</v>
      </c>
      <c r="BB20" s="340">
        <v>452.411</v>
      </c>
      <c r="BC20" s="340">
        <v>199.86369999999999</v>
      </c>
      <c r="BD20" s="340">
        <v>38.817390000000003</v>
      </c>
      <c r="BE20" s="340">
        <v>13.001860000000001</v>
      </c>
      <c r="BF20" s="340">
        <v>20.929639999999999</v>
      </c>
      <c r="BG20" s="340">
        <v>115.8961</v>
      </c>
      <c r="BH20" s="340">
        <v>418.42579999999998</v>
      </c>
      <c r="BI20" s="340">
        <v>781.74829999999997</v>
      </c>
      <c r="BJ20" s="340">
        <v>1231.569</v>
      </c>
      <c r="BK20" s="340">
        <v>1313.3889999999999</v>
      </c>
      <c r="BL20" s="340">
        <v>1136.3889999999999</v>
      </c>
      <c r="BM20" s="340">
        <v>827.99969999999996</v>
      </c>
      <c r="BN20" s="340">
        <v>459.93470000000002</v>
      </c>
      <c r="BO20" s="340">
        <v>195.30009999999999</v>
      </c>
      <c r="BP20" s="340">
        <v>40.689520000000002</v>
      </c>
      <c r="BQ20" s="340">
        <v>13.58751</v>
      </c>
      <c r="BR20" s="340">
        <v>21.072710000000001</v>
      </c>
      <c r="BS20" s="340">
        <v>121.4419</v>
      </c>
      <c r="BT20" s="340">
        <v>422.4504</v>
      </c>
      <c r="BU20" s="340">
        <v>789.50599999999997</v>
      </c>
      <c r="BV20" s="340">
        <v>1226.742</v>
      </c>
    </row>
    <row r="21" spans="1:74" ht="11.1" customHeight="1" x14ac:dyDescent="0.2">
      <c r="A21" s="9" t="s">
        <v>160</v>
      </c>
      <c r="B21" s="214" t="s">
        <v>640</v>
      </c>
      <c r="C21" s="277">
        <v>623.77212881000003</v>
      </c>
      <c r="D21" s="277">
        <v>514.32632540999998</v>
      </c>
      <c r="E21" s="277">
        <v>362.68152827</v>
      </c>
      <c r="F21" s="277">
        <v>147.90150997000001</v>
      </c>
      <c r="G21" s="277">
        <v>52.650295712000002</v>
      </c>
      <c r="H21" s="277">
        <v>2.2674166456</v>
      </c>
      <c r="I21" s="277">
        <v>0.32648181429000001</v>
      </c>
      <c r="J21" s="277">
        <v>0.23570918573999999</v>
      </c>
      <c r="K21" s="277">
        <v>14.097413035000001</v>
      </c>
      <c r="L21" s="277">
        <v>140.63189324000001</v>
      </c>
      <c r="M21" s="277">
        <v>315.42675503999999</v>
      </c>
      <c r="N21" s="277">
        <v>558.92890009999996</v>
      </c>
      <c r="O21" s="277">
        <v>626.15808946000004</v>
      </c>
      <c r="P21" s="277">
        <v>516.53725416999998</v>
      </c>
      <c r="Q21" s="277">
        <v>353.73570172000001</v>
      </c>
      <c r="R21" s="277">
        <v>144.99554282</v>
      </c>
      <c r="S21" s="277">
        <v>51.119955040000001</v>
      </c>
      <c r="T21" s="277">
        <v>2.0930791635000001</v>
      </c>
      <c r="U21" s="277">
        <v>0.26073093028</v>
      </c>
      <c r="V21" s="277">
        <v>0.23500944864000001</v>
      </c>
      <c r="W21" s="277">
        <v>12.482257249</v>
      </c>
      <c r="X21" s="277">
        <v>140.44223898000001</v>
      </c>
      <c r="Y21" s="277">
        <v>320.08861465000001</v>
      </c>
      <c r="Z21" s="277">
        <v>561.27068363000001</v>
      </c>
      <c r="AA21" s="277">
        <v>625.13610618999996</v>
      </c>
      <c r="AB21" s="277">
        <v>510.53664135000002</v>
      </c>
      <c r="AC21" s="277">
        <v>337.84146692000002</v>
      </c>
      <c r="AD21" s="277">
        <v>148.62488819000001</v>
      </c>
      <c r="AE21" s="277">
        <v>46.794543068000003</v>
      </c>
      <c r="AF21" s="277">
        <v>2.3059750694000001</v>
      </c>
      <c r="AG21" s="277">
        <v>0.25736708186000001</v>
      </c>
      <c r="AH21" s="277">
        <v>0.25979487813000002</v>
      </c>
      <c r="AI21" s="277">
        <v>13.289055640000001</v>
      </c>
      <c r="AJ21" s="277">
        <v>142.27175575000001</v>
      </c>
      <c r="AK21" s="277">
        <v>322.74016462999998</v>
      </c>
      <c r="AL21" s="277">
        <v>543.57380181999997</v>
      </c>
      <c r="AM21" s="277">
        <v>600.65516869999999</v>
      </c>
      <c r="AN21" s="277">
        <v>507.38459105999999</v>
      </c>
      <c r="AO21" s="277">
        <v>356.83490556999999</v>
      </c>
      <c r="AP21" s="277">
        <v>146.15356365</v>
      </c>
      <c r="AQ21" s="277">
        <v>46.191357572000001</v>
      </c>
      <c r="AR21" s="277">
        <v>1.6943970383</v>
      </c>
      <c r="AS21" s="277">
        <v>0.25335883972000001</v>
      </c>
      <c r="AT21" s="277">
        <v>0.3615989443</v>
      </c>
      <c r="AU21" s="277">
        <v>13.406508866999999</v>
      </c>
      <c r="AV21" s="277">
        <v>138.51911812</v>
      </c>
      <c r="AW21" s="277">
        <v>337.56764906000001</v>
      </c>
      <c r="AX21" s="277">
        <v>529.80302735999999</v>
      </c>
      <c r="AY21" s="277">
        <v>607.40839962999996</v>
      </c>
      <c r="AZ21" s="340">
        <v>502.59059999999999</v>
      </c>
      <c r="BA21" s="340">
        <v>371.03289999999998</v>
      </c>
      <c r="BB21" s="340">
        <v>145.78919999999999</v>
      </c>
      <c r="BC21" s="340">
        <v>48.501220000000004</v>
      </c>
      <c r="BD21" s="340">
        <v>1.4927239999999999</v>
      </c>
      <c r="BE21" s="340">
        <v>0.30224309999999999</v>
      </c>
      <c r="BF21" s="340">
        <v>0.40543249999999997</v>
      </c>
      <c r="BG21" s="340">
        <v>13.250819999999999</v>
      </c>
      <c r="BH21" s="340">
        <v>138.02090000000001</v>
      </c>
      <c r="BI21" s="340">
        <v>353.65480000000002</v>
      </c>
      <c r="BJ21" s="340">
        <v>520.67589999999996</v>
      </c>
      <c r="BK21" s="340">
        <v>612.97080000000005</v>
      </c>
      <c r="BL21" s="340">
        <v>504.10109999999997</v>
      </c>
      <c r="BM21" s="340">
        <v>363.40359999999998</v>
      </c>
      <c r="BN21" s="340">
        <v>144.5017</v>
      </c>
      <c r="BO21" s="340">
        <v>44.670749999999998</v>
      </c>
      <c r="BP21" s="340">
        <v>1.528769</v>
      </c>
      <c r="BQ21" s="340">
        <v>0.32105099999999998</v>
      </c>
      <c r="BR21" s="340">
        <v>0.43591530000000001</v>
      </c>
      <c r="BS21" s="340">
        <v>14.33531</v>
      </c>
      <c r="BT21" s="340">
        <v>140.2825</v>
      </c>
      <c r="BU21" s="340">
        <v>355.93239999999997</v>
      </c>
      <c r="BV21" s="340">
        <v>512.48900000000003</v>
      </c>
    </row>
    <row r="22" spans="1:74" ht="11.1" customHeight="1" x14ac:dyDescent="0.2">
      <c r="A22" s="9" t="s">
        <v>161</v>
      </c>
      <c r="B22" s="214" t="s">
        <v>609</v>
      </c>
      <c r="C22" s="277">
        <v>788.30776096</v>
      </c>
      <c r="D22" s="277">
        <v>644.51221453999995</v>
      </c>
      <c r="E22" s="277">
        <v>441.04079672</v>
      </c>
      <c r="F22" s="277">
        <v>172.79663905000001</v>
      </c>
      <c r="G22" s="277">
        <v>57.719771661999999</v>
      </c>
      <c r="H22" s="277">
        <v>2.4610651557000001</v>
      </c>
      <c r="I22" s="277">
        <v>0.16477730305999999</v>
      </c>
      <c r="J22" s="277">
        <v>0.40952747856999999</v>
      </c>
      <c r="K22" s="277">
        <v>18.731931110000001</v>
      </c>
      <c r="L22" s="277">
        <v>184.03169506</v>
      </c>
      <c r="M22" s="277">
        <v>415.79617645000002</v>
      </c>
      <c r="N22" s="277">
        <v>722.29295663000005</v>
      </c>
      <c r="O22" s="277">
        <v>789.42850577000002</v>
      </c>
      <c r="P22" s="277">
        <v>650.44977268000002</v>
      </c>
      <c r="Q22" s="277">
        <v>423.81139436000001</v>
      </c>
      <c r="R22" s="277">
        <v>173.30242221</v>
      </c>
      <c r="S22" s="277">
        <v>59.262300676999999</v>
      </c>
      <c r="T22" s="277">
        <v>2.0120516004</v>
      </c>
      <c r="U22" s="277">
        <v>0.16477730305999999</v>
      </c>
      <c r="V22" s="277">
        <v>0.40952747856999999</v>
      </c>
      <c r="W22" s="277">
        <v>18.372207242999998</v>
      </c>
      <c r="X22" s="277">
        <v>184.10191477999999</v>
      </c>
      <c r="Y22" s="277">
        <v>421.87430182999998</v>
      </c>
      <c r="Z22" s="277">
        <v>726.66588314000001</v>
      </c>
      <c r="AA22" s="277">
        <v>783.27465387999996</v>
      </c>
      <c r="AB22" s="277">
        <v>638.46815031999995</v>
      </c>
      <c r="AC22" s="277">
        <v>396.93087709000002</v>
      </c>
      <c r="AD22" s="277">
        <v>175.34360556999999</v>
      </c>
      <c r="AE22" s="277">
        <v>53.293662896999997</v>
      </c>
      <c r="AF22" s="277">
        <v>2.2221554335999998</v>
      </c>
      <c r="AG22" s="277">
        <v>0.16477730305999999</v>
      </c>
      <c r="AH22" s="277">
        <v>0.40952747856999999</v>
      </c>
      <c r="AI22" s="277">
        <v>20.364368622000001</v>
      </c>
      <c r="AJ22" s="277">
        <v>192.24390969999999</v>
      </c>
      <c r="AK22" s="277">
        <v>421.47601756</v>
      </c>
      <c r="AL22" s="277">
        <v>708.93086920999997</v>
      </c>
      <c r="AM22" s="277">
        <v>756.53840249999996</v>
      </c>
      <c r="AN22" s="277">
        <v>633.10216535999996</v>
      </c>
      <c r="AO22" s="277">
        <v>420.27381050999998</v>
      </c>
      <c r="AP22" s="277">
        <v>180.58494829</v>
      </c>
      <c r="AQ22" s="277">
        <v>54.589306766999997</v>
      </c>
      <c r="AR22" s="277">
        <v>1.3249302237</v>
      </c>
      <c r="AS22" s="277">
        <v>0.16477730305999999</v>
      </c>
      <c r="AT22" s="277">
        <v>0.40952747856999999</v>
      </c>
      <c r="AU22" s="277">
        <v>18.681488157</v>
      </c>
      <c r="AV22" s="277">
        <v>189.94865324</v>
      </c>
      <c r="AW22" s="277">
        <v>442.98728985000002</v>
      </c>
      <c r="AX22" s="277">
        <v>703.41263027000002</v>
      </c>
      <c r="AY22" s="277">
        <v>776.87245734999999</v>
      </c>
      <c r="AZ22" s="340">
        <v>635.41120000000001</v>
      </c>
      <c r="BA22" s="340">
        <v>440.97289999999998</v>
      </c>
      <c r="BB22" s="340">
        <v>177.67339999999999</v>
      </c>
      <c r="BC22" s="340">
        <v>57.074480000000001</v>
      </c>
      <c r="BD22" s="340">
        <v>1.1379030000000001</v>
      </c>
      <c r="BE22" s="340">
        <v>0.2351618</v>
      </c>
      <c r="BF22" s="340">
        <v>4.7079200000000002E-2</v>
      </c>
      <c r="BG22" s="340">
        <v>18.437830000000002</v>
      </c>
      <c r="BH22" s="340">
        <v>194.73820000000001</v>
      </c>
      <c r="BI22" s="340">
        <v>472.43200000000002</v>
      </c>
      <c r="BJ22" s="340">
        <v>690.49339999999995</v>
      </c>
      <c r="BK22" s="340">
        <v>794.51189999999997</v>
      </c>
      <c r="BL22" s="340">
        <v>643.91999999999996</v>
      </c>
      <c r="BM22" s="340">
        <v>434.17579999999998</v>
      </c>
      <c r="BN22" s="340">
        <v>177.94120000000001</v>
      </c>
      <c r="BO22" s="340">
        <v>53.84507</v>
      </c>
      <c r="BP22" s="340">
        <v>1.408863</v>
      </c>
      <c r="BQ22" s="340">
        <v>0.2351618</v>
      </c>
      <c r="BR22" s="340">
        <v>9.3964599999999995E-2</v>
      </c>
      <c r="BS22" s="340">
        <v>19.799420000000001</v>
      </c>
      <c r="BT22" s="340">
        <v>195.85169999999999</v>
      </c>
      <c r="BU22" s="340">
        <v>475.89600000000002</v>
      </c>
      <c r="BV22" s="340">
        <v>680.32740000000001</v>
      </c>
    </row>
    <row r="23" spans="1:74" ht="11.1" customHeight="1" x14ac:dyDescent="0.2">
      <c r="A23" s="9" t="s">
        <v>162</v>
      </c>
      <c r="B23" s="214" t="s">
        <v>610</v>
      </c>
      <c r="C23" s="277">
        <v>547.89393911000002</v>
      </c>
      <c r="D23" s="277">
        <v>426.23062026999997</v>
      </c>
      <c r="E23" s="277">
        <v>256.05453377999999</v>
      </c>
      <c r="F23" s="277">
        <v>72.153167267000001</v>
      </c>
      <c r="G23" s="277">
        <v>9.0939135684999997</v>
      </c>
      <c r="H23" s="277">
        <v>0.24517438891000001</v>
      </c>
      <c r="I23" s="277">
        <v>8.2717736965999995E-3</v>
      </c>
      <c r="J23" s="277">
        <v>0.19067604524000001</v>
      </c>
      <c r="K23" s="277">
        <v>5.6849250201999997</v>
      </c>
      <c r="L23" s="277">
        <v>71.464129975999995</v>
      </c>
      <c r="M23" s="277">
        <v>238.63762205</v>
      </c>
      <c r="N23" s="277">
        <v>504.13302845999999</v>
      </c>
      <c r="O23" s="277">
        <v>545.41092300000003</v>
      </c>
      <c r="P23" s="277">
        <v>433.13389167000003</v>
      </c>
      <c r="Q23" s="277">
        <v>238.33626264</v>
      </c>
      <c r="R23" s="277">
        <v>71.541929616000004</v>
      </c>
      <c r="S23" s="277">
        <v>9.6144429319999993</v>
      </c>
      <c r="T23" s="277">
        <v>0.22832899617999999</v>
      </c>
      <c r="U23" s="277">
        <v>8.2717736965999995E-3</v>
      </c>
      <c r="V23" s="277">
        <v>0.19067604524000001</v>
      </c>
      <c r="W23" s="277">
        <v>5.5936433324000001</v>
      </c>
      <c r="X23" s="277">
        <v>68.768782901999998</v>
      </c>
      <c r="Y23" s="277">
        <v>243.18648063000001</v>
      </c>
      <c r="Z23" s="277">
        <v>510.98407175</v>
      </c>
      <c r="AA23" s="277">
        <v>538.53009147</v>
      </c>
      <c r="AB23" s="277">
        <v>419.07088315999999</v>
      </c>
      <c r="AC23" s="277">
        <v>219.02865758999999</v>
      </c>
      <c r="AD23" s="277">
        <v>70.330564874999993</v>
      </c>
      <c r="AE23" s="277">
        <v>8.3846568948000009</v>
      </c>
      <c r="AF23" s="277">
        <v>0.21997288184</v>
      </c>
      <c r="AG23" s="277">
        <v>8.2717736965999995E-3</v>
      </c>
      <c r="AH23" s="277">
        <v>0.18233096138999999</v>
      </c>
      <c r="AI23" s="277">
        <v>5.6335843203999998</v>
      </c>
      <c r="AJ23" s="277">
        <v>67.750675630999993</v>
      </c>
      <c r="AK23" s="277">
        <v>232.34581624</v>
      </c>
      <c r="AL23" s="277">
        <v>501.30193416999998</v>
      </c>
      <c r="AM23" s="277">
        <v>526.35457934999999</v>
      </c>
      <c r="AN23" s="277">
        <v>408.74554606999999</v>
      </c>
      <c r="AO23" s="277">
        <v>222.23318817000001</v>
      </c>
      <c r="AP23" s="277">
        <v>76.182168258999994</v>
      </c>
      <c r="AQ23" s="277">
        <v>9.1328021459999995</v>
      </c>
      <c r="AR23" s="277">
        <v>0.10543625752000001</v>
      </c>
      <c r="AS23" s="277">
        <v>8.2717736965999995E-3</v>
      </c>
      <c r="AT23" s="277">
        <v>0.19788388337999999</v>
      </c>
      <c r="AU23" s="277">
        <v>4.7084424898000004</v>
      </c>
      <c r="AV23" s="277">
        <v>68.866703375</v>
      </c>
      <c r="AW23" s="277">
        <v>245.91833392000001</v>
      </c>
      <c r="AX23" s="277">
        <v>512.44059630000004</v>
      </c>
      <c r="AY23" s="277">
        <v>540.85287247999997</v>
      </c>
      <c r="AZ23" s="340">
        <v>407.92129999999997</v>
      </c>
      <c r="BA23" s="340">
        <v>240.1337</v>
      </c>
      <c r="BB23" s="340">
        <v>76.270579999999995</v>
      </c>
      <c r="BC23" s="340">
        <v>9.7897510000000008</v>
      </c>
      <c r="BD23" s="340">
        <v>7.5374300000000005E-2</v>
      </c>
      <c r="BE23" s="340">
        <v>1.53902E-2</v>
      </c>
      <c r="BF23" s="340">
        <v>9.2395000000000005E-2</v>
      </c>
      <c r="BG23" s="340">
        <v>4.7201190000000004</v>
      </c>
      <c r="BH23" s="340">
        <v>69.230580000000003</v>
      </c>
      <c r="BI23" s="340">
        <v>261.22039999999998</v>
      </c>
      <c r="BJ23" s="340">
        <v>503.11200000000002</v>
      </c>
      <c r="BK23" s="340">
        <v>557.10509999999999</v>
      </c>
      <c r="BL23" s="340">
        <v>415.67700000000002</v>
      </c>
      <c r="BM23" s="340">
        <v>239.3586</v>
      </c>
      <c r="BN23" s="340">
        <v>76.327680000000001</v>
      </c>
      <c r="BO23" s="340">
        <v>9.4129050000000003</v>
      </c>
      <c r="BP23" s="340">
        <v>9.24209E-2</v>
      </c>
      <c r="BQ23" s="340">
        <v>1.53902E-2</v>
      </c>
      <c r="BR23" s="340">
        <v>0.1100257</v>
      </c>
      <c r="BS23" s="340">
        <v>5.136177</v>
      </c>
      <c r="BT23" s="340">
        <v>69.351089999999999</v>
      </c>
      <c r="BU23" s="340">
        <v>266.42380000000003</v>
      </c>
      <c r="BV23" s="340">
        <v>499.12819999999999</v>
      </c>
    </row>
    <row r="24" spans="1:74" ht="11.1" customHeight="1" x14ac:dyDescent="0.2">
      <c r="A24" s="9" t="s">
        <v>163</v>
      </c>
      <c r="B24" s="214" t="s">
        <v>611</v>
      </c>
      <c r="C24" s="277">
        <v>898.36980425000002</v>
      </c>
      <c r="D24" s="277">
        <v>753.42386935000002</v>
      </c>
      <c r="E24" s="277">
        <v>618.54592544000002</v>
      </c>
      <c r="F24" s="277">
        <v>413.70942151000003</v>
      </c>
      <c r="G24" s="277">
        <v>220.78664866</v>
      </c>
      <c r="H24" s="277">
        <v>81.800589165000005</v>
      </c>
      <c r="I24" s="277">
        <v>11.751666435000001</v>
      </c>
      <c r="J24" s="277">
        <v>27.125745771999998</v>
      </c>
      <c r="K24" s="277">
        <v>121.73982854</v>
      </c>
      <c r="L24" s="277">
        <v>348.62987766999998</v>
      </c>
      <c r="M24" s="277">
        <v>614.56240466999998</v>
      </c>
      <c r="N24" s="277">
        <v>912.63085941999998</v>
      </c>
      <c r="O24" s="277">
        <v>895.68380157000001</v>
      </c>
      <c r="P24" s="277">
        <v>758.80067083999995</v>
      </c>
      <c r="Q24" s="277">
        <v>616.18476276000001</v>
      </c>
      <c r="R24" s="277">
        <v>416.90205987000002</v>
      </c>
      <c r="S24" s="277">
        <v>232.75444306</v>
      </c>
      <c r="T24" s="277">
        <v>84.515397414999995</v>
      </c>
      <c r="U24" s="277">
        <v>12.239665282000001</v>
      </c>
      <c r="V24" s="277">
        <v>27.000191392000001</v>
      </c>
      <c r="W24" s="277">
        <v>123.26112112</v>
      </c>
      <c r="X24" s="277">
        <v>349.39541783999999</v>
      </c>
      <c r="Y24" s="277">
        <v>624.56567462999999</v>
      </c>
      <c r="Z24" s="277">
        <v>913.50571906000005</v>
      </c>
      <c r="AA24" s="277">
        <v>883.59056596999994</v>
      </c>
      <c r="AB24" s="277">
        <v>757.19956983999998</v>
      </c>
      <c r="AC24" s="277">
        <v>596.59504818999994</v>
      </c>
      <c r="AD24" s="277">
        <v>413.86204257000003</v>
      </c>
      <c r="AE24" s="277">
        <v>229.25629911999999</v>
      </c>
      <c r="AF24" s="277">
        <v>84.477125018999999</v>
      </c>
      <c r="AG24" s="277">
        <v>12.40055765</v>
      </c>
      <c r="AH24" s="277">
        <v>25.205654193000001</v>
      </c>
      <c r="AI24" s="277">
        <v>120.61241372000001</v>
      </c>
      <c r="AJ24" s="277">
        <v>340.81565957999999</v>
      </c>
      <c r="AK24" s="277">
        <v>613.36405883999998</v>
      </c>
      <c r="AL24" s="277">
        <v>915.08535282000003</v>
      </c>
      <c r="AM24" s="277">
        <v>912.96759003</v>
      </c>
      <c r="AN24" s="277">
        <v>760.36549113000001</v>
      </c>
      <c r="AO24" s="277">
        <v>593.57243949999997</v>
      </c>
      <c r="AP24" s="277">
        <v>417.62833740999997</v>
      </c>
      <c r="AQ24" s="277">
        <v>229.93213215</v>
      </c>
      <c r="AR24" s="277">
        <v>80.648384230000005</v>
      </c>
      <c r="AS24" s="277">
        <v>13.072374095000001</v>
      </c>
      <c r="AT24" s="277">
        <v>25.656618829999999</v>
      </c>
      <c r="AU24" s="277">
        <v>117.0435198</v>
      </c>
      <c r="AV24" s="277">
        <v>357.28418362999997</v>
      </c>
      <c r="AW24" s="277">
        <v>603.33870752999997</v>
      </c>
      <c r="AX24" s="277">
        <v>926.48585833000004</v>
      </c>
      <c r="AY24" s="277">
        <v>904.46744739999997</v>
      </c>
      <c r="AZ24" s="340">
        <v>749.28499999999997</v>
      </c>
      <c r="BA24" s="340">
        <v>605.13250000000005</v>
      </c>
      <c r="BB24" s="340">
        <v>419.15890000000002</v>
      </c>
      <c r="BC24" s="340">
        <v>230.9967</v>
      </c>
      <c r="BD24" s="340">
        <v>80.213459999999998</v>
      </c>
      <c r="BE24" s="340">
        <v>12.01417</v>
      </c>
      <c r="BF24" s="340">
        <v>24.965769999999999</v>
      </c>
      <c r="BG24" s="340">
        <v>113.544</v>
      </c>
      <c r="BH24" s="340">
        <v>348.94600000000003</v>
      </c>
      <c r="BI24" s="340">
        <v>599.63760000000002</v>
      </c>
      <c r="BJ24" s="340">
        <v>922.57960000000003</v>
      </c>
      <c r="BK24" s="340">
        <v>903.53189999999995</v>
      </c>
      <c r="BL24" s="340">
        <v>749.75969999999995</v>
      </c>
      <c r="BM24" s="340">
        <v>599.48389999999995</v>
      </c>
      <c r="BN24" s="340">
        <v>414.70150000000001</v>
      </c>
      <c r="BO24" s="340">
        <v>228.68539999999999</v>
      </c>
      <c r="BP24" s="340">
        <v>76.636970000000005</v>
      </c>
      <c r="BQ24" s="340">
        <v>12.324630000000001</v>
      </c>
      <c r="BR24" s="340">
        <v>23.674160000000001</v>
      </c>
      <c r="BS24" s="340">
        <v>112.44540000000001</v>
      </c>
      <c r="BT24" s="340">
        <v>348.61309999999997</v>
      </c>
      <c r="BU24" s="340">
        <v>602.07330000000002</v>
      </c>
      <c r="BV24" s="340">
        <v>921.71969999999999</v>
      </c>
    </row>
    <row r="25" spans="1:74" ht="11.1" customHeight="1" x14ac:dyDescent="0.2">
      <c r="A25" s="9" t="s">
        <v>164</v>
      </c>
      <c r="B25" s="214" t="s">
        <v>612</v>
      </c>
      <c r="C25" s="277">
        <v>587.11723689999997</v>
      </c>
      <c r="D25" s="277">
        <v>500.52494411999999</v>
      </c>
      <c r="E25" s="277">
        <v>451.25126310000002</v>
      </c>
      <c r="F25" s="277">
        <v>367.32866719999998</v>
      </c>
      <c r="G25" s="277">
        <v>187.91892442</v>
      </c>
      <c r="H25" s="277">
        <v>76.286073587000004</v>
      </c>
      <c r="I25" s="277">
        <v>16.265670298</v>
      </c>
      <c r="J25" s="277">
        <v>19.678562804999999</v>
      </c>
      <c r="K25" s="277">
        <v>59.823887601000003</v>
      </c>
      <c r="L25" s="277">
        <v>213.40780276999999</v>
      </c>
      <c r="M25" s="277">
        <v>409.07052306999998</v>
      </c>
      <c r="N25" s="277">
        <v>603.76913488000002</v>
      </c>
      <c r="O25" s="277">
        <v>579.35783437999999</v>
      </c>
      <c r="P25" s="277">
        <v>501.32385962000001</v>
      </c>
      <c r="Q25" s="277">
        <v>458.49361039000001</v>
      </c>
      <c r="R25" s="277">
        <v>364.19595002</v>
      </c>
      <c r="S25" s="277">
        <v>203.75450784</v>
      </c>
      <c r="T25" s="277">
        <v>80.433411307</v>
      </c>
      <c r="U25" s="277">
        <v>16.503495887</v>
      </c>
      <c r="V25" s="277">
        <v>20.007109181000001</v>
      </c>
      <c r="W25" s="277">
        <v>58.44479965</v>
      </c>
      <c r="X25" s="277">
        <v>214.45740609000001</v>
      </c>
      <c r="Y25" s="277">
        <v>417.81774703000002</v>
      </c>
      <c r="Z25" s="277">
        <v>604.96176891000005</v>
      </c>
      <c r="AA25" s="277">
        <v>570.84410549999996</v>
      </c>
      <c r="AB25" s="277">
        <v>505.48944432000002</v>
      </c>
      <c r="AC25" s="277">
        <v>457.93355898999999</v>
      </c>
      <c r="AD25" s="277">
        <v>361.89104477000001</v>
      </c>
      <c r="AE25" s="277">
        <v>199.60242599</v>
      </c>
      <c r="AF25" s="277">
        <v>83.838864677999993</v>
      </c>
      <c r="AG25" s="277">
        <v>17.503993301000001</v>
      </c>
      <c r="AH25" s="277">
        <v>19.218097776</v>
      </c>
      <c r="AI25" s="277">
        <v>57.331558295000001</v>
      </c>
      <c r="AJ25" s="277">
        <v>207.55018680000001</v>
      </c>
      <c r="AK25" s="277">
        <v>419.76946992000001</v>
      </c>
      <c r="AL25" s="277">
        <v>608.87947352000003</v>
      </c>
      <c r="AM25" s="277">
        <v>592.35341468000001</v>
      </c>
      <c r="AN25" s="277">
        <v>507.41469411999998</v>
      </c>
      <c r="AO25" s="277">
        <v>454.36691618999998</v>
      </c>
      <c r="AP25" s="277">
        <v>347.59138429000001</v>
      </c>
      <c r="AQ25" s="277">
        <v>194.80936867</v>
      </c>
      <c r="AR25" s="277">
        <v>82.708819567999996</v>
      </c>
      <c r="AS25" s="277">
        <v>17.728590156999999</v>
      </c>
      <c r="AT25" s="277">
        <v>19.024402276</v>
      </c>
      <c r="AU25" s="277">
        <v>58.819767763999998</v>
      </c>
      <c r="AV25" s="277">
        <v>218.43184929</v>
      </c>
      <c r="AW25" s="277">
        <v>408.14467603000003</v>
      </c>
      <c r="AX25" s="277">
        <v>609.16418702999999</v>
      </c>
      <c r="AY25" s="277">
        <v>574.22177541999997</v>
      </c>
      <c r="AZ25" s="340">
        <v>498.75709999999998</v>
      </c>
      <c r="BA25" s="340">
        <v>460.50400000000002</v>
      </c>
      <c r="BB25" s="340">
        <v>347.7371</v>
      </c>
      <c r="BC25" s="340">
        <v>191.23079999999999</v>
      </c>
      <c r="BD25" s="340">
        <v>82.434110000000004</v>
      </c>
      <c r="BE25" s="340">
        <v>17.650079999999999</v>
      </c>
      <c r="BF25" s="340">
        <v>19.063099999999999</v>
      </c>
      <c r="BG25" s="340">
        <v>55.664839999999998</v>
      </c>
      <c r="BH25" s="340">
        <v>206.56780000000001</v>
      </c>
      <c r="BI25" s="340">
        <v>394.83839999999998</v>
      </c>
      <c r="BJ25" s="340">
        <v>603.37559999999996</v>
      </c>
      <c r="BK25" s="340">
        <v>558.79690000000005</v>
      </c>
      <c r="BL25" s="340">
        <v>490.7201</v>
      </c>
      <c r="BM25" s="340">
        <v>455.68709999999999</v>
      </c>
      <c r="BN25" s="340">
        <v>337.86340000000001</v>
      </c>
      <c r="BO25" s="340">
        <v>189.0839</v>
      </c>
      <c r="BP25" s="340">
        <v>77.347620000000006</v>
      </c>
      <c r="BQ25" s="340">
        <v>17.65793</v>
      </c>
      <c r="BR25" s="340">
        <v>19.073509999999999</v>
      </c>
      <c r="BS25" s="340">
        <v>51.451810000000002</v>
      </c>
      <c r="BT25" s="340">
        <v>202.80690000000001</v>
      </c>
      <c r="BU25" s="340">
        <v>394.71559999999999</v>
      </c>
      <c r="BV25" s="340">
        <v>605.15</v>
      </c>
    </row>
    <row r="26" spans="1:74" ht="11.1" customHeight="1" x14ac:dyDescent="0.2">
      <c r="A26" s="9" t="s">
        <v>165</v>
      </c>
      <c r="B26" s="214" t="s">
        <v>641</v>
      </c>
      <c r="C26" s="277">
        <v>877.61614707000001</v>
      </c>
      <c r="D26" s="277">
        <v>743.41225029999998</v>
      </c>
      <c r="E26" s="277">
        <v>586.01412583000001</v>
      </c>
      <c r="F26" s="277">
        <v>317.50445781000002</v>
      </c>
      <c r="G26" s="277">
        <v>153.27383058999999</v>
      </c>
      <c r="H26" s="277">
        <v>33.394737640999999</v>
      </c>
      <c r="I26" s="277">
        <v>7.0627988566999997</v>
      </c>
      <c r="J26" s="277">
        <v>11.238142665</v>
      </c>
      <c r="K26" s="277">
        <v>58.879058116000003</v>
      </c>
      <c r="L26" s="277">
        <v>269.74725962999997</v>
      </c>
      <c r="M26" s="277">
        <v>494.35008686999998</v>
      </c>
      <c r="N26" s="277">
        <v>806.98295567000002</v>
      </c>
      <c r="O26" s="277">
        <v>880.10498892999999</v>
      </c>
      <c r="P26" s="277">
        <v>745.57128819000002</v>
      </c>
      <c r="Q26" s="277">
        <v>577.77078845999995</v>
      </c>
      <c r="R26" s="277">
        <v>317.78989712999999</v>
      </c>
      <c r="S26" s="277">
        <v>156.64738327000001</v>
      </c>
      <c r="T26" s="277">
        <v>34.055583108</v>
      </c>
      <c r="U26" s="277">
        <v>6.7171755120999999</v>
      </c>
      <c r="V26" s="277">
        <v>11.482686422</v>
      </c>
      <c r="W26" s="277">
        <v>57.189923235000002</v>
      </c>
      <c r="X26" s="277">
        <v>268.21317463000003</v>
      </c>
      <c r="Y26" s="277">
        <v>500.51402293000001</v>
      </c>
      <c r="Z26" s="277">
        <v>808.95200685999998</v>
      </c>
      <c r="AA26" s="277">
        <v>877.78689545999998</v>
      </c>
      <c r="AB26" s="277">
        <v>741.25538439000002</v>
      </c>
      <c r="AC26" s="277">
        <v>553.00717046</v>
      </c>
      <c r="AD26" s="277">
        <v>317.36873809999997</v>
      </c>
      <c r="AE26" s="277">
        <v>146.96725269999999</v>
      </c>
      <c r="AF26" s="277">
        <v>34.562330091</v>
      </c>
      <c r="AG26" s="277">
        <v>6.8477346365000002</v>
      </c>
      <c r="AH26" s="277">
        <v>11.355752575</v>
      </c>
      <c r="AI26" s="277">
        <v>58.991195773000001</v>
      </c>
      <c r="AJ26" s="277">
        <v>263.43278101999999</v>
      </c>
      <c r="AK26" s="277">
        <v>497.81353716000001</v>
      </c>
      <c r="AL26" s="277">
        <v>796.94786462000002</v>
      </c>
      <c r="AM26" s="277">
        <v>865.73680089000004</v>
      </c>
      <c r="AN26" s="277">
        <v>733.93094780000001</v>
      </c>
      <c r="AO26" s="277">
        <v>560.90500555999995</v>
      </c>
      <c r="AP26" s="277">
        <v>316.15229421999999</v>
      </c>
      <c r="AQ26" s="277">
        <v>142.91732601999999</v>
      </c>
      <c r="AR26" s="277">
        <v>32.723411098</v>
      </c>
      <c r="AS26" s="277">
        <v>6.8411739782999996</v>
      </c>
      <c r="AT26" s="277">
        <v>11.859921061</v>
      </c>
      <c r="AU26" s="277">
        <v>58.209735895999998</v>
      </c>
      <c r="AV26" s="277">
        <v>262.51500005999998</v>
      </c>
      <c r="AW26" s="277">
        <v>506.04020611999999</v>
      </c>
      <c r="AX26" s="277">
        <v>800.58910180999999</v>
      </c>
      <c r="AY26" s="277">
        <v>865.86293752999995</v>
      </c>
      <c r="AZ26" s="340">
        <v>737.17679999999996</v>
      </c>
      <c r="BA26" s="340">
        <v>579.46199999999999</v>
      </c>
      <c r="BB26" s="340">
        <v>317.46839999999997</v>
      </c>
      <c r="BC26" s="340">
        <v>143.9932</v>
      </c>
      <c r="BD26" s="340">
        <v>31.388159999999999</v>
      </c>
      <c r="BE26" s="340">
        <v>6.9308040000000002</v>
      </c>
      <c r="BF26" s="340">
        <v>11.01465</v>
      </c>
      <c r="BG26" s="340">
        <v>58.671370000000003</v>
      </c>
      <c r="BH26" s="340">
        <v>258.63490000000002</v>
      </c>
      <c r="BI26" s="340">
        <v>517.7432</v>
      </c>
      <c r="BJ26" s="340">
        <v>790.45519999999999</v>
      </c>
      <c r="BK26" s="340">
        <v>867.44830000000002</v>
      </c>
      <c r="BL26" s="340">
        <v>739.09739999999999</v>
      </c>
      <c r="BM26" s="340">
        <v>570.81830000000002</v>
      </c>
      <c r="BN26" s="340">
        <v>316.76409999999998</v>
      </c>
      <c r="BO26" s="340">
        <v>138.30350000000001</v>
      </c>
      <c r="BP26" s="340">
        <v>31.254709999999999</v>
      </c>
      <c r="BQ26" s="340">
        <v>7.1345130000000001</v>
      </c>
      <c r="BR26" s="340">
        <v>11.22603</v>
      </c>
      <c r="BS26" s="340">
        <v>60.184980000000003</v>
      </c>
      <c r="BT26" s="340">
        <v>259.51499999999999</v>
      </c>
      <c r="BU26" s="340">
        <v>520.24400000000003</v>
      </c>
      <c r="BV26" s="340">
        <v>782.83960000000002</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503"/>
      <c r="BA27" s="503"/>
      <c r="BB27" s="503"/>
      <c r="BC27" s="503"/>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11.699560676000001</v>
      </c>
      <c r="H28" s="277">
        <v>62.834552025999997</v>
      </c>
      <c r="I28" s="277">
        <v>247.54647688</v>
      </c>
      <c r="J28" s="277">
        <v>169.08745395</v>
      </c>
      <c r="K28" s="277">
        <v>62.502846830999999</v>
      </c>
      <c r="L28" s="277">
        <v>0</v>
      </c>
      <c r="M28" s="277">
        <v>0</v>
      </c>
      <c r="N28" s="277">
        <v>0</v>
      </c>
      <c r="O28" s="277">
        <v>0</v>
      </c>
      <c r="P28" s="277">
        <v>0</v>
      </c>
      <c r="Q28" s="277">
        <v>0</v>
      </c>
      <c r="R28" s="277">
        <v>0</v>
      </c>
      <c r="S28" s="277">
        <v>21.412404128999999</v>
      </c>
      <c r="T28" s="277">
        <v>58.006715274000001</v>
      </c>
      <c r="U28" s="277">
        <v>246.03576770000001</v>
      </c>
      <c r="V28" s="277">
        <v>211.41735080000001</v>
      </c>
      <c r="W28" s="277">
        <v>27.149119351</v>
      </c>
      <c r="X28" s="277">
        <v>0.49240746863000001</v>
      </c>
      <c r="Y28" s="277">
        <v>0</v>
      </c>
      <c r="Z28" s="277">
        <v>0</v>
      </c>
      <c r="AA28" s="277">
        <v>0</v>
      </c>
      <c r="AB28" s="277">
        <v>0</v>
      </c>
      <c r="AC28" s="277">
        <v>0</v>
      </c>
      <c r="AD28" s="277">
        <v>0</v>
      </c>
      <c r="AE28" s="277">
        <v>8.3610311574999994</v>
      </c>
      <c r="AF28" s="277">
        <v>87.736118231999995</v>
      </c>
      <c r="AG28" s="277">
        <v>303.58600046999999</v>
      </c>
      <c r="AH28" s="277">
        <v>123.05891836000001</v>
      </c>
      <c r="AI28" s="277">
        <v>17.245083492999999</v>
      </c>
      <c r="AJ28" s="277">
        <v>0</v>
      </c>
      <c r="AK28" s="277">
        <v>0</v>
      </c>
      <c r="AL28" s="277">
        <v>0</v>
      </c>
      <c r="AM28" s="277">
        <v>0</v>
      </c>
      <c r="AN28" s="277">
        <v>0</v>
      </c>
      <c r="AO28" s="277">
        <v>0</v>
      </c>
      <c r="AP28" s="277">
        <v>0</v>
      </c>
      <c r="AQ28" s="277">
        <v>6.3706015958000002</v>
      </c>
      <c r="AR28" s="277">
        <v>68.977168356999996</v>
      </c>
      <c r="AS28" s="277">
        <v>199.46038614</v>
      </c>
      <c r="AT28" s="277">
        <v>108.99033165</v>
      </c>
      <c r="AU28" s="277">
        <v>32.794955494</v>
      </c>
      <c r="AV28" s="277">
        <v>0</v>
      </c>
      <c r="AW28" s="277">
        <v>0</v>
      </c>
      <c r="AX28" s="277">
        <v>0</v>
      </c>
      <c r="AY28" s="277">
        <v>0</v>
      </c>
      <c r="AZ28" s="340">
        <v>0</v>
      </c>
      <c r="BA28" s="340">
        <v>0</v>
      </c>
      <c r="BB28" s="340">
        <v>0</v>
      </c>
      <c r="BC28" s="340">
        <v>8.9684197079000008</v>
      </c>
      <c r="BD28" s="340">
        <v>76.619198882000006</v>
      </c>
      <c r="BE28" s="340">
        <v>202.47465654999999</v>
      </c>
      <c r="BF28" s="340">
        <v>172.53570572999999</v>
      </c>
      <c r="BG28" s="340">
        <v>33.556584911999998</v>
      </c>
      <c r="BH28" s="340">
        <v>0.38743668379000001</v>
      </c>
      <c r="BI28" s="340">
        <v>0</v>
      </c>
      <c r="BJ28" s="340">
        <v>0</v>
      </c>
      <c r="BK28" s="340">
        <v>0</v>
      </c>
      <c r="BL28" s="340">
        <v>0</v>
      </c>
      <c r="BM28" s="340">
        <v>0</v>
      </c>
      <c r="BN28" s="340">
        <v>0</v>
      </c>
      <c r="BO28" s="340">
        <v>8.9671314177999992</v>
      </c>
      <c r="BP28" s="340">
        <v>76.619728838</v>
      </c>
      <c r="BQ28" s="340">
        <v>202.47597934999999</v>
      </c>
      <c r="BR28" s="340">
        <v>172.53373793</v>
      </c>
      <c r="BS28" s="340">
        <v>33.552964998</v>
      </c>
      <c r="BT28" s="340">
        <v>0.38672812676000001</v>
      </c>
      <c r="BU28" s="340">
        <v>0</v>
      </c>
      <c r="BV28" s="340">
        <v>0</v>
      </c>
    </row>
    <row r="29" spans="1:74" ht="11.1" customHeight="1" x14ac:dyDescent="0.2">
      <c r="A29" s="9" t="s">
        <v>43</v>
      </c>
      <c r="B29" s="214" t="s">
        <v>639</v>
      </c>
      <c r="C29" s="277">
        <v>0</v>
      </c>
      <c r="D29" s="277">
        <v>0</v>
      </c>
      <c r="E29" s="277">
        <v>0</v>
      </c>
      <c r="F29" s="277">
        <v>0</v>
      </c>
      <c r="G29" s="277">
        <v>41.323237100999997</v>
      </c>
      <c r="H29" s="277">
        <v>146.79860754000001</v>
      </c>
      <c r="I29" s="277">
        <v>339.75649544999999</v>
      </c>
      <c r="J29" s="277">
        <v>211.54191082</v>
      </c>
      <c r="K29" s="277">
        <v>93.465217234999997</v>
      </c>
      <c r="L29" s="277">
        <v>2.6453963411000001</v>
      </c>
      <c r="M29" s="277">
        <v>0</v>
      </c>
      <c r="N29" s="277">
        <v>0</v>
      </c>
      <c r="O29" s="277">
        <v>0</v>
      </c>
      <c r="P29" s="277">
        <v>0</v>
      </c>
      <c r="Q29" s="277">
        <v>1.9786268941</v>
      </c>
      <c r="R29" s="277">
        <v>0</v>
      </c>
      <c r="S29" s="277">
        <v>64.290262014000007</v>
      </c>
      <c r="T29" s="277">
        <v>115.4737281</v>
      </c>
      <c r="U29" s="277">
        <v>331.21385658000003</v>
      </c>
      <c r="V29" s="277">
        <v>237.15441539</v>
      </c>
      <c r="W29" s="277">
        <v>60.154751071</v>
      </c>
      <c r="X29" s="277">
        <v>4.9822357695999999</v>
      </c>
      <c r="Y29" s="277">
        <v>0</v>
      </c>
      <c r="Z29" s="277">
        <v>0</v>
      </c>
      <c r="AA29" s="277">
        <v>0</v>
      </c>
      <c r="AB29" s="277">
        <v>0</v>
      </c>
      <c r="AC29" s="277">
        <v>0</v>
      </c>
      <c r="AD29" s="277">
        <v>0</v>
      </c>
      <c r="AE29" s="277">
        <v>22.521762892999998</v>
      </c>
      <c r="AF29" s="277">
        <v>133.54928871999999</v>
      </c>
      <c r="AG29" s="277">
        <v>325.78265375000001</v>
      </c>
      <c r="AH29" s="277">
        <v>159.7172903</v>
      </c>
      <c r="AI29" s="277">
        <v>36.133693983999997</v>
      </c>
      <c r="AJ29" s="277">
        <v>5.6490787761999997</v>
      </c>
      <c r="AK29" s="277">
        <v>0</v>
      </c>
      <c r="AL29" s="277">
        <v>0</v>
      </c>
      <c r="AM29" s="277">
        <v>0</v>
      </c>
      <c r="AN29" s="277">
        <v>0</v>
      </c>
      <c r="AO29" s="277">
        <v>0</v>
      </c>
      <c r="AP29" s="277">
        <v>0</v>
      </c>
      <c r="AQ29" s="277">
        <v>25.812835794000001</v>
      </c>
      <c r="AR29" s="277">
        <v>128.60057062000001</v>
      </c>
      <c r="AS29" s="277">
        <v>216.73543429</v>
      </c>
      <c r="AT29" s="277">
        <v>148.07981681999999</v>
      </c>
      <c r="AU29" s="277">
        <v>65.607978836000001</v>
      </c>
      <c r="AV29" s="277">
        <v>5.5096728669999999</v>
      </c>
      <c r="AW29" s="277">
        <v>0</v>
      </c>
      <c r="AX29" s="277">
        <v>0</v>
      </c>
      <c r="AY29" s="277">
        <v>0</v>
      </c>
      <c r="AZ29" s="340">
        <v>0</v>
      </c>
      <c r="BA29" s="340">
        <v>0</v>
      </c>
      <c r="BB29" s="340">
        <v>0</v>
      </c>
      <c r="BC29" s="340">
        <v>29.042581612999999</v>
      </c>
      <c r="BD29" s="340">
        <v>135.0167399</v>
      </c>
      <c r="BE29" s="340">
        <v>263.59520939999999</v>
      </c>
      <c r="BF29" s="340">
        <v>223.50819351999999</v>
      </c>
      <c r="BG29" s="340">
        <v>67.278041291999997</v>
      </c>
      <c r="BH29" s="340">
        <v>5.3881278667999997</v>
      </c>
      <c r="BI29" s="340">
        <v>0</v>
      </c>
      <c r="BJ29" s="340">
        <v>0</v>
      </c>
      <c r="BK29" s="340">
        <v>0</v>
      </c>
      <c r="BL29" s="340">
        <v>0</v>
      </c>
      <c r="BM29" s="340">
        <v>0</v>
      </c>
      <c r="BN29" s="340">
        <v>0</v>
      </c>
      <c r="BO29" s="340">
        <v>29.047264071000001</v>
      </c>
      <c r="BP29" s="340">
        <v>135.03640661</v>
      </c>
      <c r="BQ29" s="340">
        <v>263.62480879999998</v>
      </c>
      <c r="BR29" s="340">
        <v>223.53136473000001</v>
      </c>
      <c r="BS29" s="340">
        <v>67.290054300999998</v>
      </c>
      <c r="BT29" s="340">
        <v>5.3904388569000004</v>
      </c>
      <c r="BU29" s="340">
        <v>0</v>
      </c>
      <c r="BV29" s="340">
        <v>0</v>
      </c>
    </row>
    <row r="30" spans="1:74" ht="11.1" customHeight="1" x14ac:dyDescent="0.2">
      <c r="A30" s="9" t="s">
        <v>44</v>
      </c>
      <c r="B30" s="214" t="s">
        <v>606</v>
      </c>
      <c r="C30" s="277">
        <v>0</v>
      </c>
      <c r="D30" s="277">
        <v>0</v>
      </c>
      <c r="E30" s="277">
        <v>0.41654363624000001</v>
      </c>
      <c r="F30" s="277">
        <v>1.3297637911</v>
      </c>
      <c r="G30" s="277">
        <v>48.679412255000003</v>
      </c>
      <c r="H30" s="277">
        <v>166.40545585000001</v>
      </c>
      <c r="I30" s="277">
        <v>374.98524815000002</v>
      </c>
      <c r="J30" s="277">
        <v>219.96448214</v>
      </c>
      <c r="K30" s="277">
        <v>42.051620671000002</v>
      </c>
      <c r="L30" s="277">
        <v>4.8767687661999997</v>
      </c>
      <c r="M30" s="277">
        <v>0</v>
      </c>
      <c r="N30" s="277">
        <v>0</v>
      </c>
      <c r="O30" s="277">
        <v>0</v>
      </c>
      <c r="P30" s="277">
        <v>0</v>
      </c>
      <c r="Q30" s="277">
        <v>22.199862838000001</v>
      </c>
      <c r="R30" s="277">
        <v>1.1100358982</v>
      </c>
      <c r="S30" s="277">
        <v>111.58475261</v>
      </c>
      <c r="T30" s="277">
        <v>181.20366763999999</v>
      </c>
      <c r="U30" s="277">
        <v>410.29244326999998</v>
      </c>
      <c r="V30" s="277">
        <v>200.15911341</v>
      </c>
      <c r="W30" s="277">
        <v>46.223992592999998</v>
      </c>
      <c r="X30" s="277">
        <v>1.0817385368000001</v>
      </c>
      <c r="Y30" s="277">
        <v>0</v>
      </c>
      <c r="Z30" s="277">
        <v>0</v>
      </c>
      <c r="AA30" s="277">
        <v>0</v>
      </c>
      <c r="AB30" s="277">
        <v>0</v>
      </c>
      <c r="AC30" s="277">
        <v>0</v>
      </c>
      <c r="AD30" s="277">
        <v>0</v>
      </c>
      <c r="AE30" s="277">
        <v>70.626960217000004</v>
      </c>
      <c r="AF30" s="277">
        <v>142.41356295</v>
      </c>
      <c r="AG30" s="277">
        <v>217.69887653000001</v>
      </c>
      <c r="AH30" s="277">
        <v>181.21901718000001</v>
      </c>
      <c r="AI30" s="277">
        <v>72.453589459</v>
      </c>
      <c r="AJ30" s="277">
        <v>5.5719315352000001</v>
      </c>
      <c r="AK30" s="277">
        <v>0</v>
      </c>
      <c r="AL30" s="277">
        <v>0</v>
      </c>
      <c r="AM30" s="277">
        <v>0</v>
      </c>
      <c r="AN30" s="277">
        <v>0</v>
      </c>
      <c r="AO30" s="277">
        <v>0</v>
      </c>
      <c r="AP30" s="277">
        <v>0.80593126871999998</v>
      </c>
      <c r="AQ30" s="277">
        <v>54.109522683999998</v>
      </c>
      <c r="AR30" s="277">
        <v>176.61750726</v>
      </c>
      <c r="AS30" s="277">
        <v>133.61470797000001</v>
      </c>
      <c r="AT30" s="277">
        <v>197.46404405999999</v>
      </c>
      <c r="AU30" s="277">
        <v>46.277095453999998</v>
      </c>
      <c r="AV30" s="277">
        <v>2.9416237639</v>
      </c>
      <c r="AW30" s="277">
        <v>0</v>
      </c>
      <c r="AX30" s="277">
        <v>0</v>
      </c>
      <c r="AY30" s="277">
        <v>0</v>
      </c>
      <c r="AZ30" s="340">
        <v>0</v>
      </c>
      <c r="BA30" s="340">
        <v>0.41667131879000002</v>
      </c>
      <c r="BB30" s="340">
        <v>1.7461557608</v>
      </c>
      <c r="BC30" s="340">
        <v>55.509787314</v>
      </c>
      <c r="BD30" s="340">
        <v>160.31530916</v>
      </c>
      <c r="BE30" s="340">
        <v>255.72945329000001</v>
      </c>
      <c r="BF30" s="340">
        <v>218.14726234</v>
      </c>
      <c r="BG30" s="340">
        <v>68.672287010999995</v>
      </c>
      <c r="BH30" s="340">
        <v>7.5288499480000004</v>
      </c>
      <c r="BI30" s="340">
        <v>0</v>
      </c>
      <c r="BJ30" s="340">
        <v>0</v>
      </c>
      <c r="BK30" s="340">
        <v>0</v>
      </c>
      <c r="BL30" s="340">
        <v>0</v>
      </c>
      <c r="BM30" s="340">
        <v>0.41682607940999999</v>
      </c>
      <c r="BN30" s="340">
        <v>1.7463323538</v>
      </c>
      <c r="BO30" s="340">
        <v>55.511065903000002</v>
      </c>
      <c r="BP30" s="340">
        <v>160.3194116</v>
      </c>
      <c r="BQ30" s="340">
        <v>255.73225858999999</v>
      </c>
      <c r="BR30" s="340">
        <v>218.15047114000001</v>
      </c>
      <c r="BS30" s="340">
        <v>68.674268255000001</v>
      </c>
      <c r="BT30" s="340">
        <v>7.5293651341999999</v>
      </c>
      <c r="BU30" s="340">
        <v>0</v>
      </c>
      <c r="BV30" s="340">
        <v>0</v>
      </c>
    </row>
    <row r="31" spans="1:74" ht="11.1" customHeight="1" x14ac:dyDescent="0.2">
      <c r="A31" s="9" t="s">
        <v>45</v>
      </c>
      <c r="B31" s="214" t="s">
        <v>607</v>
      </c>
      <c r="C31" s="277">
        <v>0</v>
      </c>
      <c r="D31" s="277">
        <v>0</v>
      </c>
      <c r="E31" s="277">
        <v>2.291116411</v>
      </c>
      <c r="F31" s="277">
        <v>6.0221147940000002</v>
      </c>
      <c r="G31" s="277">
        <v>46.415542549999998</v>
      </c>
      <c r="H31" s="277">
        <v>213.58671720999999</v>
      </c>
      <c r="I31" s="277">
        <v>439.34563789999999</v>
      </c>
      <c r="J31" s="277">
        <v>296.89462669</v>
      </c>
      <c r="K31" s="277">
        <v>57.354590965</v>
      </c>
      <c r="L31" s="277">
        <v>12.043944242</v>
      </c>
      <c r="M31" s="277">
        <v>0</v>
      </c>
      <c r="N31" s="277">
        <v>0</v>
      </c>
      <c r="O31" s="277">
        <v>0</v>
      </c>
      <c r="P31" s="277">
        <v>0</v>
      </c>
      <c r="Q31" s="277">
        <v>37.335911780000004</v>
      </c>
      <c r="R31" s="277">
        <v>14.380319067</v>
      </c>
      <c r="S31" s="277">
        <v>123.16363685</v>
      </c>
      <c r="T31" s="277">
        <v>237.52410061</v>
      </c>
      <c r="U31" s="277">
        <v>474.78055731000001</v>
      </c>
      <c r="V31" s="277">
        <v>250.64060262999999</v>
      </c>
      <c r="W31" s="277">
        <v>79.238489759999993</v>
      </c>
      <c r="X31" s="277">
        <v>4.2830287004000001</v>
      </c>
      <c r="Y31" s="277">
        <v>0</v>
      </c>
      <c r="Z31" s="277">
        <v>0</v>
      </c>
      <c r="AA31" s="277">
        <v>0</v>
      </c>
      <c r="AB31" s="277">
        <v>0</v>
      </c>
      <c r="AC31" s="277">
        <v>0</v>
      </c>
      <c r="AD31" s="277">
        <v>0.57864216329999996</v>
      </c>
      <c r="AE31" s="277">
        <v>49.110096534999997</v>
      </c>
      <c r="AF31" s="277">
        <v>180.68445328999999</v>
      </c>
      <c r="AG31" s="277">
        <v>262.63282629000003</v>
      </c>
      <c r="AH31" s="277">
        <v>251.05969131000001</v>
      </c>
      <c r="AI31" s="277">
        <v>140.94107063000001</v>
      </c>
      <c r="AJ31" s="277">
        <v>6.6446782405000002</v>
      </c>
      <c r="AK31" s="277">
        <v>0</v>
      </c>
      <c r="AL31" s="277">
        <v>0</v>
      </c>
      <c r="AM31" s="277">
        <v>0</v>
      </c>
      <c r="AN31" s="277">
        <v>0</v>
      </c>
      <c r="AO31" s="277">
        <v>0</v>
      </c>
      <c r="AP31" s="277">
        <v>3.553492136</v>
      </c>
      <c r="AQ31" s="277">
        <v>64.864796122000001</v>
      </c>
      <c r="AR31" s="277">
        <v>194.42435051000001</v>
      </c>
      <c r="AS31" s="277">
        <v>199.38434985000001</v>
      </c>
      <c r="AT31" s="277">
        <v>261.18039189000001</v>
      </c>
      <c r="AU31" s="277">
        <v>78.172327926999998</v>
      </c>
      <c r="AV31" s="277">
        <v>11.722355314</v>
      </c>
      <c r="AW31" s="277">
        <v>0</v>
      </c>
      <c r="AX31" s="277">
        <v>0</v>
      </c>
      <c r="AY31" s="277">
        <v>0</v>
      </c>
      <c r="AZ31" s="340">
        <v>0</v>
      </c>
      <c r="BA31" s="340">
        <v>2.7851698082</v>
      </c>
      <c r="BB31" s="340">
        <v>7.6478746413999996</v>
      </c>
      <c r="BC31" s="340">
        <v>69.243952887000006</v>
      </c>
      <c r="BD31" s="340">
        <v>197.52955105999999</v>
      </c>
      <c r="BE31" s="340">
        <v>314.82586758000002</v>
      </c>
      <c r="BF31" s="340">
        <v>271.69243526999998</v>
      </c>
      <c r="BG31" s="340">
        <v>96.092250135</v>
      </c>
      <c r="BH31" s="340">
        <v>10.603904006</v>
      </c>
      <c r="BI31" s="340">
        <v>0.28785814493</v>
      </c>
      <c r="BJ31" s="340">
        <v>0</v>
      </c>
      <c r="BK31" s="340">
        <v>0</v>
      </c>
      <c r="BL31" s="340">
        <v>0</v>
      </c>
      <c r="BM31" s="340">
        <v>2.7811294797000001</v>
      </c>
      <c r="BN31" s="340">
        <v>7.6399623921000002</v>
      </c>
      <c r="BO31" s="340">
        <v>69.204598601000001</v>
      </c>
      <c r="BP31" s="340">
        <v>197.44366006000001</v>
      </c>
      <c r="BQ31" s="340">
        <v>314.72856379000001</v>
      </c>
      <c r="BR31" s="340">
        <v>271.58945733000002</v>
      </c>
      <c r="BS31" s="340">
        <v>96.033219203000002</v>
      </c>
      <c r="BT31" s="340">
        <v>10.594102948</v>
      </c>
      <c r="BU31" s="340">
        <v>0.28751420152000001</v>
      </c>
      <c r="BV31" s="340">
        <v>0</v>
      </c>
    </row>
    <row r="32" spans="1:74" ht="11.1" customHeight="1" x14ac:dyDescent="0.2">
      <c r="A32" s="9" t="s">
        <v>373</v>
      </c>
      <c r="B32" s="214" t="s">
        <v>640</v>
      </c>
      <c r="C32" s="277">
        <v>19.150495988999999</v>
      </c>
      <c r="D32" s="277">
        <v>36.103239424999998</v>
      </c>
      <c r="E32" s="277">
        <v>56.346920105999999</v>
      </c>
      <c r="F32" s="277">
        <v>115.61394531000001</v>
      </c>
      <c r="G32" s="277">
        <v>210.38782320999999</v>
      </c>
      <c r="H32" s="277">
        <v>401.32407799999999</v>
      </c>
      <c r="I32" s="277">
        <v>495.15481275000002</v>
      </c>
      <c r="J32" s="277">
        <v>454.23650172999999</v>
      </c>
      <c r="K32" s="277">
        <v>275.32603582000002</v>
      </c>
      <c r="L32" s="277">
        <v>92.779910184000002</v>
      </c>
      <c r="M32" s="277">
        <v>57.405093876000002</v>
      </c>
      <c r="N32" s="277">
        <v>45.242565311</v>
      </c>
      <c r="O32" s="277">
        <v>30.917955287000002</v>
      </c>
      <c r="P32" s="277">
        <v>46.377246540999998</v>
      </c>
      <c r="Q32" s="277">
        <v>106.34875654</v>
      </c>
      <c r="R32" s="277">
        <v>87.279915535000001</v>
      </c>
      <c r="S32" s="277">
        <v>246.91542887</v>
      </c>
      <c r="T32" s="277">
        <v>301.14189969</v>
      </c>
      <c r="U32" s="277">
        <v>495.95506116000001</v>
      </c>
      <c r="V32" s="277">
        <v>399.05741160000002</v>
      </c>
      <c r="W32" s="277">
        <v>258.67917705999997</v>
      </c>
      <c r="X32" s="277">
        <v>121.93371584</v>
      </c>
      <c r="Y32" s="277">
        <v>28.728717053</v>
      </c>
      <c r="Z32" s="277">
        <v>38.695878448000002</v>
      </c>
      <c r="AA32" s="277">
        <v>57.514872492000002</v>
      </c>
      <c r="AB32" s="277">
        <v>35.080333875999997</v>
      </c>
      <c r="AC32" s="277">
        <v>16.156666608999998</v>
      </c>
      <c r="AD32" s="277">
        <v>90.813985393999999</v>
      </c>
      <c r="AE32" s="277">
        <v>154.45371141999999</v>
      </c>
      <c r="AF32" s="277">
        <v>348.56963158999997</v>
      </c>
      <c r="AG32" s="277">
        <v>414.42735477000002</v>
      </c>
      <c r="AH32" s="277">
        <v>370.15690755000003</v>
      </c>
      <c r="AI32" s="277">
        <v>255.43977272999999</v>
      </c>
      <c r="AJ32" s="277">
        <v>133.58431672</v>
      </c>
      <c r="AK32" s="277">
        <v>66.054803598999996</v>
      </c>
      <c r="AL32" s="277">
        <v>57.956118038</v>
      </c>
      <c r="AM32" s="277">
        <v>20.583446295000002</v>
      </c>
      <c r="AN32" s="277">
        <v>45.622473216000003</v>
      </c>
      <c r="AO32" s="277">
        <v>43.160025308999998</v>
      </c>
      <c r="AP32" s="277">
        <v>83.464510626999996</v>
      </c>
      <c r="AQ32" s="277">
        <v>210.08925403999999</v>
      </c>
      <c r="AR32" s="277">
        <v>350.65571075000003</v>
      </c>
      <c r="AS32" s="277">
        <v>399.43119868999997</v>
      </c>
      <c r="AT32" s="277">
        <v>381.78939629000001</v>
      </c>
      <c r="AU32" s="277">
        <v>281.35732469999999</v>
      </c>
      <c r="AV32" s="277">
        <v>128.08168749999999</v>
      </c>
      <c r="AW32" s="277">
        <v>32.998044544000003</v>
      </c>
      <c r="AX32" s="277">
        <v>36.181660168000001</v>
      </c>
      <c r="AY32" s="277">
        <v>25.206705029999998</v>
      </c>
      <c r="AZ32" s="340">
        <v>31.828000796000001</v>
      </c>
      <c r="BA32" s="340">
        <v>51.040129716000003</v>
      </c>
      <c r="BB32" s="340">
        <v>76.103444537000001</v>
      </c>
      <c r="BC32" s="340">
        <v>194.05311879999999</v>
      </c>
      <c r="BD32" s="340">
        <v>345.20270249999999</v>
      </c>
      <c r="BE32" s="340">
        <v>444.26419855</v>
      </c>
      <c r="BF32" s="340">
        <v>418.98359398000002</v>
      </c>
      <c r="BG32" s="340">
        <v>274.40670213999999</v>
      </c>
      <c r="BH32" s="340">
        <v>134.35756551</v>
      </c>
      <c r="BI32" s="340">
        <v>58.111690279000001</v>
      </c>
      <c r="BJ32" s="340">
        <v>34.131246904999998</v>
      </c>
      <c r="BK32" s="340">
        <v>31.189036758</v>
      </c>
      <c r="BL32" s="340">
        <v>31.920006341000001</v>
      </c>
      <c r="BM32" s="340">
        <v>51.170704639999997</v>
      </c>
      <c r="BN32" s="340">
        <v>76.279306513999998</v>
      </c>
      <c r="BO32" s="340">
        <v>194.31810353</v>
      </c>
      <c r="BP32" s="340">
        <v>345.4343174</v>
      </c>
      <c r="BQ32" s="340">
        <v>444.43792701000001</v>
      </c>
      <c r="BR32" s="340">
        <v>419.19980487999999</v>
      </c>
      <c r="BS32" s="340">
        <v>274.71760640000002</v>
      </c>
      <c r="BT32" s="340">
        <v>134.63650111000001</v>
      </c>
      <c r="BU32" s="340">
        <v>58.262722762000003</v>
      </c>
      <c r="BV32" s="340">
        <v>34.221563975999999</v>
      </c>
    </row>
    <row r="33" spans="1:74" ht="11.1" customHeight="1" x14ac:dyDescent="0.2">
      <c r="A33" s="9" t="s">
        <v>46</v>
      </c>
      <c r="B33" s="214" t="s">
        <v>609</v>
      </c>
      <c r="C33" s="277">
        <v>1.5801584475999999</v>
      </c>
      <c r="D33" s="277">
        <v>2.9996585934</v>
      </c>
      <c r="E33" s="277">
        <v>22.649318804</v>
      </c>
      <c r="F33" s="277">
        <v>55.059613708999997</v>
      </c>
      <c r="G33" s="277">
        <v>130.10051795999999</v>
      </c>
      <c r="H33" s="277">
        <v>388.90604145999998</v>
      </c>
      <c r="I33" s="277">
        <v>488.74068132999997</v>
      </c>
      <c r="J33" s="277">
        <v>437.63782065999999</v>
      </c>
      <c r="K33" s="277">
        <v>165.27265942</v>
      </c>
      <c r="L33" s="277">
        <v>25.548766532999998</v>
      </c>
      <c r="M33" s="277">
        <v>5.5963784853999998</v>
      </c>
      <c r="N33" s="277">
        <v>2.5141388593</v>
      </c>
      <c r="O33" s="277">
        <v>12.509671755999999</v>
      </c>
      <c r="P33" s="277">
        <v>6.6901281826999996</v>
      </c>
      <c r="Q33" s="277">
        <v>87.714097808999995</v>
      </c>
      <c r="R33" s="277">
        <v>45.562560511000001</v>
      </c>
      <c r="S33" s="277">
        <v>224.53635575000001</v>
      </c>
      <c r="T33" s="277">
        <v>300.34988637999999</v>
      </c>
      <c r="U33" s="277">
        <v>496.67326972000001</v>
      </c>
      <c r="V33" s="277">
        <v>360.29536902000001</v>
      </c>
      <c r="W33" s="277">
        <v>189.02910004</v>
      </c>
      <c r="X33" s="277">
        <v>30.585126699</v>
      </c>
      <c r="Y33" s="277">
        <v>1.1565914928000001</v>
      </c>
      <c r="Z33" s="277">
        <v>6.4678440658999996</v>
      </c>
      <c r="AA33" s="277">
        <v>9.1992607696000004</v>
      </c>
      <c r="AB33" s="277">
        <v>2.3122157136000001</v>
      </c>
      <c r="AC33" s="277">
        <v>2.3122157136000001</v>
      </c>
      <c r="AD33" s="277">
        <v>20.206535429999999</v>
      </c>
      <c r="AE33" s="277">
        <v>112.79071806</v>
      </c>
      <c r="AF33" s="277">
        <v>319.09789540999998</v>
      </c>
      <c r="AG33" s="277">
        <v>338.66770584</v>
      </c>
      <c r="AH33" s="277">
        <v>342.21704738</v>
      </c>
      <c r="AI33" s="277">
        <v>235.44982168999999</v>
      </c>
      <c r="AJ33" s="277">
        <v>55.266600726</v>
      </c>
      <c r="AK33" s="277">
        <v>1.412106651</v>
      </c>
      <c r="AL33" s="277">
        <v>1.6701287499999999</v>
      </c>
      <c r="AM33" s="277">
        <v>0.41729916593999999</v>
      </c>
      <c r="AN33" s="277">
        <v>1.4112557388</v>
      </c>
      <c r="AO33" s="277">
        <v>4.5902908253000003</v>
      </c>
      <c r="AP33" s="277">
        <v>26.50372453</v>
      </c>
      <c r="AQ33" s="277">
        <v>148.11348967999999</v>
      </c>
      <c r="AR33" s="277">
        <v>329.57637478999999</v>
      </c>
      <c r="AS33" s="277">
        <v>307.32970440999998</v>
      </c>
      <c r="AT33" s="277">
        <v>376.75120399999997</v>
      </c>
      <c r="AU33" s="277">
        <v>236.88543899999999</v>
      </c>
      <c r="AV33" s="277">
        <v>60.310499385999996</v>
      </c>
      <c r="AW33" s="277">
        <v>0.41664216064999998</v>
      </c>
      <c r="AX33" s="277">
        <v>4.0676624001999997</v>
      </c>
      <c r="AY33" s="277">
        <v>0</v>
      </c>
      <c r="AZ33" s="340">
        <v>3.3242189468999999</v>
      </c>
      <c r="BA33" s="340">
        <v>17.496178642</v>
      </c>
      <c r="BB33" s="340">
        <v>32.810951637999999</v>
      </c>
      <c r="BC33" s="340">
        <v>149.10418673999999</v>
      </c>
      <c r="BD33" s="340">
        <v>311.56656733</v>
      </c>
      <c r="BE33" s="340">
        <v>418.83683145999998</v>
      </c>
      <c r="BF33" s="340">
        <v>398.68059950999998</v>
      </c>
      <c r="BG33" s="340">
        <v>220.26352244</v>
      </c>
      <c r="BH33" s="340">
        <v>57.005582959999998</v>
      </c>
      <c r="BI33" s="340">
        <v>6.8821101204000001</v>
      </c>
      <c r="BJ33" s="340">
        <v>3.0035538624</v>
      </c>
      <c r="BK33" s="340">
        <v>5.8998004342000003</v>
      </c>
      <c r="BL33" s="340">
        <v>3.3193957647999999</v>
      </c>
      <c r="BM33" s="340">
        <v>17.482953639000002</v>
      </c>
      <c r="BN33" s="340">
        <v>32.942867673000002</v>
      </c>
      <c r="BO33" s="340">
        <v>149.04413259</v>
      </c>
      <c r="BP33" s="340">
        <v>311.49844782000002</v>
      </c>
      <c r="BQ33" s="340">
        <v>418.77669949</v>
      </c>
      <c r="BR33" s="340">
        <v>398.61187639000002</v>
      </c>
      <c r="BS33" s="340">
        <v>220.17978461999999</v>
      </c>
      <c r="BT33" s="340">
        <v>56.965050990999998</v>
      </c>
      <c r="BU33" s="340">
        <v>6.8713300389</v>
      </c>
      <c r="BV33" s="340">
        <v>2.9995783545000001</v>
      </c>
    </row>
    <row r="34" spans="1:74" ht="11.1" customHeight="1" x14ac:dyDescent="0.2">
      <c r="A34" s="9" t="s">
        <v>47</v>
      </c>
      <c r="B34" s="214" t="s">
        <v>610</v>
      </c>
      <c r="C34" s="277">
        <v>7.8556647083</v>
      </c>
      <c r="D34" s="277">
        <v>10.060834053000001</v>
      </c>
      <c r="E34" s="277">
        <v>83.298019440000004</v>
      </c>
      <c r="F34" s="277">
        <v>185.5022587</v>
      </c>
      <c r="G34" s="277">
        <v>277.04824366999998</v>
      </c>
      <c r="H34" s="277">
        <v>582.28149783000003</v>
      </c>
      <c r="I34" s="277">
        <v>681.86428622000005</v>
      </c>
      <c r="J34" s="277">
        <v>718.92116512999996</v>
      </c>
      <c r="K34" s="277">
        <v>385.23863496000001</v>
      </c>
      <c r="L34" s="277">
        <v>132.06835426000001</v>
      </c>
      <c r="M34" s="277">
        <v>40.816912483999999</v>
      </c>
      <c r="N34" s="277">
        <v>7.1665552150999998</v>
      </c>
      <c r="O34" s="277">
        <v>28.380712166999999</v>
      </c>
      <c r="P34" s="277">
        <v>21.663583258999999</v>
      </c>
      <c r="Q34" s="277">
        <v>124.13487744</v>
      </c>
      <c r="R34" s="277">
        <v>178.81501471000001</v>
      </c>
      <c r="S34" s="277">
        <v>341.47075873</v>
      </c>
      <c r="T34" s="277">
        <v>495.33255786000001</v>
      </c>
      <c r="U34" s="277">
        <v>588.78302013999996</v>
      </c>
      <c r="V34" s="277">
        <v>578.32255199999997</v>
      </c>
      <c r="W34" s="277">
        <v>377.41606740999998</v>
      </c>
      <c r="X34" s="277">
        <v>121.14997228</v>
      </c>
      <c r="Y34" s="277">
        <v>41.687074928999998</v>
      </c>
      <c r="Z34" s="277">
        <v>17.664512543000001</v>
      </c>
      <c r="AA34" s="277">
        <v>17.784100358</v>
      </c>
      <c r="AB34" s="277">
        <v>22.354948772</v>
      </c>
      <c r="AC34" s="277">
        <v>34.352351609000003</v>
      </c>
      <c r="AD34" s="277">
        <v>63.806548266999997</v>
      </c>
      <c r="AE34" s="277">
        <v>228.60401576999999</v>
      </c>
      <c r="AF34" s="277">
        <v>490.37139436000001</v>
      </c>
      <c r="AG34" s="277">
        <v>518.74720034999996</v>
      </c>
      <c r="AH34" s="277">
        <v>562.89622541000006</v>
      </c>
      <c r="AI34" s="277">
        <v>432.93706526</v>
      </c>
      <c r="AJ34" s="277">
        <v>144.63528596</v>
      </c>
      <c r="AK34" s="277">
        <v>15.360710084999999</v>
      </c>
      <c r="AL34" s="277">
        <v>3.7708085823999999</v>
      </c>
      <c r="AM34" s="277">
        <v>4.8085303257999996</v>
      </c>
      <c r="AN34" s="277">
        <v>7.6369653875000001</v>
      </c>
      <c r="AO34" s="277">
        <v>21.271404879999999</v>
      </c>
      <c r="AP34" s="277">
        <v>94.491337662999996</v>
      </c>
      <c r="AQ34" s="277">
        <v>224.38543365000001</v>
      </c>
      <c r="AR34" s="277">
        <v>457.32426910999999</v>
      </c>
      <c r="AS34" s="277">
        <v>502.43001040000001</v>
      </c>
      <c r="AT34" s="277">
        <v>555.62292714</v>
      </c>
      <c r="AU34" s="277">
        <v>378.89452956999997</v>
      </c>
      <c r="AV34" s="277">
        <v>193.77789027</v>
      </c>
      <c r="AW34" s="277">
        <v>9.3908112371999994</v>
      </c>
      <c r="AX34" s="277">
        <v>14.828734524</v>
      </c>
      <c r="AY34" s="277">
        <v>1.5602686046000001</v>
      </c>
      <c r="AZ34" s="340">
        <v>12.686268374999999</v>
      </c>
      <c r="BA34" s="340">
        <v>44.079718491999998</v>
      </c>
      <c r="BB34" s="340">
        <v>100.70413839</v>
      </c>
      <c r="BC34" s="340">
        <v>273.21098959</v>
      </c>
      <c r="BD34" s="340">
        <v>446.44887932</v>
      </c>
      <c r="BE34" s="340">
        <v>553.77543303000004</v>
      </c>
      <c r="BF34" s="340">
        <v>556.43153519999998</v>
      </c>
      <c r="BG34" s="340">
        <v>363.11130831999998</v>
      </c>
      <c r="BH34" s="340">
        <v>146.56550196000001</v>
      </c>
      <c r="BI34" s="340">
        <v>38.551692336000002</v>
      </c>
      <c r="BJ34" s="340">
        <v>10.322208806000001</v>
      </c>
      <c r="BK34" s="340">
        <v>14.436562187</v>
      </c>
      <c r="BL34" s="340">
        <v>17.347968549000001</v>
      </c>
      <c r="BM34" s="340">
        <v>52.703865030999999</v>
      </c>
      <c r="BN34" s="340">
        <v>111.20080353</v>
      </c>
      <c r="BO34" s="340">
        <v>273.38601738</v>
      </c>
      <c r="BP34" s="340">
        <v>446.60577043000001</v>
      </c>
      <c r="BQ34" s="340">
        <v>553.89405053999997</v>
      </c>
      <c r="BR34" s="340">
        <v>556.58166352000001</v>
      </c>
      <c r="BS34" s="340">
        <v>363.27235924000001</v>
      </c>
      <c r="BT34" s="340">
        <v>146.70659069000001</v>
      </c>
      <c r="BU34" s="340">
        <v>38.602761057000002</v>
      </c>
      <c r="BV34" s="340">
        <v>10.332954442</v>
      </c>
    </row>
    <row r="35" spans="1:74" ht="11.1" customHeight="1" x14ac:dyDescent="0.2">
      <c r="A35" s="9" t="s">
        <v>50</v>
      </c>
      <c r="B35" s="214" t="s">
        <v>611</v>
      </c>
      <c r="C35" s="277">
        <v>0</v>
      </c>
      <c r="D35" s="277">
        <v>0</v>
      </c>
      <c r="E35" s="277">
        <v>16.173812723000001</v>
      </c>
      <c r="F35" s="277">
        <v>45.025783893000003</v>
      </c>
      <c r="G35" s="277">
        <v>74.733995567999997</v>
      </c>
      <c r="H35" s="277">
        <v>237.90169817</v>
      </c>
      <c r="I35" s="277">
        <v>379.25067918000002</v>
      </c>
      <c r="J35" s="277">
        <v>400.52802819999999</v>
      </c>
      <c r="K35" s="277">
        <v>218.93403427000001</v>
      </c>
      <c r="L35" s="277">
        <v>73.299298641999997</v>
      </c>
      <c r="M35" s="277">
        <v>4.3454868984999999</v>
      </c>
      <c r="N35" s="277">
        <v>0</v>
      </c>
      <c r="O35" s="277">
        <v>1.493318742</v>
      </c>
      <c r="P35" s="277">
        <v>2.3181351054000001</v>
      </c>
      <c r="Q35" s="277">
        <v>10.580686878</v>
      </c>
      <c r="R35" s="277">
        <v>51.778188346999997</v>
      </c>
      <c r="S35" s="277">
        <v>142.43685164999999</v>
      </c>
      <c r="T35" s="277">
        <v>305.22611210999997</v>
      </c>
      <c r="U35" s="277">
        <v>388.13107515000002</v>
      </c>
      <c r="V35" s="277">
        <v>372.69518701999999</v>
      </c>
      <c r="W35" s="277">
        <v>207.20484898000001</v>
      </c>
      <c r="X35" s="277">
        <v>75.572987519999998</v>
      </c>
      <c r="Y35" s="277">
        <v>15.128542454</v>
      </c>
      <c r="Z35" s="277">
        <v>0</v>
      </c>
      <c r="AA35" s="277">
        <v>0</v>
      </c>
      <c r="AB35" s="277">
        <v>0</v>
      </c>
      <c r="AC35" s="277">
        <v>22.659305814</v>
      </c>
      <c r="AD35" s="277">
        <v>47.041173684999997</v>
      </c>
      <c r="AE35" s="277">
        <v>122.07542372</v>
      </c>
      <c r="AF35" s="277">
        <v>309.24520157000001</v>
      </c>
      <c r="AG35" s="277">
        <v>389.92455812999998</v>
      </c>
      <c r="AH35" s="277">
        <v>336.82368904999998</v>
      </c>
      <c r="AI35" s="277">
        <v>185.56030165999999</v>
      </c>
      <c r="AJ35" s="277">
        <v>39.409956805999997</v>
      </c>
      <c r="AK35" s="277">
        <v>9.1876280935000008</v>
      </c>
      <c r="AL35" s="277">
        <v>0</v>
      </c>
      <c r="AM35" s="277">
        <v>2.6860579950000001</v>
      </c>
      <c r="AN35" s="277">
        <v>7.2375812623</v>
      </c>
      <c r="AO35" s="277">
        <v>20.597974593</v>
      </c>
      <c r="AP35" s="277">
        <v>47.461210117999997</v>
      </c>
      <c r="AQ35" s="277">
        <v>119.27913755</v>
      </c>
      <c r="AR35" s="277">
        <v>272.69658365999999</v>
      </c>
      <c r="AS35" s="277">
        <v>392.80333105</v>
      </c>
      <c r="AT35" s="277">
        <v>272.44053774999998</v>
      </c>
      <c r="AU35" s="277">
        <v>207.71061435999999</v>
      </c>
      <c r="AV35" s="277">
        <v>87.482604303000002</v>
      </c>
      <c r="AW35" s="277">
        <v>8.6982304260000003</v>
      </c>
      <c r="AX35" s="277">
        <v>0</v>
      </c>
      <c r="AY35" s="277">
        <v>0</v>
      </c>
      <c r="AZ35" s="340">
        <v>4.1440386637</v>
      </c>
      <c r="BA35" s="340">
        <v>14.865564502</v>
      </c>
      <c r="BB35" s="340">
        <v>47.461212519999997</v>
      </c>
      <c r="BC35" s="340">
        <v>130.69216069000001</v>
      </c>
      <c r="BD35" s="340">
        <v>265.47852231000002</v>
      </c>
      <c r="BE35" s="340">
        <v>396.89019714</v>
      </c>
      <c r="BF35" s="340">
        <v>358.34402402000001</v>
      </c>
      <c r="BG35" s="340">
        <v>213.67431081000001</v>
      </c>
      <c r="BH35" s="340">
        <v>76.393574414</v>
      </c>
      <c r="BI35" s="340">
        <v>10.499359274</v>
      </c>
      <c r="BJ35" s="340">
        <v>0.29075740568000003</v>
      </c>
      <c r="BK35" s="340">
        <v>1.3299264488</v>
      </c>
      <c r="BL35" s="340">
        <v>4.4402097652999997</v>
      </c>
      <c r="BM35" s="340">
        <v>15.465841555000001</v>
      </c>
      <c r="BN35" s="340">
        <v>49.344627893000002</v>
      </c>
      <c r="BO35" s="340">
        <v>130.79031943000001</v>
      </c>
      <c r="BP35" s="340">
        <v>265.60076476</v>
      </c>
      <c r="BQ35" s="340">
        <v>397.06047117999998</v>
      </c>
      <c r="BR35" s="340">
        <v>358.52107755999998</v>
      </c>
      <c r="BS35" s="340">
        <v>213.83421285</v>
      </c>
      <c r="BT35" s="340">
        <v>76.481753455000003</v>
      </c>
      <c r="BU35" s="340">
        <v>10.514228749000001</v>
      </c>
      <c r="BV35" s="340">
        <v>0.29120699377999998</v>
      </c>
    </row>
    <row r="36" spans="1:74" ht="11.1" customHeight="1" x14ac:dyDescent="0.2">
      <c r="A36" s="9" t="s">
        <v>51</v>
      </c>
      <c r="B36" s="214" t="s">
        <v>612</v>
      </c>
      <c r="C36" s="277">
        <v>7.01426967</v>
      </c>
      <c r="D36" s="277">
        <v>7.3690770851999998</v>
      </c>
      <c r="E36" s="277">
        <v>10.108176432</v>
      </c>
      <c r="F36" s="277">
        <v>16.301104838000001</v>
      </c>
      <c r="G36" s="277">
        <v>23.003206893000002</v>
      </c>
      <c r="H36" s="277">
        <v>65.843968785000001</v>
      </c>
      <c r="I36" s="277">
        <v>182.33553318</v>
      </c>
      <c r="J36" s="277">
        <v>203.67010673999999</v>
      </c>
      <c r="K36" s="277">
        <v>156.38589156</v>
      </c>
      <c r="L36" s="277">
        <v>44.530494292</v>
      </c>
      <c r="M36" s="277">
        <v>10.595336487999999</v>
      </c>
      <c r="N36" s="277">
        <v>9.0388050968999991</v>
      </c>
      <c r="O36" s="277">
        <v>10.852699243</v>
      </c>
      <c r="P36" s="277">
        <v>6.8283177639000003</v>
      </c>
      <c r="Q36" s="277">
        <v>8.2850821060000008</v>
      </c>
      <c r="R36" s="277">
        <v>18.311248976000002</v>
      </c>
      <c r="S36" s="277">
        <v>50.614213263000003</v>
      </c>
      <c r="T36" s="277">
        <v>92.138776578000005</v>
      </c>
      <c r="U36" s="277">
        <v>182.28307088</v>
      </c>
      <c r="V36" s="277">
        <v>281.32602322000002</v>
      </c>
      <c r="W36" s="277">
        <v>190.74238222</v>
      </c>
      <c r="X36" s="277">
        <v>53.702647802000001</v>
      </c>
      <c r="Y36" s="277">
        <v>13.921504837000001</v>
      </c>
      <c r="Z36" s="277">
        <v>8.3947382668999992</v>
      </c>
      <c r="AA36" s="277">
        <v>6.6204318174000001</v>
      </c>
      <c r="AB36" s="277">
        <v>6.9760748488999997</v>
      </c>
      <c r="AC36" s="277">
        <v>12.729645015999999</v>
      </c>
      <c r="AD36" s="277">
        <v>25.127473917</v>
      </c>
      <c r="AE36" s="277">
        <v>58.150163378999999</v>
      </c>
      <c r="AF36" s="277">
        <v>135.30741090000001</v>
      </c>
      <c r="AG36" s="277">
        <v>251.79024931999999</v>
      </c>
      <c r="AH36" s="277">
        <v>208.59504791000001</v>
      </c>
      <c r="AI36" s="277">
        <v>137.38524912</v>
      </c>
      <c r="AJ36" s="277">
        <v>27.320781222000001</v>
      </c>
      <c r="AK36" s="277">
        <v>13.409502917999999</v>
      </c>
      <c r="AL36" s="277">
        <v>8.7478524989000004</v>
      </c>
      <c r="AM36" s="277">
        <v>14.048148034</v>
      </c>
      <c r="AN36" s="277">
        <v>9.6430515763999995</v>
      </c>
      <c r="AO36" s="277">
        <v>15.496140886999999</v>
      </c>
      <c r="AP36" s="277">
        <v>25.839373404</v>
      </c>
      <c r="AQ36" s="277">
        <v>71.385113705999999</v>
      </c>
      <c r="AR36" s="277">
        <v>126.59608046</v>
      </c>
      <c r="AS36" s="277">
        <v>271.75563405000003</v>
      </c>
      <c r="AT36" s="277">
        <v>227.21367187000001</v>
      </c>
      <c r="AU36" s="277">
        <v>188.48813974000001</v>
      </c>
      <c r="AV36" s="277">
        <v>85.939929629000005</v>
      </c>
      <c r="AW36" s="277">
        <v>17.934482760000002</v>
      </c>
      <c r="AX36" s="277">
        <v>7.4721877318000001</v>
      </c>
      <c r="AY36" s="277">
        <v>7.1594007783000002</v>
      </c>
      <c r="AZ36" s="340">
        <v>8.0768068144999994</v>
      </c>
      <c r="BA36" s="340">
        <v>13.810518814</v>
      </c>
      <c r="BB36" s="340">
        <v>26.041425168</v>
      </c>
      <c r="BC36" s="340">
        <v>59.519253182</v>
      </c>
      <c r="BD36" s="340">
        <v>117.92271494000001</v>
      </c>
      <c r="BE36" s="340">
        <v>221.00106091999999</v>
      </c>
      <c r="BF36" s="340">
        <v>221.80524768999999</v>
      </c>
      <c r="BG36" s="340">
        <v>144.94939815999999</v>
      </c>
      <c r="BH36" s="340">
        <v>51.692979932</v>
      </c>
      <c r="BI36" s="340">
        <v>14.345127772</v>
      </c>
      <c r="BJ36" s="340">
        <v>8.2278210946999994</v>
      </c>
      <c r="BK36" s="340">
        <v>9.4191565242999999</v>
      </c>
      <c r="BL36" s="340">
        <v>8.0583863697999991</v>
      </c>
      <c r="BM36" s="340">
        <v>13.829662611</v>
      </c>
      <c r="BN36" s="340">
        <v>25.11394937</v>
      </c>
      <c r="BO36" s="340">
        <v>59.267383563000003</v>
      </c>
      <c r="BP36" s="340">
        <v>117.73938157000001</v>
      </c>
      <c r="BQ36" s="340">
        <v>220.83807372999999</v>
      </c>
      <c r="BR36" s="340">
        <v>221.64422995000001</v>
      </c>
      <c r="BS36" s="340">
        <v>144.88386413000001</v>
      </c>
      <c r="BT36" s="340">
        <v>51.753314101999997</v>
      </c>
      <c r="BU36" s="340">
        <v>14.339994645999999</v>
      </c>
      <c r="BV36" s="340">
        <v>8.2941606371999992</v>
      </c>
    </row>
    <row r="37" spans="1:74" ht="11.1" customHeight="1" x14ac:dyDescent="0.2">
      <c r="A37" s="9" t="s">
        <v>752</v>
      </c>
      <c r="B37" s="214" t="s">
        <v>641</v>
      </c>
      <c r="C37" s="277">
        <v>5.8787333530000003</v>
      </c>
      <c r="D37" s="277">
        <v>9.5740069327999997</v>
      </c>
      <c r="E37" s="277">
        <v>25.163223496000001</v>
      </c>
      <c r="F37" s="277">
        <v>54.205826852999998</v>
      </c>
      <c r="G37" s="277">
        <v>106.89408299</v>
      </c>
      <c r="H37" s="277">
        <v>259.15908726999999</v>
      </c>
      <c r="I37" s="277">
        <v>404.33314754999998</v>
      </c>
      <c r="J37" s="277">
        <v>349.65633298</v>
      </c>
      <c r="K37" s="277">
        <v>175.46645877</v>
      </c>
      <c r="L37" s="277">
        <v>49.64152326</v>
      </c>
      <c r="M37" s="277">
        <v>18.390771916999999</v>
      </c>
      <c r="N37" s="277">
        <v>11.273840819</v>
      </c>
      <c r="O37" s="277">
        <v>12.013929464</v>
      </c>
      <c r="P37" s="277">
        <v>13.286383265</v>
      </c>
      <c r="Q37" s="277">
        <v>48.841163113</v>
      </c>
      <c r="R37" s="277">
        <v>48.863764992999997</v>
      </c>
      <c r="S37" s="277">
        <v>154.78638781000001</v>
      </c>
      <c r="T37" s="277">
        <v>232.97288222</v>
      </c>
      <c r="U37" s="277">
        <v>401.08716559999999</v>
      </c>
      <c r="V37" s="277">
        <v>327.95086566999998</v>
      </c>
      <c r="W37" s="277">
        <v>173.89087703000001</v>
      </c>
      <c r="X37" s="277">
        <v>55.399913748000003</v>
      </c>
      <c r="Y37" s="277">
        <v>14.015318178999999</v>
      </c>
      <c r="Z37" s="277">
        <v>11.412810925</v>
      </c>
      <c r="AA37" s="277">
        <v>14.983702565</v>
      </c>
      <c r="AB37" s="277">
        <v>10.799358186999999</v>
      </c>
      <c r="AC37" s="277">
        <v>11.112785858000001</v>
      </c>
      <c r="AD37" s="277">
        <v>34.122029410000003</v>
      </c>
      <c r="AE37" s="277">
        <v>99.545984637999993</v>
      </c>
      <c r="AF37" s="277">
        <v>244.62628684000001</v>
      </c>
      <c r="AG37" s="277">
        <v>338.54831662999999</v>
      </c>
      <c r="AH37" s="277">
        <v>288.35990469000001</v>
      </c>
      <c r="AI37" s="277">
        <v>177.14901337000001</v>
      </c>
      <c r="AJ37" s="277">
        <v>56.106884063000003</v>
      </c>
      <c r="AK37" s="277">
        <v>17.710621889999999</v>
      </c>
      <c r="AL37" s="277">
        <v>13.321252846</v>
      </c>
      <c r="AM37" s="277">
        <v>7.1203185125999999</v>
      </c>
      <c r="AN37" s="277">
        <v>12.037601198999999</v>
      </c>
      <c r="AO37" s="277">
        <v>15.309080288000001</v>
      </c>
      <c r="AP37" s="277">
        <v>37.340116432000002</v>
      </c>
      <c r="AQ37" s="277">
        <v>113.15684277</v>
      </c>
      <c r="AR37" s="277">
        <v>242.41682592999999</v>
      </c>
      <c r="AS37" s="277">
        <v>300.12215422999998</v>
      </c>
      <c r="AT37" s="277">
        <v>291.47657529999998</v>
      </c>
      <c r="AU37" s="277">
        <v>182.75628356000001</v>
      </c>
      <c r="AV37" s="277">
        <v>74.462646046000003</v>
      </c>
      <c r="AW37" s="277">
        <v>11.202039126000001</v>
      </c>
      <c r="AX37" s="277">
        <v>10.357385670999999</v>
      </c>
      <c r="AY37" s="277">
        <v>6.3119800036000004</v>
      </c>
      <c r="AZ37" s="340">
        <v>9.6086869954999994</v>
      </c>
      <c r="BA37" s="340">
        <v>19.983574579999999</v>
      </c>
      <c r="BB37" s="340">
        <v>37.593297243999999</v>
      </c>
      <c r="BC37" s="340">
        <v>116.16179778</v>
      </c>
      <c r="BD37" s="340">
        <v>236.37387663000001</v>
      </c>
      <c r="BE37" s="340">
        <v>345.73907981999997</v>
      </c>
      <c r="BF37" s="340">
        <v>322.35436641000001</v>
      </c>
      <c r="BG37" s="340">
        <v>176.93478723000001</v>
      </c>
      <c r="BH37" s="340">
        <v>64.198182759000005</v>
      </c>
      <c r="BI37" s="340">
        <v>19.674499206</v>
      </c>
      <c r="BJ37" s="340">
        <v>9.5223000526000003</v>
      </c>
      <c r="BK37" s="340">
        <v>9.8919677550999996</v>
      </c>
      <c r="BL37" s="340">
        <v>10.244844566999999</v>
      </c>
      <c r="BM37" s="340">
        <v>21.173033873000001</v>
      </c>
      <c r="BN37" s="340">
        <v>39.034181832999998</v>
      </c>
      <c r="BO37" s="340">
        <v>116.46977373</v>
      </c>
      <c r="BP37" s="340">
        <v>236.75259105000001</v>
      </c>
      <c r="BQ37" s="340">
        <v>346.10176130000002</v>
      </c>
      <c r="BR37" s="340">
        <v>322.77022998000001</v>
      </c>
      <c r="BS37" s="340">
        <v>177.39379319</v>
      </c>
      <c r="BT37" s="340">
        <v>64.490699622999998</v>
      </c>
      <c r="BU37" s="340">
        <v>19.779423534999999</v>
      </c>
      <c r="BV37" s="340">
        <v>9.5827806475999999</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341"/>
      <c r="BA38" s="341"/>
      <c r="BB38" s="341"/>
      <c r="BC38" s="341"/>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6.2471695947999999</v>
      </c>
      <c r="H39" s="259">
        <v>71.556276409000006</v>
      </c>
      <c r="I39" s="259">
        <v>189.16455346999999</v>
      </c>
      <c r="J39" s="259">
        <v>175.73987055000001</v>
      </c>
      <c r="K39" s="259">
        <v>35.934733141000002</v>
      </c>
      <c r="L39" s="259">
        <v>0.66554091479999999</v>
      </c>
      <c r="M39" s="259">
        <v>0</v>
      </c>
      <c r="N39" s="259">
        <v>0</v>
      </c>
      <c r="O39" s="259">
        <v>0</v>
      </c>
      <c r="P39" s="259">
        <v>0</v>
      </c>
      <c r="Q39" s="259">
        <v>0</v>
      </c>
      <c r="R39" s="259">
        <v>0</v>
      </c>
      <c r="S39" s="259">
        <v>6.4733321279</v>
      </c>
      <c r="T39" s="259">
        <v>67.375501426</v>
      </c>
      <c r="U39" s="259">
        <v>203.56918952999999</v>
      </c>
      <c r="V39" s="259">
        <v>170.72658852000001</v>
      </c>
      <c r="W39" s="259">
        <v>39.492290775000001</v>
      </c>
      <c r="X39" s="259">
        <v>0.66554091479999999</v>
      </c>
      <c r="Y39" s="259">
        <v>0</v>
      </c>
      <c r="Z39" s="259">
        <v>0</v>
      </c>
      <c r="AA39" s="259">
        <v>0</v>
      </c>
      <c r="AB39" s="259">
        <v>0</v>
      </c>
      <c r="AC39" s="259">
        <v>0</v>
      </c>
      <c r="AD39" s="259">
        <v>0</v>
      </c>
      <c r="AE39" s="259">
        <v>8.6145725408999994</v>
      </c>
      <c r="AF39" s="259">
        <v>68.851774153999997</v>
      </c>
      <c r="AG39" s="259">
        <v>207.79994185000001</v>
      </c>
      <c r="AH39" s="259">
        <v>171.03677601999999</v>
      </c>
      <c r="AI39" s="259">
        <v>36.904931001000001</v>
      </c>
      <c r="AJ39" s="259">
        <v>0.71478166166000001</v>
      </c>
      <c r="AK39" s="259">
        <v>0</v>
      </c>
      <c r="AL39" s="259">
        <v>0</v>
      </c>
      <c r="AM39" s="259">
        <v>0</v>
      </c>
      <c r="AN39" s="259">
        <v>0</v>
      </c>
      <c r="AO39" s="259">
        <v>0</v>
      </c>
      <c r="AP39" s="259">
        <v>0</v>
      </c>
      <c r="AQ39" s="259">
        <v>9.4506756565999996</v>
      </c>
      <c r="AR39" s="259">
        <v>73.394654152000001</v>
      </c>
      <c r="AS39" s="259">
        <v>218.98414298</v>
      </c>
      <c r="AT39" s="259">
        <v>162.51173238999999</v>
      </c>
      <c r="AU39" s="259">
        <v>35.32652641</v>
      </c>
      <c r="AV39" s="259">
        <v>0.71478166166000001</v>
      </c>
      <c r="AW39" s="259">
        <v>0</v>
      </c>
      <c r="AX39" s="259">
        <v>0</v>
      </c>
      <c r="AY39" s="259">
        <v>0</v>
      </c>
      <c r="AZ39" s="343">
        <v>0</v>
      </c>
      <c r="BA39" s="343">
        <v>0</v>
      </c>
      <c r="BB39" s="343">
        <v>0</v>
      </c>
      <c r="BC39" s="343">
        <v>8.8798169999999992</v>
      </c>
      <c r="BD39" s="343">
        <v>76.161659999999998</v>
      </c>
      <c r="BE39" s="343">
        <v>224.89070000000001</v>
      </c>
      <c r="BF39" s="343">
        <v>159.11869999999999</v>
      </c>
      <c r="BG39" s="343">
        <v>35.436680000000003</v>
      </c>
      <c r="BH39" s="343">
        <v>0.71478169999999996</v>
      </c>
      <c r="BI39" s="343">
        <v>0</v>
      </c>
      <c r="BJ39" s="343">
        <v>0</v>
      </c>
      <c r="BK39" s="343">
        <v>0</v>
      </c>
      <c r="BL39" s="343">
        <v>0</v>
      </c>
      <c r="BM39" s="343">
        <v>0</v>
      </c>
      <c r="BN39" s="343">
        <v>0</v>
      </c>
      <c r="BO39" s="343">
        <v>9.7766590000000004</v>
      </c>
      <c r="BP39" s="343">
        <v>72.701499999999996</v>
      </c>
      <c r="BQ39" s="343">
        <v>224.87139999999999</v>
      </c>
      <c r="BR39" s="343">
        <v>154.06899999999999</v>
      </c>
      <c r="BS39" s="343">
        <v>32.637860000000003</v>
      </c>
      <c r="BT39" s="343">
        <v>0.75352529999999995</v>
      </c>
      <c r="BU39" s="343">
        <v>0</v>
      </c>
      <c r="BV39" s="343">
        <v>0</v>
      </c>
    </row>
    <row r="40" spans="1:74" ht="11.1" customHeight="1" x14ac:dyDescent="0.2">
      <c r="A40" s="9" t="s">
        <v>167</v>
      </c>
      <c r="B40" s="214" t="s">
        <v>639</v>
      </c>
      <c r="C40" s="259">
        <v>0</v>
      </c>
      <c r="D40" s="259">
        <v>0</v>
      </c>
      <c r="E40" s="259">
        <v>0</v>
      </c>
      <c r="F40" s="259">
        <v>4.3032957171000003E-2</v>
      </c>
      <c r="G40" s="259">
        <v>22.736613739999999</v>
      </c>
      <c r="H40" s="259">
        <v>127.91397910000001</v>
      </c>
      <c r="I40" s="259">
        <v>240.66761624</v>
      </c>
      <c r="J40" s="259">
        <v>232.43936328999999</v>
      </c>
      <c r="K40" s="259">
        <v>70.128218328000003</v>
      </c>
      <c r="L40" s="259">
        <v>4.0254911170999996</v>
      </c>
      <c r="M40" s="259">
        <v>0</v>
      </c>
      <c r="N40" s="259">
        <v>0</v>
      </c>
      <c r="O40" s="259">
        <v>0</v>
      </c>
      <c r="P40" s="259">
        <v>0</v>
      </c>
      <c r="Q40" s="259">
        <v>0</v>
      </c>
      <c r="R40" s="259">
        <v>4.3032957171000003E-2</v>
      </c>
      <c r="S40" s="259">
        <v>24.521926203</v>
      </c>
      <c r="T40" s="259">
        <v>129.18631718</v>
      </c>
      <c r="U40" s="259">
        <v>259.84032106000001</v>
      </c>
      <c r="V40" s="259">
        <v>226.20211329</v>
      </c>
      <c r="W40" s="259">
        <v>75.357021345000007</v>
      </c>
      <c r="X40" s="259">
        <v>4.0165345142</v>
      </c>
      <c r="Y40" s="259">
        <v>0</v>
      </c>
      <c r="Z40" s="259">
        <v>0</v>
      </c>
      <c r="AA40" s="259">
        <v>0</v>
      </c>
      <c r="AB40" s="259">
        <v>0</v>
      </c>
      <c r="AC40" s="259">
        <v>0.19786268940999999</v>
      </c>
      <c r="AD40" s="259">
        <v>4.3032957171000003E-2</v>
      </c>
      <c r="AE40" s="259">
        <v>30.055589383000001</v>
      </c>
      <c r="AF40" s="259">
        <v>128.71413461</v>
      </c>
      <c r="AG40" s="259">
        <v>264.23480246000003</v>
      </c>
      <c r="AH40" s="259">
        <v>223.10331373</v>
      </c>
      <c r="AI40" s="259">
        <v>72.730431729000003</v>
      </c>
      <c r="AJ40" s="259">
        <v>4.4291736580999999</v>
      </c>
      <c r="AK40" s="259">
        <v>0</v>
      </c>
      <c r="AL40" s="259">
        <v>0</v>
      </c>
      <c r="AM40" s="259">
        <v>0</v>
      </c>
      <c r="AN40" s="259">
        <v>0</v>
      </c>
      <c r="AO40" s="259">
        <v>0.19786268940999999</v>
      </c>
      <c r="AP40" s="259">
        <v>4.3032957171000003E-2</v>
      </c>
      <c r="AQ40" s="259">
        <v>31.618365224000001</v>
      </c>
      <c r="AR40" s="259">
        <v>135.23066072</v>
      </c>
      <c r="AS40" s="259">
        <v>274.10362815000002</v>
      </c>
      <c r="AT40" s="259">
        <v>213.80888931999999</v>
      </c>
      <c r="AU40" s="259">
        <v>70.350740346999999</v>
      </c>
      <c r="AV40" s="259">
        <v>4.9940815358000004</v>
      </c>
      <c r="AW40" s="259">
        <v>0</v>
      </c>
      <c r="AX40" s="259">
        <v>0</v>
      </c>
      <c r="AY40" s="259">
        <v>0</v>
      </c>
      <c r="AZ40" s="343">
        <v>0</v>
      </c>
      <c r="BA40" s="343">
        <v>0.1978627</v>
      </c>
      <c r="BB40" s="343">
        <v>4.3033000000000002E-2</v>
      </c>
      <c r="BC40" s="343">
        <v>28.165330000000001</v>
      </c>
      <c r="BD40" s="343">
        <v>139.3646</v>
      </c>
      <c r="BE40" s="343">
        <v>276.40839999999997</v>
      </c>
      <c r="BF40" s="343">
        <v>211.23339999999999</v>
      </c>
      <c r="BG40" s="343">
        <v>69.393910000000005</v>
      </c>
      <c r="BH40" s="343">
        <v>5.480588</v>
      </c>
      <c r="BI40" s="343">
        <v>0</v>
      </c>
      <c r="BJ40" s="343">
        <v>0</v>
      </c>
      <c r="BK40" s="343">
        <v>0</v>
      </c>
      <c r="BL40" s="343">
        <v>0</v>
      </c>
      <c r="BM40" s="343">
        <v>0.1978627</v>
      </c>
      <c r="BN40" s="343">
        <v>4.3033000000000002E-2</v>
      </c>
      <c r="BO40" s="343">
        <v>30.78847</v>
      </c>
      <c r="BP40" s="343">
        <v>134.5299</v>
      </c>
      <c r="BQ40" s="343">
        <v>274.05540000000002</v>
      </c>
      <c r="BR40" s="343">
        <v>204.2938</v>
      </c>
      <c r="BS40" s="343">
        <v>63.977220000000003</v>
      </c>
      <c r="BT40" s="343">
        <v>5.6238849999999996</v>
      </c>
      <c r="BU40" s="343">
        <v>0</v>
      </c>
      <c r="BV40" s="343">
        <v>0</v>
      </c>
    </row>
    <row r="41" spans="1:74" ht="11.1" customHeight="1" x14ac:dyDescent="0.2">
      <c r="A41" s="9" t="s">
        <v>168</v>
      </c>
      <c r="B41" s="214" t="s">
        <v>606</v>
      </c>
      <c r="C41" s="259">
        <v>0.10474847558</v>
      </c>
      <c r="D41" s="259">
        <v>0</v>
      </c>
      <c r="E41" s="259">
        <v>0.59763039932999995</v>
      </c>
      <c r="F41" s="259">
        <v>2.4685525851999999</v>
      </c>
      <c r="G41" s="259">
        <v>48.968912474</v>
      </c>
      <c r="H41" s="259">
        <v>158.52998930999999</v>
      </c>
      <c r="I41" s="259">
        <v>240.14000476000001</v>
      </c>
      <c r="J41" s="259">
        <v>223.99688925999999</v>
      </c>
      <c r="K41" s="259">
        <v>75.715598503999999</v>
      </c>
      <c r="L41" s="259">
        <v>5.9254219036000002</v>
      </c>
      <c r="M41" s="259">
        <v>2.7502481589E-2</v>
      </c>
      <c r="N41" s="259">
        <v>0</v>
      </c>
      <c r="O41" s="259">
        <v>0.10474847558</v>
      </c>
      <c r="P41" s="259">
        <v>0</v>
      </c>
      <c r="Q41" s="259">
        <v>0.63928476295000003</v>
      </c>
      <c r="R41" s="259">
        <v>2.0366681788999998</v>
      </c>
      <c r="S41" s="259">
        <v>47.401833275999998</v>
      </c>
      <c r="T41" s="259">
        <v>162.73126794000001</v>
      </c>
      <c r="U41" s="259">
        <v>253.36347676</v>
      </c>
      <c r="V41" s="259">
        <v>221.48508999000001</v>
      </c>
      <c r="W41" s="259">
        <v>76.321088067999995</v>
      </c>
      <c r="X41" s="259">
        <v>6.0147226835999996</v>
      </c>
      <c r="Y41" s="259">
        <v>0</v>
      </c>
      <c r="Z41" s="259">
        <v>0</v>
      </c>
      <c r="AA41" s="259">
        <v>0.10474847558</v>
      </c>
      <c r="AB41" s="259">
        <v>0</v>
      </c>
      <c r="AC41" s="259">
        <v>2.8592710468</v>
      </c>
      <c r="AD41" s="259">
        <v>2.0155566232000002</v>
      </c>
      <c r="AE41" s="259">
        <v>56.602919512</v>
      </c>
      <c r="AF41" s="259">
        <v>161.86054393000001</v>
      </c>
      <c r="AG41" s="259">
        <v>261.52718666999999</v>
      </c>
      <c r="AH41" s="259">
        <v>216.98681571</v>
      </c>
      <c r="AI41" s="259">
        <v>69.661371564000007</v>
      </c>
      <c r="AJ41" s="259">
        <v>5.9912070975000002</v>
      </c>
      <c r="AK41" s="259">
        <v>0</v>
      </c>
      <c r="AL41" s="259">
        <v>0</v>
      </c>
      <c r="AM41" s="259">
        <v>0.10474847558</v>
      </c>
      <c r="AN41" s="259">
        <v>0</v>
      </c>
      <c r="AO41" s="259">
        <v>2.8182473776000001</v>
      </c>
      <c r="AP41" s="259">
        <v>1.9084849856999999</v>
      </c>
      <c r="AQ41" s="259">
        <v>60.438503654000002</v>
      </c>
      <c r="AR41" s="259">
        <v>167.22880332</v>
      </c>
      <c r="AS41" s="259">
        <v>262.24174604000001</v>
      </c>
      <c r="AT41" s="259">
        <v>210.97470845000001</v>
      </c>
      <c r="AU41" s="259">
        <v>72.650088960000005</v>
      </c>
      <c r="AV41" s="259">
        <v>6.3456542885999996</v>
      </c>
      <c r="AW41" s="259">
        <v>0</v>
      </c>
      <c r="AX41" s="259">
        <v>0</v>
      </c>
      <c r="AY41" s="259">
        <v>0.10474847558</v>
      </c>
      <c r="AZ41" s="343">
        <v>0</v>
      </c>
      <c r="BA41" s="343">
        <v>2.7361469999999999</v>
      </c>
      <c r="BB41" s="343">
        <v>1.906962</v>
      </c>
      <c r="BC41" s="343">
        <v>58.472020000000001</v>
      </c>
      <c r="BD41" s="343">
        <v>173.3794</v>
      </c>
      <c r="BE41" s="343">
        <v>257.03399999999999</v>
      </c>
      <c r="BF41" s="343">
        <v>219.41370000000001</v>
      </c>
      <c r="BG41" s="343">
        <v>68.257390000000001</v>
      </c>
      <c r="BH41" s="343">
        <v>6.1041679999999996</v>
      </c>
      <c r="BI41" s="343">
        <v>0</v>
      </c>
      <c r="BJ41" s="343">
        <v>0</v>
      </c>
      <c r="BK41" s="343">
        <v>0.10474849999999999</v>
      </c>
      <c r="BL41" s="343">
        <v>0</v>
      </c>
      <c r="BM41" s="343">
        <v>2.7778139999999998</v>
      </c>
      <c r="BN41" s="343">
        <v>1.919643</v>
      </c>
      <c r="BO41" s="343">
        <v>61.500309999999999</v>
      </c>
      <c r="BP41" s="343">
        <v>165.06880000000001</v>
      </c>
      <c r="BQ41" s="343">
        <v>254.23349999999999</v>
      </c>
      <c r="BR41" s="343">
        <v>215.37139999999999</v>
      </c>
      <c r="BS41" s="343">
        <v>62.768239999999999</v>
      </c>
      <c r="BT41" s="343">
        <v>6.0844709999999997</v>
      </c>
      <c r="BU41" s="343">
        <v>0</v>
      </c>
      <c r="BV41" s="343">
        <v>0</v>
      </c>
    </row>
    <row r="42" spans="1:74" ht="11.1" customHeight="1" x14ac:dyDescent="0.2">
      <c r="A42" s="9" t="s">
        <v>169</v>
      </c>
      <c r="B42" s="214" t="s">
        <v>607</v>
      </c>
      <c r="C42" s="259">
        <v>0.20604358092</v>
      </c>
      <c r="D42" s="259">
        <v>0</v>
      </c>
      <c r="E42" s="259">
        <v>3.3119661782000001</v>
      </c>
      <c r="F42" s="259">
        <v>8.8937934369999994</v>
      </c>
      <c r="G42" s="259">
        <v>61.006750275000002</v>
      </c>
      <c r="H42" s="259">
        <v>192.76655162</v>
      </c>
      <c r="I42" s="259">
        <v>309.09453034000001</v>
      </c>
      <c r="J42" s="259">
        <v>268.18302340999998</v>
      </c>
      <c r="K42" s="259">
        <v>95.569650101999997</v>
      </c>
      <c r="L42" s="259">
        <v>8.5186097162000003</v>
      </c>
      <c r="M42" s="259">
        <v>0.33310540527999999</v>
      </c>
      <c r="N42" s="259">
        <v>0</v>
      </c>
      <c r="O42" s="259">
        <v>0.20604358092</v>
      </c>
      <c r="P42" s="259">
        <v>0</v>
      </c>
      <c r="Q42" s="259">
        <v>3.5410778192999999</v>
      </c>
      <c r="R42" s="259">
        <v>7.8347050081000003</v>
      </c>
      <c r="S42" s="259">
        <v>58.01998442</v>
      </c>
      <c r="T42" s="259">
        <v>197.47279825999999</v>
      </c>
      <c r="U42" s="259">
        <v>317.48436371999998</v>
      </c>
      <c r="V42" s="259">
        <v>268.07302766999999</v>
      </c>
      <c r="W42" s="259">
        <v>94.132226427999996</v>
      </c>
      <c r="X42" s="259">
        <v>9.0769018160999995</v>
      </c>
      <c r="Y42" s="259">
        <v>7.2334790560000001E-2</v>
      </c>
      <c r="Z42" s="259">
        <v>0</v>
      </c>
      <c r="AA42" s="259">
        <v>0.20604358092</v>
      </c>
      <c r="AB42" s="259">
        <v>0</v>
      </c>
      <c r="AC42" s="259">
        <v>7.2746689973000001</v>
      </c>
      <c r="AD42" s="259">
        <v>8.5490924321000001</v>
      </c>
      <c r="AE42" s="259">
        <v>67.129339431999995</v>
      </c>
      <c r="AF42" s="259">
        <v>196.91703179999999</v>
      </c>
      <c r="AG42" s="259">
        <v>327.68511275999998</v>
      </c>
      <c r="AH42" s="259">
        <v>266.78430987000002</v>
      </c>
      <c r="AI42" s="259">
        <v>89.531747566000007</v>
      </c>
      <c r="AJ42" s="259">
        <v>9.4037905756000004</v>
      </c>
      <c r="AK42" s="259">
        <v>7.2334790560000001E-2</v>
      </c>
      <c r="AL42" s="259">
        <v>0</v>
      </c>
      <c r="AM42" s="259">
        <v>0.20604358092</v>
      </c>
      <c r="AN42" s="259">
        <v>0</v>
      </c>
      <c r="AO42" s="259">
        <v>7.145399931</v>
      </c>
      <c r="AP42" s="259">
        <v>7.9227825903999998</v>
      </c>
      <c r="AQ42" s="259">
        <v>67.361940121999993</v>
      </c>
      <c r="AR42" s="259">
        <v>202.05397373</v>
      </c>
      <c r="AS42" s="259">
        <v>322.03996905000002</v>
      </c>
      <c r="AT42" s="259">
        <v>258.29089875</v>
      </c>
      <c r="AU42" s="259">
        <v>97.955611723000004</v>
      </c>
      <c r="AV42" s="259">
        <v>9.0086067849999996</v>
      </c>
      <c r="AW42" s="259">
        <v>7.2334790560000001E-2</v>
      </c>
      <c r="AX42" s="259">
        <v>0</v>
      </c>
      <c r="AY42" s="259">
        <v>0.20604358092</v>
      </c>
      <c r="AZ42" s="343">
        <v>0</v>
      </c>
      <c r="BA42" s="343">
        <v>6.4855960000000001</v>
      </c>
      <c r="BB42" s="343">
        <v>7.6852999999999998</v>
      </c>
      <c r="BC42" s="343">
        <v>66.056460000000001</v>
      </c>
      <c r="BD42" s="343">
        <v>208.4683</v>
      </c>
      <c r="BE42" s="343">
        <v>319.48079999999999</v>
      </c>
      <c r="BF42" s="343">
        <v>270.22859999999997</v>
      </c>
      <c r="BG42" s="343">
        <v>93.572569999999999</v>
      </c>
      <c r="BH42" s="343">
        <v>8.9389579999999995</v>
      </c>
      <c r="BI42" s="343">
        <v>7.2334800000000005E-2</v>
      </c>
      <c r="BJ42" s="343">
        <v>0</v>
      </c>
      <c r="BK42" s="343">
        <v>0.20604359999999999</v>
      </c>
      <c r="BL42" s="343">
        <v>0</v>
      </c>
      <c r="BM42" s="343">
        <v>6.6670259999999999</v>
      </c>
      <c r="BN42" s="343">
        <v>7.5295110000000003</v>
      </c>
      <c r="BO42" s="343">
        <v>68.155519999999996</v>
      </c>
      <c r="BP42" s="343">
        <v>203.98759999999999</v>
      </c>
      <c r="BQ42" s="343">
        <v>318.024</v>
      </c>
      <c r="BR42" s="343">
        <v>270.31900000000002</v>
      </c>
      <c r="BS42" s="343">
        <v>87.962260000000001</v>
      </c>
      <c r="BT42" s="343">
        <v>8.9820899999999995</v>
      </c>
      <c r="BU42" s="343">
        <v>0.1011206</v>
      </c>
      <c r="BV42" s="343">
        <v>0</v>
      </c>
    </row>
    <row r="43" spans="1:74" ht="11.1" customHeight="1" x14ac:dyDescent="0.2">
      <c r="A43" s="9" t="s">
        <v>170</v>
      </c>
      <c r="B43" s="214" t="s">
        <v>640</v>
      </c>
      <c r="C43" s="259">
        <v>26.021358473999999</v>
      </c>
      <c r="D43" s="259">
        <v>28.229142872000001</v>
      </c>
      <c r="E43" s="259">
        <v>51.452563929999997</v>
      </c>
      <c r="F43" s="259">
        <v>75.946385178</v>
      </c>
      <c r="G43" s="259">
        <v>193.26599422999999</v>
      </c>
      <c r="H43" s="259">
        <v>349.54200322999998</v>
      </c>
      <c r="I43" s="259">
        <v>427.56257094</v>
      </c>
      <c r="J43" s="259">
        <v>434.19474988000002</v>
      </c>
      <c r="K43" s="259">
        <v>276.61385760000002</v>
      </c>
      <c r="L43" s="259">
        <v>130.77471721000001</v>
      </c>
      <c r="M43" s="259">
        <v>50.887550193999999</v>
      </c>
      <c r="N43" s="259">
        <v>31.397134332</v>
      </c>
      <c r="O43" s="259">
        <v>26.874885542000001</v>
      </c>
      <c r="P43" s="259">
        <v>26.794938082000002</v>
      </c>
      <c r="Q43" s="259">
        <v>52.569276158999998</v>
      </c>
      <c r="R43" s="259">
        <v>79.806628766000003</v>
      </c>
      <c r="S43" s="259">
        <v>197.00159604000001</v>
      </c>
      <c r="T43" s="259">
        <v>356.95211628999999</v>
      </c>
      <c r="U43" s="259">
        <v>440.24632007000002</v>
      </c>
      <c r="V43" s="259">
        <v>437.63677915</v>
      </c>
      <c r="W43" s="259">
        <v>283.10826350999997</v>
      </c>
      <c r="X43" s="259">
        <v>129.84848317000001</v>
      </c>
      <c r="Y43" s="259">
        <v>50.413787824000003</v>
      </c>
      <c r="Z43" s="259">
        <v>30.848073088</v>
      </c>
      <c r="AA43" s="259">
        <v>26.688944389</v>
      </c>
      <c r="AB43" s="259">
        <v>28.677322988</v>
      </c>
      <c r="AC43" s="259">
        <v>56.846181747999999</v>
      </c>
      <c r="AD43" s="259">
        <v>76.237223932999996</v>
      </c>
      <c r="AE43" s="259">
        <v>203.51089099999999</v>
      </c>
      <c r="AF43" s="259">
        <v>352.88299575999997</v>
      </c>
      <c r="AG43" s="259">
        <v>444.38523277000002</v>
      </c>
      <c r="AH43" s="259">
        <v>434.64658151999998</v>
      </c>
      <c r="AI43" s="259">
        <v>278.06499061</v>
      </c>
      <c r="AJ43" s="259">
        <v>126.01753865000001</v>
      </c>
      <c r="AK43" s="259">
        <v>49.551658435</v>
      </c>
      <c r="AL43" s="259">
        <v>32.545286845</v>
      </c>
      <c r="AM43" s="259">
        <v>31.501669079999999</v>
      </c>
      <c r="AN43" s="259">
        <v>28.703440928999999</v>
      </c>
      <c r="AO43" s="259">
        <v>49.414921385</v>
      </c>
      <c r="AP43" s="259">
        <v>78.666317226000004</v>
      </c>
      <c r="AQ43" s="259">
        <v>199.10634567</v>
      </c>
      <c r="AR43" s="259">
        <v>358.37496642999997</v>
      </c>
      <c r="AS43" s="259">
        <v>445.06014002000001</v>
      </c>
      <c r="AT43" s="259">
        <v>429.77578067000002</v>
      </c>
      <c r="AU43" s="259">
        <v>278.91095429000001</v>
      </c>
      <c r="AV43" s="259">
        <v>127.07360246</v>
      </c>
      <c r="AW43" s="259">
        <v>48.728195745000001</v>
      </c>
      <c r="AX43" s="259">
        <v>36.737090174000002</v>
      </c>
      <c r="AY43" s="259">
        <v>31.299887714</v>
      </c>
      <c r="AZ43" s="343">
        <v>30.351590000000002</v>
      </c>
      <c r="BA43" s="343">
        <v>48.22334</v>
      </c>
      <c r="BB43" s="343">
        <v>81.469790000000003</v>
      </c>
      <c r="BC43" s="343">
        <v>194.3998</v>
      </c>
      <c r="BD43" s="343">
        <v>359.01850000000002</v>
      </c>
      <c r="BE43" s="343">
        <v>442.87060000000002</v>
      </c>
      <c r="BF43" s="343">
        <v>431.52960000000002</v>
      </c>
      <c r="BG43" s="343">
        <v>280.43990000000002</v>
      </c>
      <c r="BH43" s="343">
        <v>125.8933</v>
      </c>
      <c r="BI43" s="343">
        <v>45.888689999999997</v>
      </c>
      <c r="BJ43" s="343">
        <v>38.210009999999997</v>
      </c>
      <c r="BK43" s="343">
        <v>30.375430000000001</v>
      </c>
      <c r="BL43" s="343">
        <v>30.74324</v>
      </c>
      <c r="BM43" s="343">
        <v>49.707250000000002</v>
      </c>
      <c r="BN43" s="343">
        <v>84.420060000000007</v>
      </c>
      <c r="BO43" s="343">
        <v>199.41419999999999</v>
      </c>
      <c r="BP43" s="343">
        <v>360.90839999999997</v>
      </c>
      <c r="BQ43" s="343">
        <v>439.73410000000001</v>
      </c>
      <c r="BR43" s="343">
        <v>427.39030000000002</v>
      </c>
      <c r="BS43" s="343">
        <v>274.97059999999999</v>
      </c>
      <c r="BT43" s="343">
        <v>125.70480000000001</v>
      </c>
      <c r="BU43" s="343">
        <v>45.579880000000003</v>
      </c>
      <c r="BV43" s="343">
        <v>39.57403</v>
      </c>
    </row>
    <row r="44" spans="1:74" ht="11.1" customHeight="1" x14ac:dyDescent="0.2">
      <c r="A44" s="9" t="s">
        <v>171</v>
      </c>
      <c r="B44" s="214" t="s">
        <v>609</v>
      </c>
      <c r="C44" s="259">
        <v>5.5017571452</v>
      </c>
      <c r="D44" s="259">
        <v>2.4448522612999999</v>
      </c>
      <c r="E44" s="259">
        <v>18.420791069</v>
      </c>
      <c r="F44" s="259">
        <v>37.401544854000001</v>
      </c>
      <c r="G44" s="259">
        <v>151.32064184999999</v>
      </c>
      <c r="H44" s="259">
        <v>318.41729111000001</v>
      </c>
      <c r="I44" s="259">
        <v>403.48714673000001</v>
      </c>
      <c r="J44" s="259">
        <v>413.78712664</v>
      </c>
      <c r="K44" s="259">
        <v>228.77329603000001</v>
      </c>
      <c r="L44" s="259">
        <v>53.561903864000001</v>
      </c>
      <c r="M44" s="259">
        <v>6.3421376493999997</v>
      </c>
      <c r="N44" s="259">
        <v>1.9167213826</v>
      </c>
      <c r="O44" s="259">
        <v>5.5315636033000004</v>
      </c>
      <c r="P44" s="259">
        <v>2.0296818834999999</v>
      </c>
      <c r="Q44" s="259">
        <v>20.217588863</v>
      </c>
      <c r="R44" s="259">
        <v>37.370554167000002</v>
      </c>
      <c r="S44" s="259">
        <v>148.94870329</v>
      </c>
      <c r="T44" s="259">
        <v>331.45123188000002</v>
      </c>
      <c r="U44" s="259">
        <v>412.07338960999999</v>
      </c>
      <c r="V44" s="259">
        <v>418.70156976999999</v>
      </c>
      <c r="W44" s="259">
        <v>229.13339275999999</v>
      </c>
      <c r="X44" s="259">
        <v>53.611709259999998</v>
      </c>
      <c r="Y44" s="259">
        <v>5.4657111481999996</v>
      </c>
      <c r="Z44" s="259">
        <v>1.7343395264999999</v>
      </c>
      <c r="AA44" s="259">
        <v>6.1524540819000002</v>
      </c>
      <c r="AB44" s="259">
        <v>2.5968203039</v>
      </c>
      <c r="AC44" s="259">
        <v>27.724829205999999</v>
      </c>
      <c r="AD44" s="259">
        <v>36.248489816000003</v>
      </c>
      <c r="AE44" s="259">
        <v>159.59447248000001</v>
      </c>
      <c r="AF44" s="259">
        <v>328.98802010999998</v>
      </c>
      <c r="AG44" s="259">
        <v>417.10930515000001</v>
      </c>
      <c r="AH44" s="259">
        <v>412.93341366999999</v>
      </c>
      <c r="AI44" s="259">
        <v>218.59818867000001</v>
      </c>
      <c r="AJ44" s="259">
        <v>49.05915976</v>
      </c>
      <c r="AK44" s="259">
        <v>5.4631015464999999</v>
      </c>
      <c r="AL44" s="259">
        <v>2.2794257681999999</v>
      </c>
      <c r="AM44" s="259">
        <v>6.9707375889999996</v>
      </c>
      <c r="AN44" s="259">
        <v>2.6578719729000002</v>
      </c>
      <c r="AO44" s="259">
        <v>25.852100725</v>
      </c>
      <c r="AP44" s="259">
        <v>34.796708770000002</v>
      </c>
      <c r="AQ44" s="259">
        <v>155.20053077</v>
      </c>
      <c r="AR44" s="259">
        <v>337.86500027</v>
      </c>
      <c r="AS44" s="259">
        <v>413.60743532999999</v>
      </c>
      <c r="AT44" s="259">
        <v>406.99349214</v>
      </c>
      <c r="AU44" s="259">
        <v>224.72417562000001</v>
      </c>
      <c r="AV44" s="259">
        <v>50.159823461999999</v>
      </c>
      <c r="AW44" s="259">
        <v>4.3430682470999997</v>
      </c>
      <c r="AX44" s="259">
        <v>2.4204881546000001</v>
      </c>
      <c r="AY44" s="259">
        <v>6.6915007820000003</v>
      </c>
      <c r="AZ44" s="343">
        <v>2.730588</v>
      </c>
      <c r="BA44" s="343">
        <v>23.319240000000001</v>
      </c>
      <c r="BB44" s="343">
        <v>35.415489999999998</v>
      </c>
      <c r="BC44" s="343">
        <v>149.268</v>
      </c>
      <c r="BD44" s="343">
        <v>341.4699</v>
      </c>
      <c r="BE44" s="343">
        <v>407.86759999999998</v>
      </c>
      <c r="BF44" s="343">
        <v>417.21859999999998</v>
      </c>
      <c r="BG44" s="343">
        <v>227.70060000000001</v>
      </c>
      <c r="BH44" s="343">
        <v>45.966290000000001</v>
      </c>
      <c r="BI44" s="343">
        <v>3.1339100000000002</v>
      </c>
      <c r="BJ44" s="343">
        <v>2.7848489999999999</v>
      </c>
      <c r="BK44" s="343">
        <v>5.4901609999999996</v>
      </c>
      <c r="BL44" s="343">
        <v>2.4969779999999999</v>
      </c>
      <c r="BM44" s="343">
        <v>24.190429999999999</v>
      </c>
      <c r="BN44" s="343">
        <v>36.471290000000003</v>
      </c>
      <c r="BO44" s="343">
        <v>154.53149999999999</v>
      </c>
      <c r="BP44" s="343">
        <v>341.81720000000001</v>
      </c>
      <c r="BQ44" s="343">
        <v>406.58569999999997</v>
      </c>
      <c r="BR44" s="343">
        <v>411.98230000000001</v>
      </c>
      <c r="BS44" s="343">
        <v>221.1754</v>
      </c>
      <c r="BT44" s="343">
        <v>46.908630000000002</v>
      </c>
      <c r="BU44" s="343">
        <v>3.1400610000000002</v>
      </c>
      <c r="BV44" s="343">
        <v>3.042913</v>
      </c>
    </row>
    <row r="45" spans="1:74" ht="11.1" customHeight="1" x14ac:dyDescent="0.2">
      <c r="A45" s="9" t="s">
        <v>172</v>
      </c>
      <c r="B45" s="214" t="s">
        <v>610</v>
      </c>
      <c r="C45" s="259">
        <v>14.636329974000001</v>
      </c>
      <c r="D45" s="259">
        <v>14.304838365</v>
      </c>
      <c r="E45" s="259">
        <v>53.721853623999998</v>
      </c>
      <c r="F45" s="259">
        <v>115.43909171</v>
      </c>
      <c r="G45" s="259">
        <v>283.77428221999998</v>
      </c>
      <c r="H45" s="259">
        <v>457.06066778000002</v>
      </c>
      <c r="I45" s="259">
        <v>541.14052188999995</v>
      </c>
      <c r="J45" s="259">
        <v>556.98290732999999</v>
      </c>
      <c r="K45" s="259">
        <v>352.67359341000002</v>
      </c>
      <c r="L45" s="259">
        <v>141.57503267999999</v>
      </c>
      <c r="M45" s="259">
        <v>40.173139409000001</v>
      </c>
      <c r="N45" s="259">
        <v>7.6328077644999999</v>
      </c>
      <c r="O45" s="259">
        <v>14.800882602</v>
      </c>
      <c r="P45" s="259">
        <v>12.902744074999999</v>
      </c>
      <c r="Q45" s="259">
        <v>60.217876969999999</v>
      </c>
      <c r="R45" s="259">
        <v>118.95592334</v>
      </c>
      <c r="S45" s="259">
        <v>283.18792692</v>
      </c>
      <c r="T45" s="259">
        <v>471.87914800999999</v>
      </c>
      <c r="U45" s="259">
        <v>549.24735067999995</v>
      </c>
      <c r="V45" s="259">
        <v>572.67035677000001</v>
      </c>
      <c r="W45" s="259">
        <v>360.77814413999999</v>
      </c>
      <c r="X45" s="259">
        <v>145.30352604000001</v>
      </c>
      <c r="Y45" s="259">
        <v>38.950327557000001</v>
      </c>
      <c r="Z45" s="259">
        <v>7.1735301642999998</v>
      </c>
      <c r="AA45" s="259">
        <v>15.821715435</v>
      </c>
      <c r="AB45" s="259">
        <v>14.570179515</v>
      </c>
      <c r="AC45" s="259">
        <v>69.112223817</v>
      </c>
      <c r="AD45" s="259">
        <v>120.18356539</v>
      </c>
      <c r="AE45" s="259">
        <v>290.77576581</v>
      </c>
      <c r="AF45" s="259">
        <v>477.75908493999998</v>
      </c>
      <c r="AG45" s="259">
        <v>556.41814827999997</v>
      </c>
      <c r="AH45" s="259">
        <v>575.91434101000004</v>
      </c>
      <c r="AI45" s="259">
        <v>361.28735835999998</v>
      </c>
      <c r="AJ45" s="259">
        <v>144.44976312</v>
      </c>
      <c r="AK45" s="259">
        <v>41.567470192999998</v>
      </c>
      <c r="AL45" s="259">
        <v>8.2254248374000003</v>
      </c>
      <c r="AM45" s="259">
        <v>16.991926476</v>
      </c>
      <c r="AN45" s="259">
        <v>16.102695271000002</v>
      </c>
      <c r="AO45" s="259">
        <v>68.736568234999993</v>
      </c>
      <c r="AP45" s="259">
        <v>115.53568764000001</v>
      </c>
      <c r="AQ45" s="259">
        <v>280.16862220000002</v>
      </c>
      <c r="AR45" s="259">
        <v>486.24264916999999</v>
      </c>
      <c r="AS45" s="259">
        <v>554.48054563000005</v>
      </c>
      <c r="AT45" s="259">
        <v>575.81415404999996</v>
      </c>
      <c r="AU45" s="259">
        <v>375.58095954999999</v>
      </c>
      <c r="AV45" s="259">
        <v>144.60553329000001</v>
      </c>
      <c r="AW45" s="259">
        <v>37.800927322</v>
      </c>
      <c r="AX45" s="259">
        <v>8.009061268</v>
      </c>
      <c r="AY45" s="259">
        <v>15.796221835000001</v>
      </c>
      <c r="AZ45" s="343">
        <v>16.21773</v>
      </c>
      <c r="BA45" s="343">
        <v>61.979080000000003</v>
      </c>
      <c r="BB45" s="343">
        <v>115.99379999999999</v>
      </c>
      <c r="BC45" s="343">
        <v>275.3159</v>
      </c>
      <c r="BD45" s="343">
        <v>491.29579999999999</v>
      </c>
      <c r="BE45" s="343">
        <v>555.09879999999998</v>
      </c>
      <c r="BF45" s="343">
        <v>585.755</v>
      </c>
      <c r="BG45" s="343">
        <v>377.43259999999998</v>
      </c>
      <c r="BH45" s="343">
        <v>140.08799999999999</v>
      </c>
      <c r="BI45" s="343">
        <v>34.375509999999998</v>
      </c>
      <c r="BJ45" s="343">
        <v>9.0049729999999997</v>
      </c>
      <c r="BK45" s="343">
        <v>13.349909999999999</v>
      </c>
      <c r="BL45" s="343">
        <v>15.427020000000001</v>
      </c>
      <c r="BM45" s="343">
        <v>62.293019999999999</v>
      </c>
      <c r="BN45" s="343">
        <v>117.54040000000001</v>
      </c>
      <c r="BO45" s="343">
        <v>279.37389999999999</v>
      </c>
      <c r="BP45" s="343">
        <v>489.09800000000001</v>
      </c>
      <c r="BQ45" s="343">
        <v>555.62519999999995</v>
      </c>
      <c r="BR45" s="343">
        <v>585.6173</v>
      </c>
      <c r="BS45" s="343">
        <v>366.2704</v>
      </c>
      <c r="BT45" s="343">
        <v>141.28460000000001</v>
      </c>
      <c r="BU45" s="343">
        <v>32.944650000000003</v>
      </c>
      <c r="BV45" s="343">
        <v>9.5501430000000003</v>
      </c>
    </row>
    <row r="46" spans="1:74" ht="11.1" customHeight="1" x14ac:dyDescent="0.2">
      <c r="A46" s="9" t="s">
        <v>173</v>
      </c>
      <c r="B46" s="214" t="s">
        <v>611</v>
      </c>
      <c r="C46" s="259">
        <v>1.0579517048</v>
      </c>
      <c r="D46" s="259">
        <v>2.2044354428999999</v>
      </c>
      <c r="E46" s="259">
        <v>13.264556091999999</v>
      </c>
      <c r="F46" s="259">
        <v>36.372038785000001</v>
      </c>
      <c r="G46" s="259">
        <v>125.03777945</v>
      </c>
      <c r="H46" s="259">
        <v>256.99614652999998</v>
      </c>
      <c r="I46" s="259">
        <v>402.41055757999999</v>
      </c>
      <c r="J46" s="259">
        <v>325.74284985000003</v>
      </c>
      <c r="K46" s="259">
        <v>197.33963740999999</v>
      </c>
      <c r="L46" s="259">
        <v>64.933997275999999</v>
      </c>
      <c r="M46" s="259">
        <v>10.307102002000001</v>
      </c>
      <c r="N46" s="259">
        <v>0</v>
      </c>
      <c r="O46" s="259">
        <v>1.0530647392000001</v>
      </c>
      <c r="P46" s="259">
        <v>2.0912891003</v>
      </c>
      <c r="Q46" s="259">
        <v>13.825728899</v>
      </c>
      <c r="R46" s="259">
        <v>37.725396441999997</v>
      </c>
      <c r="S46" s="259">
        <v>116.21980888</v>
      </c>
      <c r="T46" s="259">
        <v>254.15031213</v>
      </c>
      <c r="U46" s="259">
        <v>403.19676806000001</v>
      </c>
      <c r="V46" s="259">
        <v>331.31252954000001</v>
      </c>
      <c r="W46" s="259">
        <v>196.69337923000001</v>
      </c>
      <c r="X46" s="259">
        <v>64.279574466</v>
      </c>
      <c r="Y46" s="259">
        <v>9.3578025459000003</v>
      </c>
      <c r="Z46" s="259">
        <v>0</v>
      </c>
      <c r="AA46" s="259">
        <v>1.2023966133999999</v>
      </c>
      <c r="AB46" s="259">
        <v>2.0392602000000002</v>
      </c>
      <c r="AC46" s="259">
        <v>14.190949924</v>
      </c>
      <c r="AD46" s="259">
        <v>36.953285287999996</v>
      </c>
      <c r="AE46" s="259">
        <v>119.74946443</v>
      </c>
      <c r="AF46" s="259">
        <v>254.55626253</v>
      </c>
      <c r="AG46" s="259">
        <v>400.00334733</v>
      </c>
      <c r="AH46" s="259">
        <v>336.52457447</v>
      </c>
      <c r="AI46" s="259">
        <v>197.93497608999999</v>
      </c>
      <c r="AJ46" s="259">
        <v>67.354037918000003</v>
      </c>
      <c r="AK46" s="259">
        <v>9.9302719308</v>
      </c>
      <c r="AL46" s="259">
        <v>0</v>
      </c>
      <c r="AM46" s="259">
        <v>0.69900106131999995</v>
      </c>
      <c r="AN46" s="259">
        <v>1.8397384692000001</v>
      </c>
      <c r="AO46" s="259">
        <v>15.633669878999999</v>
      </c>
      <c r="AP46" s="259">
        <v>39.284016088999998</v>
      </c>
      <c r="AQ46" s="259">
        <v>119.65103827999999</v>
      </c>
      <c r="AR46" s="259">
        <v>261.39274582000002</v>
      </c>
      <c r="AS46" s="259">
        <v>392.78107246000002</v>
      </c>
      <c r="AT46" s="259">
        <v>333.86740868999999</v>
      </c>
      <c r="AU46" s="259">
        <v>195.75115993</v>
      </c>
      <c r="AV46" s="259">
        <v>59.916234031999998</v>
      </c>
      <c r="AW46" s="259">
        <v>10.534370645999999</v>
      </c>
      <c r="AX46" s="259">
        <v>0</v>
      </c>
      <c r="AY46" s="259">
        <v>0.96760686082000003</v>
      </c>
      <c r="AZ46" s="343">
        <v>2.5634969999999999</v>
      </c>
      <c r="BA46" s="343">
        <v>13.7553</v>
      </c>
      <c r="BB46" s="343">
        <v>40.153640000000003</v>
      </c>
      <c r="BC46" s="343">
        <v>118.7136</v>
      </c>
      <c r="BD46" s="343">
        <v>264.7697</v>
      </c>
      <c r="BE46" s="343">
        <v>397.49099999999999</v>
      </c>
      <c r="BF46" s="343">
        <v>332.99099999999999</v>
      </c>
      <c r="BG46" s="343">
        <v>199.46870000000001</v>
      </c>
      <c r="BH46" s="343">
        <v>64.144900000000007</v>
      </c>
      <c r="BI46" s="343">
        <v>11.202529999999999</v>
      </c>
      <c r="BJ46" s="343">
        <v>0</v>
      </c>
      <c r="BK46" s="343">
        <v>0.852105</v>
      </c>
      <c r="BL46" s="343">
        <v>2.7468970000000001</v>
      </c>
      <c r="BM46" s="343">
        <v>14.57305</v>
      </c>
      <c r="BN46" s="343">
        <v>41.798360000000002</v>
      </c>
      <c r="BO46" s="343">
        <v>119.6344</v>
      </c>
      <c r="BP46" s="343">
        <v>269.33699999999999</v>
      </c>
      <c r="BQ46" s="343">
        <v>395.3211</v>
      </c>
      <c r="BR46" s="343">
        <v>338.77010000000001</v>
      </c>
      <c r="BS46" s="343">
        <v>201.62430000000001</v>
      </c>
      <c r="BT46" s="343">
        <v>65.08381</v>
      </c>
      <c r="BU46" s="343">
        <v>11.110390000000001</v>
      </c>
      <c r="BV46" s="343">
        <v>2.9075699999999999E-2</v>
      </c>
    </row>
    <row r="47" spans="1:74" ht="11.1" customHeight="1" x14ac:dyDescent="0.2">
      <c r="A47" s="9" t="s">
        <v>174</v>
      </c>
      <c r="B47" s="214" t="s">
        <v>612</v>
      </c>
      <c r="C47" s="259">
        <v>8.4854003388999999</v>
      </c>
      <c r="D47" s="259">
        <v>6.4546408744999999</v>
      </c>
      <c r="E47" s="259">
        <v>11.18104168</v>
      </c>
      <c r="F47" s="259">
        <v>14.384535886</v>
      </c>
      <c r="G47" s="259">
        <v>49.372740790000002</v>
      </c>
      <c r="H47" s="259">
        <v>107.89475011</v>
      </c>
      <c r="I47" s="259">
        <v>238.14276826</v>
      </c>
      <c r="J47" s="259">
        <v>211.60700532000001</v>
      </c>
      <c r="K47" s="259">
        <v>137.27569922999999</v>
      </c>
      <c r="L47" s="259">
        <v>39.462211193000002</v>
      </c>
      <c r="M47" s="259">
        <v>13.755145392999999</v>
      </c>
      <c r="N47" s="259">
        <v>8.3337409096999995</v>
      </c>
      <c r="O47" s="259">
        <v>8.3481390059000002</v>
      </c>
      <c r="P47" s="259">
        <v>6.5270287799000002</v>
      </c>
      <c r="Q47" s="259">
        <v>11.084196467</v>
      </c>
      <c r="R47" s="259">
        <v>14.969884382</v>
      </c>
      <c r="S47" s="259">
        <v>42.579301350000001</v>
      </c>
      <c r="T47" s="259">
        <v>101.59139973000001</v>
      </c>
      <c r="U47" s="259">
        <v>239.11782998000001</v>
      </c>
      <c r="V47" s="259">
        <v>210.29188404999999</v>
      </c>
      <c r="W47" s="259">
        <v>138.97194630000001</v>
      </c>
      <c r="X47" s="259">
        <v>38.518603022000001</v>
      </c>
      <c r="Y47" s="259">
        <v>13.547233566999999</v>
      </c>
      <c r="Z47" s="259">
        <v>8.3195161484</v>
      </c>
      <c r="AA47" s="259">
        <v>8.6759720629999997</v>
      </c>
      <c r="AB47" s="259">
        <v>6.6263932875</v>
      </c>
      <c r="AC47" s="259">
        <v>11.171326541999999</v>
      </c>
      <c r="AD47" s="259">
        <v>15.132888995</v>
      </c>
      <c r="AE47" s="259">
        <v>44.393916717000003</v>
      </c>
      <c r="AF47" s="259">
        <v>99.730631556000006</v>
      </c>
      <c r="AG47" s="259">
        <v>234.64584755999999</v>
      </c>
      <c r="AH47" s="259">
        <v>220.12772132000001</v>
      </c>
      <c r="AI47" s="259">
        <v>143.50040937</v>
      </c>
      <c r="AJ47" s="259">
        <v>41.545014039000002</v>
      </c>
      <c r="AK47" s="259">
        <v>13.436001155</v>
      </c>
      <c r="AL47" s="259">
        <v>8.3218114394999994</v>
      </c>
      <c r="AM47" s="259">
        <v>7.9001776149999996</v>
      </c>
      <c r="AN47" s="259">
        <v>6.6687908090999999</v>
      </c>
      <c r="AO47" s="259">
        <v>11.287387184</v>
      </c>
      <c r="AP47" s="259">
        <v>16.650747134</v>
      </c>
      <c r="AQ47" s="259">
        <v>46.463676976000002</v>
      </c>
      <c r="AR47" s="259">
        <v>102.74082414</v>
      </c>
      <c r="AS47" s="259">
        <v>231.95507466999999</v>
      </c>
      <c r="AT47" s="259">
        <v>217.23946269000001</v>
      </c>
      <c r="AU47" s="259">
        <v>139.75353186000001</v>
      </c>
      <c r="AV47" s="259">
        <v>35.988424977999998</v>
      </c>
      <c r="AW47" s="259">
        <v>13.724785911</v>
      </c>
      <c r="AX47" s="259">
        <v>8.3350019523000007</v>
      </c>
      <c r="AY47" s="259">
        <v>8.5895650034000006</v>
      </c>
      <c r="AZ47" s="343">
        <v>6.8073959999999998</v>
      </c>
      <c r="BA47" s="343">
        <v>10.52969</v>
      </c>
      <c r="BB47" s="343">
        <v>16.955210000000001</v>
      </c>
      <c r="BC47" s="343">
        <v>48.21219</v>
      </c>
      <c r="BD47" s="343">
        <v>104.9902</v>
      </c>
      <c r="BE47" s="343">
        <v>236.90100000000001</v>
      </c>
      <c r="BF47" s="343">
        <v>218.99350000000001</v>
      </c>
      <c r="BG47" s="343">
        <v>145.1113</v>
      </c>
      <c r="BH47" s="343">
        <v>42.207059999999998</v>
      </c>
      <c r="BI47" s="343">
        <v>14.52595</v>
      </c>
      <c r="BJ47" s="343">
        <v>8.2467539999999993</v>
      </c>
      <c r="BK47" s="343">
        <v>8.6338869999999996</v>
      </c>
      <c r="BL47" s="343">
        <v>6.9597069999999999</v>
      </c>
      <c r="BM47" s="343">
        <v>11.096209999999999</v>
      </c>
      <c r="BN47" s="343">
        <v>18.066690000000001</v>
      </c>
      <c r="BO47" s="343">
        <v>49.485039999999998</v>
      </c>
      <c r="BP47" s="343">
        <v>110.0356</v>
      </c>
      <c r="BQ47" s="343">
        <v>232.83670000000001</v>
      </c>
      <c r="BR47" s="343">
        <v>218.19390000000001</v>
      </c>
      <c r="BS47" s="343">
        <v>151.3974</v>
      </c>
      <c r="BT47" s="343">
        <v>44.379219999999997</v>
      </c>
      <c r="BU47" s="343">
        <v>14.39456</v>
      </c>
      <c r="BV47" s="343">
        <v>8.3353540000000006</v>
      </c>
    </row>
    <row r="48" spans="1:74" ht="11.1" customHeight="1" x14ac:dyDescent="0.2">
      <c r="A48" s="9" t="s">
        <v>175</v>
      </c>
      <c r="B48" s="215" t="s">
        <v>641</v>
      </c>
      <c r="C48" s="257">
        <v>8.4215967963999994</v>
      </c>
      <c r="D48" s="257">
        <v>8.3148229803000007</v>
      </c>
      <c r="E48" s="257">
        <v>20.015990041999999</v>
      </c>
      <c r="F48" s="257">
        <v>35.648804667</v>
      </c>
      <c r="G48" s="257">
        <v>109.87730209999999</v>
      </c>
      <c r="H48" s="257">
        <v>231.19763184000001</v>
      </c>
      <c r="I48" s="257">
        <v>333.21718399999997</v>
      </c>
      <c r="J48" s="257">
        <v>320.48673315999997</v>
      </c>
      <c r="K48" s="257">
        <v>171.88474409</v>
      </c>
      <c r="L48" s="257">
        <v>57.257924209000002</v>
      </c>
      <c r="M48" s="257">
        <v>17.625081517000002</v>
      </c>
      <c r="N48" s="257">
        <v>8.3169534317</v>
      </c>
      <c r="O48" s="257">
        <v>8.6009416979999997</v>
      </c>
      <c r="P48" s="257">
        <v>7.9126041417000001</v>
      </c>
      <c r="Q48" s="257">
        <v>21.216622728000001</v>
      </c>
      <c r="R48" s="257">
        <v>37.048121209999998</v>
      </c>
      <c r="S48" s="257">
        <v>108.82039718999999</v>
      </c>
      <c r="T48" s="257">
        <v>235.3144283</v>
      </c>
      <c r="U48" s="257">
        <v>343.59513367</v>
      </c>
      <c r="V48" s="257">
        <v>322.45095716999998</v>
      </c>
      <c r="W48" s="257">
        <v>175.65851827</v>
      </c>
      <c r="X48" s="257">
        <v>57.574333609</v>
      </c>
      <c r="Y48" s="257">
        <v>17.311447588</v>
      </c>
      <c r="Z48" s="257">
        <v>8.1966711086000004</v>
      </c>
      <c r="AA48" s="257">
        <v>8.8289293666000006</v>
      </c>
      <c r="AB48" s="257">
        <v>8.5541966499999997</v>
      </c>
      <c r="AC48" s="257">
        <v>24.282234623000001</v>
      </c>
      <c r="AD48" s="257">
        <v>36.698773252000002</v>
      </c>
      <c r="AE48" s="257">
        <v>115.3349685</v>
      </c>
      <c r="AF48" s="257">
        <v>235.07749923</v>
      </c>
      <c r="AG48" s="257">
        <v>347.58651843000001</v>
      </c>
      <c r="AH48" s="257">
        <v>323.12166975000002</v>
      </c>
      <c r="AI48" s="257">
        <v>173.60400902999999</v>
      </c>
      <c r="AJ48" s="257">
        <v>57.491578781000001</v>
      </c>
      <c r="AK48" s="257">
        <v>17.529279441</v>
      </c>
      <c r="AL48" s="257">
        <v>8.7109669706999995</v>
      </c>
      <c r="AM48" s="257">
        <v>9.8118708229999996</v>
      </c>
      <c r="AN48" s="257">
        <v>8.7751916562000005</v>
      </c>
      <c r="AO48" s="257">
        <v>22.890893583</v>
      </c>
      <c r="AP48" s="257">
        <v>37.031490988999998</v>
      </c>
      <c r="AQ48" s="257">
        <v>114.51558261</v>
      </c>
      <c r="AR48" s="257">
        <v>241.36438415000001</v>
      </c>
      <c r="AS48" s="257">
        <v>348.36487477999998</v>
      </c>
      <c r="AT48" s="257">
        <v>318.50514635000002</v>
      </c>
      <c r="AU48" s="257">
        <v>176.12307075999999</v>
      </c>
      <c r="AV48" s="257">
        <v>56.705654936000002</v>
      </c>
      <c r="AW48" s="257">
        <v>17.038935976000001</v>
      </c>
      <c r="AX48" s="257">
        <v>9.5341938670000008</v>
      </c>
      <c r="AY48" s="257">
        <v>9.7740965790000001</v>
      </c>
      <c r="AZ48" s="344">
        <v>9.2199120000000008</v>
      </c>
      <c r="BA48" s="344">
        <v>21.506119999999999</v>
      </c>
      <c r="BB48" s="344">
        <v>37.897889999999997</v>
      </c>
      <c r="BC48" s="344">
        <v>112.3477</v>
      </c>
      <c r="BD48" s="344">
        <v>245.3854</v>
      </c>
      <c r="BE48" s="344">
        <v>348.9357</v>
      </c>
      <c r="BF48" s="344">
        <v>322.87569999999999</v>
      </c>
      <c r="BG48" s="344">
        <v>177.30179999999999</v>
      </c>
      <c r="BH48" s="344">
        <v>57.311599999999999</v>
      </c>
      <c r="BI48" s="344">
        <v>16.252600000000001</v>
      </c>
      <c r="BJ48" s="344">
        <v>9.9712859999999992</v>
      </c>
      <c r="BK48" s="344">
        <v>9.2678429999999992</v>
      </c>
      <c r="BL48" s="344">
        <v>9.2618550000000006</v>
      </c>
      <c r="BM48" s="344">
        <v>22.11609</v>
      </c>
      <c r="BN48" s="344">
        <v>39.128010000000003</v>
      </c>
      <c r="BO48" s="344">
        <v>115.664</v>
      </c>
      <c r="BP48" s="344">
        <v>244.6147</v>
      </c>
      <c r="BQ48" s="344">
        <v>347.04880000000003</v>
      </c>
      <c r="BR48" s="344">
        <v>320.64819999999997</v>
      </c>
      <c r="BS48" s="344">
        <v>174.0872</v>
      </c>
      <c r="BT48" s="344">
        <v>58.126629999999999</v>
      </c>
      <c r="BU48" s="344">
        <v>16.077649999999998</v>
      </c>
      <c r="BV48" s="344">
        <v>10.35605</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
      <c r="A50" s="148"/>
      <c r="B50" s="726" t="s">
        <v>1081</v>
      </c>
      <c r="C50" s="674"/>
      <c r="D50" s="674"/>
      <c r="E50" s="674"/>
      <c r="F50" s="674"/>
      <c r="G50" s="674"/>
      <c r="H50" s="674"/>
      <c r="I50" s="674"/>
      <c r="J50" s="674"/>
      <c r="K50" s="674"/>
      <c r="L50" s="674"/>
      <c r="M50" s="674"/>
      <c r="N50" s="674"/>
      <c r="O50" s="674"/>
      <c r="P50" s="674"/>
      <c r="Q50" s="674"/>
      <c r="AY50" s="508"/>
      <c r="AZ50" s="508"/>
      <c r="BA50" s="508"/>
      <c r="BB50" s="508"/>
      <c r="BC50" s="508"/>
      <c r="BD50" s="508"/>
      <c r="BE50" s="508"/>
      <c r="BF50" s="508"/>
      <c r="BG50" s="508"/>
      <c r="BH50" s="508"/>
      <c r="BI50" s="508"/>
      <c r="BJ50" s="508"/>
    </row>
    <row r="51" spans="1:74" s="474" customFormat="1" ht="12" customHeight="1" x14ac:dyDescent="0.2">
      <c r="A51" s="471"/>
      <c r="B51" s="663" t="s">
        <v>184</v>
      </c>
      <c r="C51" s="663"/>
      <c r="D51" s="663"/>
      <c r="E51" s="663"/>
      <c r="F51" s="663"/>
      <c r="G51" s="663"/>
      <c r="H51" s="663"/>
      <c r="I51" s="663"/>
      <c r="J51" s="663"/>
      <c r="K51" s="663"/>
      <c r="L51" s="663"/>
      <c r="M51" s="663"/>
      <c r="N51" s="663"/>
      <c r="O51" s="663"/>
      <c r="P51" s="663"/>
      <c r="Q51" s="663"/>
      <c r="AY51" s="509"/>
      <c r="AZ51" s="509"/>
      <c r="BA51" s="509"/>
      <c r="BB51" s="509"/>
      <c r="BC51" s="509"/>
      <c r="BD51" s="509"/>
      <c r="BE51" s="509"/>
      <c r="BF51" s="509"/>
      <c r="BG51" s="509"/>
      <c r="BH51" s="509"/>
      <c r="BI51" s="509"/>
      <c r="BJ51" s="509"/>
    </row>
    <row r="52" spans="1:74" s="474" customFormat="1" ht="12" customHeight="1" x14ac:dyDescent="0.2">
      <c r="A52" s="475"/>
      <c r="B52" s="727" t="s">
        <v>185</v>
      </c>
      <c r="C52" s="664"/>
      <c r="D52" s="664"/>
      <c r="E52" s="664"/>
      <c r="F52" s="664"/>
      <c r="G52" s="664"/>
      <c r="H52" s="664"/>
      <c r="I52" s="664"/>
      <c r="J52" s="664"/>
      <c r="K52" s="664"/>
      <c r="L52" s="664"/>
      <c r="M52" s="664"/>
      <c r="N52" s="664"/>
      <c r="O52" s="664"/>
      <c r="P52" s="664"/>
      <c r="Q52" s="660"/>
      <c r="AY52" s="509"/>
      <c r="AZ52" s="509"/>
      <c r="BA52" s="509"/>
      <c r="BB52" s="509"/>
      <c r="BC52" s="509"/>
      <c r="BD52" s="509"/>
      <c r="BE52" s="509"/>
      <c r="BF52" s="509"/>
      <c r="BG52" s="509"/>
      <c r="BH52" s="509"/>
      <c r="BI52" s="509"/>
      <c r="BJ52" s="509"/>
    </row>
    <row r="53" spans="1:74" s="474" customFormat="1" ht="12" customHeight="1" x14ac:dyDescent="0.2">
      <c r="A53" s="475"/>
      <c r="B53" s="727" t="s">
        <v>180</v>
      </c>
      <c r="C53" s="664"/>
      <c r="D53" s="664"/>
      <c r="E53" s="664"/>
      <c r="F53" s="664"/>
      <c r="G53" s="664"/>
      <c r="H53" s="664"/>
      <c r="I53" s="664"/>
      <c r="J53" s="664"/>
      <c r="K53" s="664"/>
      <c r="L53" s="664"/>
      <c r="M53" s="664"/>
      <c r="N53" s="664"/>
      <c r="O53" s="664"/>
      <c r="P53" s="664"/>
      <c r="Q53" s="660"/>
      <c r="AY53" s="509"/>
      <c r="AZ53" s="509"/>
      <c r="BA53" s="509"/>
      <c r="BB53" s="509"/>
      <c r="BC53" s="509"/>
      <c r="BD53" s="509"/>
      <c r="BE53" s="509"/>
      <c r="BF53" s="509"/>
      <c r="BG53" s="509"/>
      <c r="BH53" s="509"/>
      <c r="BI53" s="509"/>
      <c r="BJ53" s="509"/>
    </row>
    <row r="54" spans="1:74" s="474" customFormat="1" ht="12" customHeight="1" x14ac:dyDescent="0.2">
      <c r="A54" s="475"/>
      <c r="B54" s="727" t="s">
        <v>510</v>
      </c>
      <c r="C54" s="664"/>
      <c r="D54" s="664"/>
      <c r="E54" s="664"/>
      <c r="F54" s="664"/>
      <c r="G54" s="664"/>
      <c r="H54" s="664"/>
      <c r="I54" s="664"/>
      <c r="J54" s="664"/>
      <c r="K54" s="664"/>
      <c r="L54" s="664"/>
      <c r="M54" s="664"/>
      <c r="N54" s="664"/>
      <c r="O54" s="664"/>
      <c r="P54" s="664"/>
      <c r="Q54" s="660"/>
      <c r="AY54" s="509"/>
      <c r="AZ54" s="509"/>
      <c r="BA54" s="509"/>
      <c r="BB54" s="509"/>
      <c r="BC54" s="509"/>
      <c r="BD54" s="509"/>
      <c r="BE54" s="509"/>
      <c r="BF54" s="509"/>
      <c r="BG54" s="509"/>
      <c r="BH54" s="509"/>
      <c r="BI54" s="509"/>
      <c r="BJ54" s="509"/>
    </row>
    <row r="55" spans="1:74" s="476" customFormat="1" ht="12" customHeight="1" x14ac:dyDescent="0.2">
      <c r="A55" s="475"/>
      <c r="B55" s="727" t="s">
        <v>181</v>
      </c>
      <c r="C55" s="664"/>
      <c r="D55" s="664"/>
      <c r="E55" s="664"/>
      <c r="F55" s="664"/>
      <c r="G55" s="664"/>
      <c r="H55" s="664"/>
      <c r="I55" s="664"/>
      <c r="J55" s="664"/>
      <c r="K55" s="664"/>
      <c r="L55" s="664"/>
      <c r="M55" s="664"/>
      <c r="N55" s="664"/>
      <c r="O55" s="664"/>
      <c r="P55" s="664"/>
      <c r="Q55" s="660"/>
      <c r="AY55" s="510"/>
      <c r="AZ55" s="510"/>
      <c r="BA55" s="510"/>
      <c r="BB55" s="510"/>
      <c r="BC55" s="510"/>
      <c r="BD55" s="510"/>
      <c r="BE55" s="510"/>
      <c r="BF55" s="510"/>
      <c r="BG55" s="510"/>
      <c r="BH55" s="510"/>
      <c r="BI55" s="510"/>
      <c r="BJ55" s="510"/>
    </row>
    <row r="56" spans="1:74" s="476" customFormat="1" ht="12" customHeight="1" x14ac:dyDescent="0.2">
      <c r="A56" s="475"/>
      <c r="B56" s="663" t="s">
        <v>182</v>
      </c>
      <c r="C56" s="664"/>
      <c r="D56" s="664"/>
      <c r="E56" s="664"/>
      <c r="F56" s="664"/>
      <c r="G56" s="664"/>
      <c r="H56" s="664"/>
      <c r="I56" s="664"/>
      <c r="J56" s="664"/>
      <c r="K56" s="664"/>
      <c r="L56" s="664"/>
      <c r="M56" s="664"/>
      <c r="N56" s="664"/>
      <c r="O56" s="664"/>
      <c r="P56" s="664"/>
      <c r="Q56" s="660"/>
      <c r="AY56" s="510"/>
      <c r="AZ56" s="510"/>
      <c r="BA56" s="510"/>
      <c r="BB56" s="510"/>
      <c r="BC56" s="510"/>
      <c r="BD56" s="510"/>
      <c r="BE56" s="510"/>
      <c r="BF56" s="510"/>
      <c r="BG56" s="510"/>
      <c r="BH56" s="510"/>
      <c r="BI56" s="510"/>
      <c r="BJ56" s="510"/>
    </row>
    <row r="57" spans="1:74" s="476" customFormat="1" ht="12" customHeight="1" x14ac:dyDescent="0.2">
      <c r="A57" s="438"/>
      <c r="B57" s="680" t="s">
        <v>183</v>
      </c>
      <c r="C57" s="660"/>
      <c r="D57" s="660"/>
      <c r="E57" s="660"/>
      <c r="F57" s="660"/>
      <c r="G57" s="660"/>
      <c r="H57" s="660"/>
      <c r="I57" s="660"/>
      <c r="J57" s="660"/>
      <c r="K57" s="660"/>
      <c r="L57" s="660"/>
      <c r="M57" s="660"/>
      <c r="N57" s="660"/>
      <c r="O57" s="660"/>
      <c r="P57" s="660"/>
      <c r="Q57" s="660"/>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B14" sqref="BB14"/>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9" customWidth="1"/>
    <col min="63" max="74" width="6.5703125" style="12" customWidth="1"/>
    <col min="75" max="16384" width="9.5703125" style="12"/>
  </cols>
  <sheetData>
    <row r="1" spans="1:74" s="11" customFormat="1" ht="12.75" x14ac:dyDescent="0.2">
      <c r="A1" s="666" t="s">
        <v>1054</v>
      </c>
      <c r="B1" s="673" t="s">
        <v>261</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Y1" s="498"/>
      <c r="AZ1" s="498"/>
      <c r="BA1" s="498"/>
      <c r="BB1" s="498"/>
      <c r="BC1" s="498"/>
      <c r="BD1" s="498"/>
      <c r="BE1" s="498"/>
      <c r="BF1" s="498"/>
      <c r="BG1" s="498"/>
      <c r="BH1" s="498"/>
      <c r="BI1" s="498"/>
      <c r="BJ1" s="498"/>
    </row>
    <row r="2" spans="1:74" s="13" customFormat="1"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7.085674</v>
      </c>
      <c r="AB8" s="218">
        <v>7.1014470000000003</v>
      </c>
      <c r="AC8" s="218">
        <v>7.1727530000000002</v>
      </c>
      <c r="AD8" s="218">
        <v>7.3648410000000002</v>
      </c>
      <c r="AE8" s="218">
        <v>7.2845870000000001</v>
      </c>
      <c r="AF8" s="218">
        <v>7.243398</v>
      </c>
      <c r="AG8" s="218">
        <v>7.4724079999999997</v>
      </c>
      <c r="AH8" s="218">
        <v>7.4685170000000003</v>
      </c>
      <c r="AI8" s="218">
        <v>7.7451999999999996</v>
      </c>
      <c r="AJ8" s="218">
        <v>7.6840909999999996</v>
      </c>
      <c r="AK8" s="218">
        <v>7.8773799999999996</v>
      </c>
      <c r="AL8" s="218">
        <v>7.8579679999999996</v>
      </c>
      <c r="AM8" s="218">
        <v>7.9547619999999997</v>
      </c>
      <c r="AN8" s="218">
        <v>8.0832280000000001</v>
      </c>
      <c r="AO8" s="218">
        <v>8.2239780000000007</v>
      </c>
      <c r="AP8" s="218">
        <v>8.5156569999999991</v>
      </c>
      <c r="AQ8" s="218">
        <v>8.5770440000000008</v>
      </c>
      <c r="AR8" s="218">
        <v>8.6370050000000003</v>
      </c>
      <c r="AS8" s="218">
        <v>8.6860990000000005</v>
      </c>
      <c r="AT8" s="218">
        <v>8.7434539999999998</v>
      </c>
      <c r="AU8" s="218">
        <v>8.9021299999999997</v>
      </c>
      <c r="AV8" s="218">
        <v>9.0510929999999998</v>
      </c>
      <c r="AW8" s="218">
        <v>9.0203570000000006</v>
      </c>
      <c r="AX8" s="218">
        <v>9.0752430601</v>
      </c>
      <c r="AY8" s="218">
        <v>9.1629118005999999</v>
      </c>
      <c r="AZ8" s="329">
        <v>9.2706920000000004</v>
      </c>
      <c r="BA8" s="329">
        <v>9.3482219999999998</v>
      </c>
      <c r="BB8" s="329">
        <v>9.4013030000000004</v>
      </c>
      <c r="BC8" s="329">
        <v>9.4206070000000004</v>
      </c>
      <c r="BD8" s="329">
        <v>9.3944500000000009</v>
      </c>
      <c r="BE8" s="329">
        <v>9.3538750000000004</v>
      </c>
      <c r="BF8" s="329">
        <v>9.1919249999999995</v>
      </c>
      <c r="BG8" s="329">
        <v>9.1400489999999994</v>
      </c>
      <c r="BH8" s="329">
        <v>9.2628280000000007</v>
      </c>
      <c r="BI8" s="329">
        <v>9.3566160000000007</v>
      </c>
      <c r="BJ8" s="329">
        <v>9.3306419999999992</v>
      </c>
      <c r="BK8" s="329">
        <v>9.3285330000000002</v>
      </c>
      <c r="BL8" s="329">
        <v>9.3556919999999995</v>
      </c>
      <c r="BM8" s="329">
        <v>9.3980840000000008</v>
      </c>
      <c r="BN8" s="329">
        <v>9.4423429999999993</v>
      </c>
      <c r="BO8" s="329">
        <v>9.4761679999999995</v>
      </c>
      <c r="BP8" s="329">
        <v>9.4987940000000002</v>
      </c>
      <c r="BQ8" s="329">
        <v>9.5549900000000001</v>
      </c>
      <c r="BR8" s="329">
        <v>9.4407119999999995</v>
      </c>
      <c r="BS8" s="329">
        <v>9.4565180000000009</v>
      </c>
      <c r="BT8" s="329">
        <v>9.6555630000000008</v>
      </c>
      <c r="BU8" s="329">
        <v>9.8252989999999993</v>
      </c>
      <c r="BV8" s="329">
        <v>9.8538689999999995</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329"/>
      <c r="BA9" s="329"/>
      <c r="BB9" s="329"/>
      <c r="BC9" s="329"/>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330"/>
      <c r="BA10" s="330"/>
      <c r="BB10" s="330"/>
      <c r="BC10" s="330"/>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67.677193548000005</v>
      </c>
      <c r="AN11" s="218">
        <v>67.342357143000001</v>
      </c>
      <c r="AO11" s="218">
        <v>68.112225805999998</v>
      </c>
      <c r="AP11" s="218">
        <v>68.494966667</v>
      </c>
      <c r="AQ11" s="218">
        <v>69.400064516</v>
      </c>
      <c r="AR11" s="218">
        <v>69.724033332999994</v>
      </c>
      <c r="AS11" s="218">
        <v>70.516096774000005</v>
      </c>
      <c r="AT11" s="218">
        <v>71.446677418999997</v>
      </c>
      <c r="AU11" s="218">
        <v>71.594099999999997</v>
      </c>
      <c r="AV11" s="218">
        <v>72.041064516000006</v>
      </c>
      <c r="AW11" s="218">
        <v>72.876066667000003</v>
      </c>
      <c r="AX11" s="218">
        <v>72.636859999999999</v>
      </c>
      <c r="AY11" s="218">
        <v>72.412540000000007</v>
      </c>
      <c r="AZ11" s="329">
        <v>72.708100000000002</v>
      </c>
      <c r="BA11" s="329">
        <v>72.709760000000003</v>
      </c>
      <c r="BB11" s="329">
        <v>72.775859999999994</v>
      </c>
      <c r="BC11" s="329">
        <v>72.6541</v>
      </c>
      <c r="BD11" s="329">
        <v>72.690380000000005</v>
      </c>
      <c r="BE11" s="329">
        <v>72.743250000000003</v>
      </c>
      <c r="BF11" s="329">
        <v>72.745220000000003</v>
      </c>
      <c r="BG11" s="329">
        <v>72.852459999999994</v>
      </c>
      <c r="BH11" s="329">
        <v>72.889179999999996</v>
      </c>
      <c r="BI11" s="329">
        <v>73.120080000000002</v>
      </c>
      <c r="BJ11" s="329">
        <v>73.345290000000006</v>
      </c>
      <c r="BK11" s="329">
        <v>73.656829999999999</v>
      </c>
      <c r="BL11" s="329">
        <v>73.916970000000006</v>
      </c>
      <c r="BM11" s="329">
        <v>73.980360000000005</v>
      </c>
      <c r="BN11" s="329">
        <v>74.181479999999993</v>
      </c>
      <c r="BO11" s="329">
        <v>74.197890000000001</v>
      </c>
      <c r="BP11" s="329">
        <v>74.095640000000003</v>
      </c>
      <c r="BQ11" s="329">
        <v>74.290030000000002</v>
      </c>
      <c r="BR11" s="329">
        <v>74.338830000000002</v>
      </c>
      <c r="BS11" s="329">
        <v>74.681920000000005</v>
      </c>
      <c r="BT11" s="329">
        <v>74.765510000000006</v>
      </c>
      <c r="BU11" s="329">
        <v>75.138149999999996</v>
      </c>
      <c r="BV11" s="329">
        <v>75.345179999999999</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329"/>
      <c r="BA12" s="329"/>
      <c r="BB12" s="329"/>
      <c r="BC12" s="329"/>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3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1064</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331">
        <v>78.431989999999999</v>
      </c>
      <c r="BA14" s="331">
        <v>79.477059999999994</v>
      </c>
      <c r="BB14" s="331">
        <v>77.272850000000005</v>
      </c>
      <c r="BC14" s="331">
        <v>77.708770000000001</v>
      </c>
      <c r="BD14" s="331">
        <v>77.594189999999998</v>
      </c>
      <c r="BE14" s="331">
        <v>82.724609999999998</v>
      </c>
      <c r="BF14" s="331">
        <v>86.925830000000005</v>
      </c>
      <c r="BG14" s="331">
        <v>76.605540000000005</v>
      </c>
      <c r="BH14" s="331">
        <v>83.099639999999994</v>
      </c>
      <c r="BI14" s="331">
        <v>77.237710000000007</v>
      </c>
      <c r="BJ14" s="331">
        <v>83.536360000000002</v>
      </c>
      <c r="BK14" s="331">
        <v>83.561710000000005</v>
      </c>
      <c r="BL14" s="331">
        <v>81.654489999999996</v>
      </c>
      <c r="BM14" s="331">
        <v>82.743020000000001</v>
      </c>
      <c r="BN14" s="331">
        <v>76.800939999999997</v>
      </c>
      <c r="BO14" s="331">
        <v>72.846729999999994</v>
      </c>
      <c r="BP14" s="331">
        <v>76.025450000000006</v>
      </c>
      <c r="BQ14" s="331">
        <v>81.948970000000003</v>
      </c>
      <c r="BR14" s="331">
        <v>85.202299999999994</v>
      </c>
      <c r="BS14" s="331">
        <v>78.78931</v>
      </c>
      <c r="BT14" s="331">
        <v>81.837400000000002</v>
      </c>
      <c r="BU14" s="331">
        <v>76.081980000000001</v>
      </c>
      <c r="BV14" s="331">
        <v>82.788139999999999</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330"/>
      <c r="BA15" s="330"/>
      <c r="BB15" s="330"/>
      <c r="BC15" s="330"/>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330"/>
      <c r="BA16" s="330"/>
      <c r="BB16" s="330"/>
      <c r="BC16" s="330"/>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330"/>
      <c r="BA17" s="330"/>
      <c r="BB17" s="330"/>
      <c r="BC17" s="330"/>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32"/>
      <c r="BA18" s="33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19.206468999999998</v>
      </c>
      <c r="AX19" s="218">
        <v>19.298128239</v>
      </c>
      <c r="AY19" s="218">
        <v>19.231341990000001</v>
      </c>
      <c r="AZ19" s="329">
        <v>19.07667</v>
      </c>
      <c r="BA19" s="329">
        <v>19.017099999999999</v>
      </c>
      <c r="BB19" s="329">
        <v>19.047149999999998</v>
      </c>
      <c r="BC19" s="329">
        <v>19.051269999999999</v>
      </c>
      <c r="BD19" s="329">
        <v>19.438960000000002</v>
      </c>
      <c r="BE19" s="329">
        <v>19.47597</v>
      </c>
      <c r="BF19" s="329">
        <v>19.72803</v>
      </c>
      <c r="BG19" s="329">
        <v>19.15109</v>
      </c>
      <c r="BH19" s="329">
        <v>19.589929999999999</v>
      </c>
      <c r="BI19" s="329">
        <v>19.395250000000001</v>
      </c>
      <c r="BJ19" s="329">
        <v>19.45814</v>
      </c>
      <c r="BK19" s="329">
        <v>19.26482</v>
      </c>
      <c r="BL19" s="329">
        <v>19.201979999999999</v>
      </c>
      <c r="BM19" s="329">
        <v>19.10491</v>
      </c>
      <c r="BN19" s="329">
        <v>19.156199999999998</v>
      </c>
      <c r="BO19" s="329">
        <v>19.187069999999999</v>
      </c>
      <c r="BP19" s="329">
        <v>19.59037</v>
      </c>
      <c r="BQ19" s="329">
        <v>19.61073</v>
      </c>
      <c r="BR19" s="329">
        <v>19.859300000000001</v>
      </c>
      <c r="BS19" s="329">
        <v>19.25292</v>
      </c>
      <c r="BT19" s="329">
        <v>19.630649999999999</v>
      </c>
      <c r="BU19" s="329">
        <v>19.500509999999998</v>
      </c>
      <c r="BV19" s="329">
        <v>19.521270000000001</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329"/>
      <c r="BA20" s="329"/>
      <c r="BB20" s="329"/>
      <c r="BC20" s="329"/>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333"/>
      <c r="BA21" s="333"/>
      <c r="BB21" s="333"/>
      <c r="BC21" s="333"/>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92.848761162000002</v>
      </c>
      <c r="AB22" s="218">
        <v>91.598105644</v>
      </c>
      <c r="AC22" s="218">
        <v>81.271940608999998</v>
      </c>
      <c r="AD22" s="218">
        <v>65.477508837000002</v>
      </c>
      <c r="AE22" s="218">
        <v>56.487357838000001</v>
      </c>
      <c r="AF22" s="218">
        <v>57.998179966999999</v>
      </c>
      <c r="AG22" s="218">
        <v>62.007015582999998</v>
      </c>
      <c r="AH22" s="218">
        <v>62.143172608</v>
      </c>
      <c r="AI22" s="218">
        <v>58.859303330000003</v>
      </c>
      <c r="AJ22" s="218">
        <v>60.229563996000003</v>
      </c>
      <c r="AK22" s="218">
        <v>77.208955403000004</v>
      </c>
      <c r="AL22" s="218">
        <v>94.030413448999994</v>
      </c>
      <c r="AM22" s="218">
        <v>104.02665657999999</v>
      </c>
      <c r="AN22" s="218">
        <v>98.726182283</v>
      </c>
      <c r="AO22" s="218">
        <v>83.072357487000005</v>
      </c>
      <c r="AP22" s="218">
        <v>65.748682837000004</v>
      </c>
      <c r="AQ22" s="218">
        <v>58.927762745000003</v>
      </c>
      <c r="AR22" s="218">
        <v>58.641283962999999</v>
      </c>
      <c r="AS22" s="218">
        <v>61.159383101000003</v>
      </c>
      <c r="AT22" s="218">
        <v>62.848194065999998</v>
      </c>
      <c r="AU22" s="218">
        <v>60.805411997</v>
      </c>
      <c r="AV22" s="218">
        <v>62.225319519999999</v>
      </c>
      <c r="AW22" s="218">
        <v>79.176946767000004</v>
      </c>
      <c r="AX22" s="218">
        <v>85.749955</v>
      </c>
      <c r="AY22" s="218">
        <v>101.117136</v>
      </c>
      <c r="AZ22" s="329">
        <v>96.343220000000002</v>
      </c>
      <c r="BA22" s="329">
        <v>79.865489999999994</v>
      </c>
      <c r="BB22" s="329">
        <v>66.826930000000004</v>
      </c>
      <c r="BC22" s="329">
        <v>61.207149999999999</v>
      </c>
      <c r="BD22" s="329">
        <v>61.854750000000003</v>
      </c>
      <c r="BE22" s="329">
        <v>65.396720000000002</v>
      </c>
      <c r="BF22" s="329">
        <v>66.053569999999993</v>
      </c>
      <c r="BG22" s="329">
        <v>62.13879</v>
      </c>
      <c r="BH22" s="329">
        <v>64.285039999999995</v>
      </c>
      <c r="BI22" s="329">
        <v>75.958449999999999</v>
      </c>
      <c r="BJ22" s="329">
        <v>92.193479999999994</v>
      </c>
      <c r="BK22" s="329">
        <v>99.922690000000003</v>
      </c>
      <c r="BL22" s="329">
        <v>95.760769999999994</v>
      </c>
      <c r="BM22" s="329">
        <v>81.196160000000006</v>
      </c>
      <c r="BN22" s="329">
        <v>67.696560000000005</v>
      </c>
      <c r="BO22" s="329">
        <v>62.527819999999998</v>
      </c>
      <c r="BP22" s="329">
        <v>62.678530000000002</v>
      </c>
      <c r="BQ22" s="329">
        <v>66.574879999999993</v>
      </c>
      <c r="BR22" s="329">
        <v>67.307019999999994</v>
      </c>
      <c r="BS22" s="329">
        <v>63.560009999999998</v>
      </c>
      <c r="BT22" s="329">
        <v>65.337249999999997</v>
      </c>
      <c r="BU22" s="329">
        <v>76.755110000000002</v>
      </c>
      <c r="BV22" s="329">
        <v>93.974800000000002</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329"/>
      <c r="BA23" s="329"/>
      <c r="BB23" s="329"/>
      <c r="BC23" s="329"/>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329"/>
      <c r="BA24" s="329"/>
      <c r="BB24" s="329"/>
      <c r="BC24" s="329"/>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1064</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80.571034995000005</v>
      </c>
      <c r="AB25" s="68">
        <v>72.534503971999996</v>
      </c>
      <c r="AC25" s="68">
        <v>75.936339974000006</v>
      </c>
      <c r="AD25" s="68">
        <v>66.12462798</v>
      </c>
      <c r="AE25" s="68">
        <v>70.008208021000002</v>
      </c>
      <c r="AF25" s="68">
        <v>80.334517980000001</v>
      </c>
      <c r="AG25" s="68">
        <v>88.343655044000002</v>
      </c>
      <c r="AH25" s="68">
        <v>87.231272743999995</v>
      </c>
      <c r="AI25" s="68">
        <v>77.918832449999996</v>
      </c>
      <c r="AJ25" s="68">
        <v>71.905727228000003</v>
      </c>
      <c r="AK25" s="68">
        <v>71.387573369999998</v>
      </c>
      <c r="AL25" s="68">
        <v>82.810113442000002</v>
      </c>
      <c r="AM25" s="68">
        <v>89.045816235000004</v>
      </c>
      <c r="AN25" s="68">
        <v>81.710130935999999</v>
      </c>
      <c r="AO25" s="68">
        <v>77.849034208000006</v>
      </c>
      <c r="AP25" s="68">
        <v>63.903393209999997</v>
      </c>
      <c r="AQ25" s="68">
        <v>69.250390267</v>
      </c>
      <c r="AR25" s="68">
        <v>79.723505070000002</v>
      </c>
      <c r="AS25" s="68">
        <v>86.696215999000003</v>
      </c>
      <c r="AT25" s="68">
        <v>86.397163586999994</v>
      </c>
      <c r="AU25" s="68">
        <v>74.290014900000003</v>
      </c>
      <c r="AV25" s="68">
        <v>66.773458895000005</v>
      </c>
      <c r="AW25" s="68">
        <v>69.729533040000007</v>
      </c>
      <c r="AX25" s="68">
        <v>74.202286650000005</v>
      </c>
      <c r="AY25" s="68">
        <v>82.165553630000005</v>
      </c>
      <c r="AZ25" s="331">
        <v>73.614130000000003</v>
      </c>
      <c r="BA25" s="331">
        <v>72.354519999999994</v>
      </c>
      <c r="BB25" s="331">
        <v>62.88514</v>
      </c>
      <c r="BC25" s="331">
        <v>67.921139999999994</v>
      </c>
      <c r="BD25" s="331">
        <v>75.73</v>
      </c>
      <c r="BE25" s="331">
        <v>87.505759999999995</v>
      </c>
      <c r="BF25" s="331">
        <v>87.983850000000004</v>
      </c>
      <c r="BG25" s="331">
        <v>74.173119999999997</v>
      </c>
      <c r="BH25" s="331">
        <v>70.594769999999997</v>
      </c>
      <c r="BI25" s="331">
        <v>69.885940000000005</v>
      </c>
      <c r="BJ25" s="331">
        <v>80.573359999999994</v>
      </c>
      <c r="BK25" s="331">
        <v>84.088130000000007</v>
      </c>
      <c r="BL25" s="331">
        <v>75.944559999999996</v>
      </c>
      <c r="BM25" s="331">
        <v>71.94323</v>
      </c>
      <c r="BN25" s="331">
        <v>62.118789999999997</v>
      </c>
      <c r="BO25" s="331">
        <v>66.737740000000002</v>
      </c>
      <c r="BP25" s="331">
        <v>74.814800000000005</v>
      </c>
      <c r="BQ25" s="331">
        <v>87.018000000000001</v>
      </c>
      <c r="BR25" s="331">
        <v>87.484319999999997</v>
      </c>
      <c r="BS25" s="331">
        <v>73.419409999999999</v>
      </c>
      <c r="BT25" s="331">
        <v>69.539519999999996</v>
      </c>
      <c r="BU25" s="331">
        <v>68.184730000000002</v>
      </c>
      <c r="BV25" s="331">
        <v>79.82047</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333"/>
      <c r="BA26" s="333"/>
      <c r="BB26" s="333"/>
      <c r="BC26" s="333"/>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329"/>
      <c r="BA27" s="329"/>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11.139651199999999</v>
      </c>
      <c r="D28" s="218">
        <v>10.961483749999999</v>
      </c>
      <c r="E28" s="218">
        <v>9.7561786640000001</v>
      </c>
      <c r="F28" s="218">
        <v>9.5190070959999993</v>
      </c>
      <c r="G28" s="218">
        <v>9.6357055169999999</v>
      </c>
      <c r="H28" s="218">
        <v>11.330557130000001</v>
      </c>
      <c r="I28" s="218">
        <v>12.34910571</v>
      </c>
      <c r="J28" s="218">
        <v>12.420673170000001</v>
      </c>
      <c r="K28" s="218">
        <v>11.248718179999999</v>
      </c>
      <c r="L28" s="218">
        <v>9.6337863529999996</v>
      </c>
      <c r="M28" s="218">
        <v>9.5369471099999998</v>
      </c>
      <c r="N28" s="218">
        <v>10.11721507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10.632152736</v>
      </c>
      <c r="AB28" s="218">
        <v>10.70279251</v>
      </c>
      <c r="AC28" s="218">
        <v>9.8772902991000002</v>
      </c>
      <c r="AD28" s="218">
        <v>9.5161467131999995</v>
      </c>
      <c r="AE28" s="218">
        <v>9.6122523679</v>
      </c>
      <c r="AF28" s="218">
        <v>10.966994246000001</v>
      </c>
      <c r="AG28" s="218">
        <v>11.8683666</v>
      </c>
      <c r="AH28" s="218">
        <v>11.6966947</v>
      </c>
      <c r="AI28" s="218">
        <v>11.078910712000001</v>
      </c>
      <c r="AJ28" s="218">
        <v>9.7787341153000007</v>
      </c>
      <c r="AK28" s="218">
        <v>9.6954480308999997</v>
      </c>
      <c r="AL28" s="218">
        <v>10.528042375</v>
      </c>
      <c r="AM28" s="218">
        <v>11.325819119</v>
      </c>
      <c r="AN28" s="218">
        <v>11.413802265999999</v>
      </c>
      <c r="AO28" s="218">
        <v>10.036884090999999</v>
      </c>
      <c r="AP28" s="218">
        <v>9.4444518288000001</v>
      </c>
      <c r="AQ28" s="218">
        <v>9.6338129156000001</v>
      </c>
      <c r="AR28" s="218">
        <v>11.010843606</v>
      </c>
      <c r="AS28" s="218">
        <v>11.580589566</v>
      </c>
      <c r="AT28" s="218">
        <v>11.605237726</v>
      </c>
      <c r="AU28" s="218">
        <v>11.142548661999999</v>
      </c>
      <c r="AV28" s="218">
        <v>9.7969439030000007</v>
      </c>
      <c r="AW28" s="218">
        <v>9.7678630161999997</v>
      </c>
      <c r="AX28" s="218">
        <v>10.349029166999999</v>
      </c>
      <c r="AY28" s="218">
        <v>11.011307424</v>
      </c>
      <c r="AZ28" s="329">
        <v>11.15246</v>
      </c>
      <c r="BA28" s="329">
        <v>9.9573020000000003</v>
      </c>
      <c r="BB28" s="329">
        <v>9.5320099999999996</v>
      </c>
      <c r="BC28" s="329">
        <v>9.7405749999999998</v>
      </c>
      <c r="BD28" s="329">
        <v>11.163270000000001</v>
      </c>
      <c r="BE28" s="329">
        <v>11.99582</v>
      </c>
      <c r="BF28" s="329">
        <v>12.04007</v>
      </c>
      <c r="BG28" s="329">
        <v>11.17797</v>
      </c>
      <c r="BH28" s="329">
        <v>9.9388430000000003</v>
      </c>
      <c r="BI28" s="329">
        <v>9.7808349999999997</v>
      </c>
      <c r="BJ28" s="329">
        <v>10.60107</v>
      </c>
      <c r="BK28" s="329">
        <v>11.22199</v>
      </c>
      <c r="BL28" s="329">
        <v>11.13921</v>
      </c>
      <c r="BM28" s="329">
        <v>10.054779999999999</v>
      </c>
      <c r="BN28" s="329">
        <v>9.6450099999999992</v>
      </c>
      <c r="BO28" s="329">
        <v>9.8569580000000006</v>
      </c>
      <c r="BP28" s="329">
        <v>11.253830000000001</v>
      </c>
      <c r="BQ28" s="329">
        <v>12.080450000000001</v>
      </c>
      <c r="BR28" s="329">
        <v>12.12698</v>
      </c>
      <c r="BS28" s="329">
        <v>11.26374</v>
      </c>
      <c r="BT28" s="329">
        <v>10.046709999999999</v>
      </c>
      <c r="BU28" s="329">
        <v>9.8890309999999992</v>
      </c>
      <c r="BV28" s="329">
        <v>10.711589999999999</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329"/>
      <c r="BA29" s="329"/>
      <c r="BB29" s="329"/>
      <c r="BC29" s="329"/>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329"/>
      <c r="BA30" s="329"/>
      <c r="BB30" s="329"/>
      <c r="BC30" s="329"/>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0.73092399479000003</v>
      </c>
      <c r="D31" s="218">
        <v>0.70286952454999996</v>
      </c>
      <c r="E31" s="218">
        <v>0.80493393854999995</v>
      </c>
      <c r="F31" s="218">
        <v>0.80333805664000002</v>
      </c>
      <c r="G31" s="218">
        <v>0.82632429604000002</v>
      </c>
      <c r="H31" s="218">
        <v>0.82324195622999996</v>
      </c>
      <c r="I31" s="218">
        <v>0.78212227989000005</v>
      </c>
      <c r="J31" s="218">
        <v>0.74095306158999996</v>
      </c>
      <c r="K31" s="218">
        <v>0.66987192831999998</v>
      </c>
      <c r="L31" s="218">
        <v>0.69864577859999999</v>
      </c>
      <c r="M31" s="218">
        <v>0.72657205514000001</v>
      </c>
      <c r="N31" s="218">
        <v>0.75983886533</v>
      </c>
      <c r="O31" s="218">
        <v>0.75016082315999999</v>
      </c>
      <c r="P31" s="218">
        <v>0.68117816766999995</v>
      </c>
      <c r="Q31" s="218">
        <v>0.78480783671999998</v>
      </c>
      <c r="R31" s="218">
        <v>0.76060296915000003</v>
      </c>
      <c r="S31" s="218">
        <v>0.80295755546000003</v>
      </c>
      <c r="T31" s="218">
        <v>0.77209474372999998</v>
      </c>
      <c r="U31" s="218">
        <v>0.74353845664999996</v>
      </c>
      <c r="V31" s="218">
        <v>0.71775635961999995</v>
      </c>
      <c r="W31" s="218">
        <v>0.64306371389999994</v>
      </c>
      <c r="X31" s="218">
        <v>0.68345037912999995</v>
      </c>
      <c r="Y31" s="218">
        <v>0.68366110482999998</v>
      </c>
      <c r="Z31" s="218">
        <v>0.76425034007000003</v>
      </c>
      <c r="AA31" s="218">
        <v>0.79322806750999997</v>
      </c>
      <c r="AB31" s="218">
        <v>0.70698002390000003</v>
      </c>
      <c r="AC31" s="218">
        <v>0.77197835730999997</v>
      </c>
      <c r="AD31" s="218">
        <v>0.81018027137000004</v>
      </c>
      <c r="AE31" s="218">
        <v>0.85737990089000005</v>
      </c>
      <c r="AF31" s="218">
        <v>0.82590887163000004</v>
      </c>
      <c r="AG31" s="218">
        <v>0.81324257624999996</v>
      </c>
      <c r="AH31" s="218">
        <v>0.73983320868000002</v>
      </c>
      <c r="AI31" s="218">
        <v>0.70245258720000003</v>
      </c>
      <c r="AJ31" s="218">
        <v>0.74482422055999997</v>
      </c>
      <c r="AK31" s="218">
        <v>0.75710927586999999</v>
      </c>
      <c r="AL31" s="218">
        <v>0.79816444716000001</v>
      </c>
      <c r="AM31" s="218">
        <v>0.81296575101000002</v>
      </c>
      <c r="AN31" s="218">
        <v>0.69968705500999995</v>
      </c>
      <c r="AO31" s="218">
        <v>0.84092225808999999</v>
      </c>
      <c r="AP31" s="218">
        <v>0.85533615818999997</v>
      </c>
      <c r="AQ31" s="218">
        <v>0.85825643711999999</v>
      </c>
      <c r="AR31" s="218">
        <v>0.84771885766999999</v>
      </c>
      <c r="AS31" s="218">
        <v>0.81511594856000003</v>
      </c>
      <c r="AT31" s="218">
        <v>0.75154168852000003</v>
      </c>
      <c r="AU31" s="218">
        <v>0.70554903715999995</v>
      </c>
      <c r="AV31" s="218">
        <v>0.76113330754999997</v>
      </c>
      <c r="AW31" s="218">
        <v>0.76338050000000002</v>
      </c>
      <c r="AX31" s="218">
        <v>0.84263980000000005</v>
      </c>
      <c r="AY31" s="218">
        <v>0.83611619999999998</v>
      </c>
      <c r="AZ31" s="329">
        <v>0.74046020000000001</v>
      </c>
      <c r="BA31" s="329">
        <v>0.84738579999999997</v>
      </c>
      <c r="BB31" s="329">
        <v>0.85387999999999997</v>
      </c>
      <c r="BC31" s="329">
        <v>0.89308359999999998</v>
      </c>
      <c r="BD31" s="329">
        <v>0.88131720000000002</v>
      </c>
      <c r="BE31" s="329">
        <v>0.85626310000000005</v>
      </c>
      <c r="BF31" s="329">
        <v>0.80878439999999996</v>
      </c>
      <c r="BG31" s="329">
        <v>0.74643610000000005</v>
      </c>
      <c r="BH31" s="329">
        <v>0.77738039999999997</v>
      </c>
      <c r="BI31" s="329">
        <v>0.78199399999999997</v>
      </c>
      <c r="BJ31" s="329">
        <v>0.84702630000000001</v>
      </c>
      <c r="BK31" s="329">
        <v>0.85133499999999995</v>
      </c>
      <c r="BL31" s="329">
        <v>0.77235730000000002</v>
      </c>
      <c r="BM31" s="329">
        <v>0.86658869999999999</v>
      </c>
      <c r="BN31" s="329">
        <v>0.88082050000000001</v>
      </c>
      <c r="BO31" s="329">
        <v>0.91660790000000003</v>
      </c>
      <c r="BP31" s="329">
        <v>0.89251820000000004</v>
      </c>
      <c r="BQ31" s="329">
        <v>0.86374050000000002</v>
      </c>
      <c r="BR31" s="329">
        <v>0.81564899999999996</v>
      </c>
      <c r="BS31" s="329">
        <v>0.75963329999999996</v>
      </c>
      <c r="BT31" s="329">
        <v>0.80173740000000004</v>
      </c>
      <c r="BU31" s="329">
        <v>0.80747630000000004</v>
      </c>
      <c r="BV31" s="329">
        <v>0.86390800000000001</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329"/>
      <c r="BA32" s="329"/>
      <c r="BB32" s="329"/>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333"/>
      <c r="BA33" s="333"/>
      <c r="BB33" s="333"/>
      <c r="BC33" s="333"/>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9.2883514839999997</v>
      </c>
      <c r="D34" s="218">
        <v>8.0988204639999992</v>
      </c>
      <c r="E34" s="218">
        <v>8.3332256489999992</v>
      </c>
      <c r="F34" s="218">
        <v>7.490834768</v>
      </c>
      <c r="G34" s="218">
        <v>7.5708581580000001</v>
      </c>
      <c r="H34" s="218">
        <v>7.8833303109999999</v>
      </c>
      <c r="I34" s="218">
        <v>8.3741810900000004</v>
      </c>
      <c r="J34" s="218">
        <v>8.3976262320000004</v>
      </c>
      <c r="K34" s="218">
        <v>7.5537855839999999</v>
      </c>
      <c r="L34" s="218">
        <v>7.5693906709999998</v>
      </c>
      <c r="M34" s="218">
        <v>7.7819670370000003</v>
      </c>
      <c r="N34" s="218">
        <v>8.5746034449999993</v>
      </c>
      <c r="O34" s="218">
        <v>8.6760936439999998</v>
      </c>
      <c r="P34" s="218">
        <v>7.9660672320000003</v>
      </c>
      <c r="Q34" s="218">
        <v>7.6784228719999996</v>
      </c>
      <c r="R34" s="218">
        <v>7.2195972690000003</v>
      </c>
      <c r="S34" s="218">
        <v>7.6101313939999997</v>
      </c>
      <c r="T34" s="218">
        <v>7.7310151339999997</v>
      </c>
      <c r="U34" s="218">
        <v>8.2900689580000009</v>
      </c>
      <c r="V34" s="218">
        <v>8.2294750400000005</v>
      </c>
      <c r="W34" s="218">
        <v>7.366468115</v>
      </c>
      <c r="X34" s="218">
        <v>7.5703802810000003</v>
      </c>
      <c r="Y34" s="218">
        <v>7.7669182140000004</v>
      </c>
      <c r="Z34" s="218">
        <v>8.3916411859999993</v>
      </c>
      <c r="AA34" s="218">
        <v>8.9866393959999993</v>
      </c>
      <c r="AB34" s="218">
        <v>8.0128374190000002</v>
      </c>
      <c r="AC34" s="218">
        <v>8.3790774769999992</v>
      </c>
      <c r="AD34" s="218">
        <v>7.5093232109999999</v>
      </c>
      <c r="AE34" s="218">
        <v>7.6168197400000004</v>
      </c>
      <c r="AF34" s="218">
        <v>7.718634765</v>
      </c>
      <c r="AG34" s="218">
        <v>8.2655227339999993</v>
      </c>
      <c r="AH34" s="218">
        <v>8.1603108130000006</v>
      </c>
      <c r="AI34" s="218">
        <v>7.6332606780000001</v>
      </c>
      <c r="AJ34" s="218">
        <v>7.7218980090000002</v>
      </c>
      <c r="AK34" s="218">
        <v>8.1279089239999998</v>
      </c>
      <c r="AL34" s="218">
        <v>9.0718742819999996</v>
      </c>
      <c r="AM34" s="218">
        <v>9.5683691169999996</v>
      </c>
      <c r="AN34" s="218">
        <v>8.4550854629999996</v>
      </c>
      <c r="AO34" s="218">
        <v>8.5437440299999992</v>
      </c>
      <c r="AP34" s="218">
        <v>7.5544507760000004</v>
      </c>
      <c r="AQ34" s="218">
        <v>7.6507163240000002</v>
      </c>
      <c r="AR34" s="218">
        <v>7.7834801850000002</v>
      </c>
      <c r="AS34" s="218">
        <v>8.0662050000000001</v>
      </c>
      <c r="AT34" s="218">
        <v>8.1906300000000005</v>
      </c>
      <c r="AU34" s="218">
        <v>7.505179</v>
      </c>
      <c r="AV34" s="218">
        <v>7.6596820000000001</v>
      </c>
      <c r="AW34" s="218">
        <v>8.0984590000000001</v>
      </c>
      <c r="AX34" s="218">
        <v>8.6711559999999999</v>
      </c>
      <c r="AY34" s="218">
        <v>9.3052320000000002</v>
      </c>
      <c r="AZ34" s="329">
        <v>8.1805330000000005</v>
      </c>
      <c r="BA34" s="329">
        <v>8.3162509999999994</v>
      </c>
      <c r="BB34" s="329">
        <v>7.5342310000000001</v>
      </c>
      <c r="BC34" s="329">
        <v>7.7194900000000004</v>
      </c>
      <c r="BD34" s="329">
        <v>7.8463779999999996</v>
      </c>
      <c r="BE34" s="329">
        <v>8.3394910000000007</v>
      </c>
      <c r="BF34" s="329">
        <v>8.3541170000000005</v>
      </c>
      <c r="BG34" s="329">
        <v>7.5751140000000001</v>
      </c>
      <c r="BH34" s="329">
        <v>7.7906209999999998</v>
      </c>
      <c r="BI34" s="329">
        <v>7.944407</v>
      </c>
      <c r="BJ34" s="329">
        <v>8.9932610000000004</v>
      </c>
      <c r="BK34" s="329">
        <v>9.3034400000000002</v>
      </c>
      <c r="BL34" s="329">
        <v>8.4532659999999993</v>
      </c>
      <c r="BM34" s="329">
        <v>8.3884760000000007</v>
      </c>
      <c r="BN34" s="329">
        <v>7.5933909999999996</v>
      </c>
      <c r="BO34" s="329">
        <v>7.7860579999999997</v>
      </c>
      <c r="BP34" s="329">
        <v>7.8955190000000002</v>
      </c>
      <c r="BQ34" s="329">
        <v>8.4018610000000002</v>
      </c>
      <c r="BR34" s="329">
        <v>8.4165700000000001</v>
      </c>
      <c r="BS34" s="329">
        <v>7.6365489999999996</v>
      </c>
      <c r="BT34" s="329">
        <v>7.8341719999999997</v>
      </c>
      <c r="BU34" s="329">
        <v>7.9903639999999996</v>
      </c>
      <c r="BV34" s="329">
        <v>9.0647570000000002</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334"/>
      <c r="BA35" s="334"/>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334"/>
      <c r="BA36" s="334"/>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330"/>
      <c r="BA37" s="330"/>
      <c r="BB37" s="330"/>
      <c r="BC37" s="330"/>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330"/>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92.26</v>
      </c>
      <c r="AV39" s="218">
        <v>85</v>
      </c>
      <c r="AW39" s="218">
        <v>76.349999999999994</v>
      </c>
      <c r="AX39" s="218">
        <v>58.29</v>
      </c>
      <c r="AY39" s="218">
        <v>46.219000000000001</v>
      </c>
      <c r="AZ39" s="329">
        <v>47</v>
      </c>
      <c r="BA39" s="329">
        <v>47</v>
      </c>
      <c r="BB39" s="329">
        <v>49</v>
      </c>
      <c r="BC39" s="329">
        <v>51</v>
      </c>
      <c r="BD39" s="329">
        <v>52.5</v>
      </c>
      <c r="BE39" s="329">
        <v>54</v>
      </c>
      <c r="BF39" s="329">
        <v>56</v>
      </c>
      <c r="BG39" s="329">
        <v>58</v>
      </c>
      <c r="BH39" s="329">
        <v>59.5</v>
      </c>
      <c r="BI39" s="329">
        <v>62.5</v>
      </c>
      <c r="BJ39" s="329">
        <v>65.5</v>
      </c>
      <c r="BK39" s="329">
        <v>65</v>
      </c>
      <c r="BL39" s="329">
        <v>67</v>
      </c>
      <c r="BM39" s="329">
        <v>69</v>
      </c>
      <c r="BN39" s="329">
        <v>70</v>
      </c>
      <c r="BO39" s="329">
        <v>71</v>
      </c>
      <c r="BP39" s="329">
        <v>72</v>
      </c>
      <c r="BQ39" s="329">
        <v>72</v>
      </c>
      <c r="BR39" s="329">
        <v>72</v>
      </c>
      <c r="BS39" s="329">
        <v>71</v>
      </c>
      <c r="BT39" s="329">
        <v>70</v>
      </c>
      <c r="BU39" s="329">
        <v>70</v>
      </c>
      <c r="BV39" s="329">
        <v>71</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330"/>
      <c r="BA40" s="330"/>
      <c r="BB40" s="330"/>
      <c r="BC40" s="330"/>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1085</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334"/>
      <c r="BA41" s="334"/>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v>
      </c>
      <c r="D42" s="218">
        <v>4.09</v>
      </c>
      <c r="E42" s="218">
        <v>3.97</v>
      </c>
      <c r="F42" s="218">
        <v>4.25</v>
      </c>
      <c r="G42" s="218">
        <v>4.3099999999999996</v>
      </c>
      <c r="H42" s="218">
        <v>4.55</v>
      </c>
      <c r="I42" s="218">
        <v>4.42</v>
      </c>
      <c r="J42" s="218">
        <v>4.05</v>
      </c>
      <c r="K42" s="218">
        <v>3.9</v>
      </c>
      <c r="L42" s="218">
        <v>3.56</v>
      </c>
      <c r="M42" s="218">
        <v>3.24</v>
      </c>
      <c r="N42" s="218">
        <v>3.17</v>
      </c>
      <c r="O42" s="218">
        <v>2.67</v>
      </c>
      <c r="P42" s="218">
        <v>2.5</v>
      </c>
      <c r="Q42" s="218">
        <v>2.1800000000000002</v>
      </c>
      <c r="R42" s="218">
        <v>1.95</v>
      </c>
      <c r="S42" s="218">
        <v>2.4300000000000002</v>
      </c>
      <c r="T42" s="218">
        <v>2.46</v>
      </c>
      <c r="U42" s="218">
        <v>2.95</v>
      </c>
      <c r="V42" s="218">
        <v>2.84</v>
      </c>
      <c r="W42" s="218">
        <v>2.8479999999999999</v>
      </c>
      <c r="X42" s="218">
        <v>3.3170000000000002</v>
      </c>
      <c r="Y42" s="218">
        <v>3.5405000000000002</v>
      </c>
      <c r="Z42" s="218">
        <v>3.3414999999999999</v>
      </c>
      <c r="AA42" s="218">
        <v>3.33</v>
      </c>
      <c r="AB42" s="218">
        <v>3.33</v>
      </c>
      <c r="AC42" s="218">
        <v>3.81</v>
      </c>
      <c r="AD42" s="218">
        <v>4.17</v>
      </c>
      <c r="AE42" s="218">
        <v>4.04</v>
      </c>
      <c r="AF42" s="218">
        <v>3.8260000000000001</v>
      </c>
      <c r="AG42" s="218">
        <v>3.62</v>
      </c>
      <c r="AH42" s="218">
        <v>3.4249999999999998</v>
      </c>
      <c r="AI42" s="218">
        <v>3.6190000000000002</v>
      </c>
      <c r="AJ42" s="218">
        <v>3.677</v>
      </c>
      <c r="AK42" s="218">
        <v>3.6379999999999999</v>
      </c>
      <c r="AL42" s="218">
        <v>4.24</v>
      </c>
      <c r="AM42" s="218">
        <v>4.7130000000000001</v>
      </c>
      <c r="AN42" s="218">
        <v>6</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218">
        <v>2.9940000000000002</v>
      </c>
      <c r="AZ42" s="329">
        <v>2.8205719999999999</v>
      </c>
      <c r="BA42" s="329">
        <v>2.8530129999999998</v>
      </c>
      <c r="BB42" s="329">
        <v>2.7939620000000001</v>
      </c>
      <c r="BC42" s="329">
        <v>2.891305</v>
      </c>
      <c r="BD42" s="329">
        <v>3.0396019999999999</v>
      </c>
      <c r="BE42" s="329">
        <v>3.088155</v>
      </c>
      <c r="BF42" s="329">
        <v>3.1119880000000002</v>
      </c>
      <c r="BG42" s="329">
        <v>3.1630820000000002</v>
      </c>
      <c r="BH42" s="329">
        <v>3.2189770000000002</v>
      </c>
      <c r="BI42" s="329">
        <v>3.2777590000000001</v>
      </c>
      <c r="BJ42" s="329">
        <v>3.4069690000000001</v>
      </c>
      <c r="BK42" s="329">
        <v>3.4626380000000001</v>
      </c>
      <c r="BL42" s="329">
        <v>3.46082</v>
      </c>
      <c r="BM42" s="329">
        <v>3.3992110000000002</v>
      </c>
      <c r="BN42" s="329">
        <v>3.259312</v>
      </c>
      <c r="BO42" s="329">
        <v>3.2568869999999999</v>
      </c>
      <c r="BP42" s="329">
        <v>3.2521840000000002</v>
      </c>
      <c r="BQ42" s="329">
        <v>3.4797289999999998</v>
      </c>
      <c r="BR42" s="329">
        <v>3.5205980000000001</v>
      </c>
      <c r="BS42" s="329">
        <v>3.5609690000000001</v>
      </c>
      <c r="BT42" s="329">
        <v>3.6005099999999999</v>
      </c>
      <c r="BU42" s="329">
        <v>3.655519</v>
      </c>
      <c r="BV42" s="329">
        <v>3.6896550000000001</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333"/>
      <c r="BA43" s="333"/>
      <c r="BB43" s="333"/>
      <c r="BC43" s="333"/>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333"/>
      <c r="BA44" s="333"/>
      <c r="BB44" s="333"/>
      <c r="BC44" s="333"/>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2.35</v>
      </c>
      <c r="AB45" s="218">
        <v>2.35</v>
      </c>
      <c r="AC45" s="218">
        <v>2.35</v>
      </c>
      <c r="AD45" s="218">
        <v>2.38</v>
      </c>
      <c r="AE45" s="218">
        <v>2.37</v>
      </c>
      <c r="AF45" s="218">
        <v>2.36</v>
      </c>
      <c r="AG45" s="218">
        <v>2.3199999999999998</v>
      </c>
      <c r="AH45" s="218">
        <v>2.33</v>
      </c>
      <c r="AI45" s="218">
        <v>2.35</v>
      </c>
      <c r="AJ45" s="218">
        <v>2.35</v>
      </c>
      <c r="AK45" s="218">
        <v>2.33</v>
      </c>
      <c r="AL45" s="218">
        <v>2.34</v>
      </c>
      <c r="AM45" s="218">
        <v>2.2999999999999998</v>
      </c>
      <c r="AN45" s="218">
        <v>2.33</v>
      </c>
      <c r="AO45" s="218">
        <v>2.37</v>
      </c>
      <c r="AP45" s="218">
        <v>2.4</v>
      </c>
      <c r="AQ45" s="218">
        <v>2.39</v>
      </c>
      <c r="AR45" s="218">
        <v>2.38</v>
      </c>
      <c r="AS45" s="218">
        <v>2.37</v>
      </c>
      <c r="AT45" s="218">
        <v>2.37</v>
      </c>
      <c r="AU45" s="218">
        <v>2.37</v>
      </c>
      <c r="AV45" s="218">
        <v>2.2999999999999998</v>
      </c>
      <c r="AW45" s="218">
        <v>2.2999999999999998</v>
      </c>
      <c r="AX45" s="218">
        <v>2.288386</v>
      </c>
      <c r="AY45" s="218">
        <v>2.3164479999999998</v>
      </c>
      <c r="AZ45" s="329">
        <v>2.345351</v>
      </c>
      <c r="BA45" s="329">
        <v>2.3141509999999998</v>
      </c>
      <c r="BB45" s="329">
        <v>2.3280720000000001</v>
      </c>
      <c r="BC45" s="329">
        <v>2.3489040000000001</v>
      </c>
      <c r="BD45" s="329">
        <v>2.3431860000000002</v>
      </c>
      <c r="BE45" s="329">
        <v>2.3417650000000001</v>
      </c>
      <c r="BF45" s="329">
        <v>2.3430680000000002</v>
      </c>
      <c r="BG45" s="329">
        <v>2.3079390000000002</v>
      </c>
      <c r="BH45" s="329">
        <v>2.332884</v>
      </c>
      <c r="BI45" s="329">
        <v>2.290279</v>
      </c>
      <c r="BJ45" s="329">
        <v>2.3165900000000001</v>
      </c>
      <c r="BK45" s="329">
        <v>2.3322669999999999</v>
      </c>
      <c r="BL45" s="329">
        <v>2.3493400000000002</v>
      </c>
      <c r="BM45" s="329">
        <v>2.3402159999999999</v>
      </c>
      <c r="BN45" s="329">
        <v>2.348185</v>
      </c>
      <c r="BO45" s="329">
        <v>2.363775</v>
      </c>
      <c r="BP45" s="329">
        <v>2.374695</v>
      </c>
      <c r="BQ45" s="329">
        <v>2.3689520000000002</v>
      </c>
      <c r="BR45" s="329">
        <v>2.3639209999999999</v>
      </c>
      <c r="BS45" s="329">
        <v>2.3331390000000001</v>
      </c>
      <c r="BT45" s="329">
        <v>2.3402780000000001</v>
      </c>
      <c r="BU45" s="329">
        <v>2.2933119999999998</v>
      </c>
      <c r="BV45" s="329">
        <v>2.3195800000000002</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330"/>
      <c r="BA46" s="330"/>
      <c r="BB46" s="330"/>
      <c r="BC46" s="330"/>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330"/>
      <c r="BA48" s="330"/>
      <c r="BB48" s="330"/>
      <c r="BC48" s="330"/>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330"/>
      <c r="BA49" s="330"/>
      <c r="BB49" s="330"/>
      <c r="BC49" s="330"/>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1189</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16138.088889000001</v>
      </c>
      <c r="AT50" s="242">
        <v>16204.988889</v>
      </c>
      <c r="AU50" s="242">
        <v>16273.722222</v>
      </c>
      <c r="AV50" s="242">
        <v>16269.053333</v>
      </c>
      <c r="AW50" s="242">
        <v>16306.346667</v>
      </c>
      <c r="AX50" s="242">
        <v>16346.98</v>
      </c>
      <c r="AY50" s="242">
        <v>16399.697037000002</v>
      </c>
      <c r="AZ50" s="335">
        <v>16440.45</v>
      </c>
      <c r="BA50" s="335">
        <v>16477.990000000002</v>
      </c>
      <c r="BB50" s="335">
        <v>16507.830000000002</v>
      </c>
      <c r="BC50" s="335">
        <v>16542.29</v>
      </c>
      <c r="BD50" s="335">
        <v>16576.900000000001</v>
      </c>
      <c r="BE50" s="335">
        <v>16614.37</v>
      </c>
      <c r="BF50" s="335">
        <v>16647.21</v>
      </c>
      <c r="BG50" s="335">
        <v>16678.14</v>
      </c>
      <c r="BH50" s="335">
        <v>16703.97</v>
      </c>
      <c r="BI50" s="335">
        <v>16733.48</v>
      </c>
      <c r="BJ50" s="335">
        <v>16763.47</v>
      </c>
      <c r="BK50" s="335">
        <v>16791.080000000002</v>
      </c>
      <c r="BL50" s="335">
        <v>16824.2</v>
      </c>
      <c r="BM50" s="335">
        <v>16859.96</v>
      </c>
      <c r="BN50" s="335">
        <v>16900.37</v>
      </c>
      <c r="BO50" s="335">
        <v>16939.89</v>
      </c>
      <c r="BP50" s="335">
        <v>16980.52</v>
      </c>
      <c r="BQ50" s="335">
        <v>17022.11</v>
      </c>
      <c r="BR50" s="335">
        <v>17065.11</v>
      </c>
      <c r="BS50" s="335">
        <v>17109.37</v>
      </c>
      <c r="BT50" s="335">
        <v>17159.48</v>
      </c>
      <c r="BU50" s="335">
        <v>17202.78</v>
      </c>
      <c r="BV50" s="335">
        <v>17243.89</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2.6098939915999999</v>
      </c>
      <c r="AT51" s="68">
        <v>2.6849455624999998</v>
      </c>
      <c r="AU51" s="68">
        <v>2.7977549645000002</v>
      </c>
      <c r="AV51" s="68">
        <v>2.2987145368999999</v>
      </c>
      <c r="AW51" s="68">
        <v>2.3986424727000002</v>
      </c>
      <c r="AX51" s="68">
        <v>2.6772338256000001</v>
      </c>
      <c r="AY51" s="68">
        <v>3.6586029334000001</v>
      </c>
      <c r="AZ51" s="331">
        <v>3.9091300000000002</v>
      </c>
      <c r="BA51" s="331">
        <v>3.947171</v>
      </c>
      <c r="BB51" s="331">
        <v>3.5078339999999999</v>
      </c>
      <c r="BC51" s="331">
        <v>3.3261159999999999</v>
      </c>
      <c r="BD51" s="331">
        <v>3.1348989999999999</v>
      </c>
      <c r="BE51" s="331">
        <v>2.951279</v>
      </c>
      <c r="BF51" s="331">
        <v>2.7288920000000001</v>
      </c>
      <c r="BG51" s="331">
        <v>2.4850699999999999</v>
      </c>
      <c r="BH51" s="331">
        <v>2.6732710000000002</v>
      </c>
      <c r="BI51" s="331">
        <v>2.6194190000000002</v>
      </c>
      <c r="BJ51" s="331">
        <v>2.5478260000000001</v>
      </c>
      <c r="BK51" s="331">
        <v>2.3865440000000002</v>
      </c>
      <c r="BL51" s="331">
        <v>2.3341699999999999</v>
      </c>
      <c r="BM51" s="331">
        <v>2.3180369999999999</v>
      </c>
      <c r="BN51" s="331">
        <v>2.3779020000000002</v>
      </c>
      <c r="BO51" s="331">
        <v>2.4034960000000001</v>
      </c>
      <c r="BP51" s="331">
        <v>2.4348749999999999</v>
      </c>
      <c r="BQ51" s="331">
        <v>2.4541270000000002</v>
      </c>
      <c r="BR51" s="331">
        <v>2.5103780000000002</v>
      </c>
      <c r="BS51" s="331">
        <v>2.5856270000000001</v>
      </c>
      <c r="BT51" s="331">
        <v>2.7269410000000001</v>
      </c>
      <c r="BU51" s="331">
        <v>2.8045879999999999</v>
      </c>
      <c r="BV51" s="331">
        <v>2.8658589999999999</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330"/>
      <c r="BA52" s="330"/>
      <c r="BB52" s="330"/>
      <c r="BC52" s="330"/>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1190</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108.54307407</v>
      </c>
      <c r="AT54" s="68">
        <v>108.64985185</v>
      </c>
      <c r="AU54" s="68">
        <v>108.73607407</v>
      </c>
      <c r="AV54" s="68">
        <v>108.94296296</v>
      </c>
      <c r="AW54" s="68">
        <v>109.09057407</v>
      </c>
      <c r="AX54" s="68">
        <v>109.23676295999999</v>
      </c>
      <c r="AY54" s="68">
        <v>109.35471481</v>
      </c>
      <c r="AZ54" s="331">
        <v>109.51819999999999</v>
      </c>
      <c r="BA54" s="331">
        <v>109.7003</v>
      </c>
      <c r="BB54" s="331">
        <v>109.9435</v>
      </c>
      <c r="BC54" s="331">
        <v>110.1313</v>
      </c>
      <c r="BD54" s="331">
        <v>110.30589999999999</v>
      </c>
      <c r="BE54" s="331">
        <v>110.43380000000001</v>
      </c>
      <c r="BF54" s="331">
        <v>110.6075</v>
      </c>
      <c r="BG54" s="331">
        <v>110.7932</v>
      </c>
      <c r="BH54" s="331">
        <v>110.99339999999999</v>
      </c>
      <c r="BI54" s="331">
        <v>111.2016</v>
      </c>
      <c r="BJ54" s="331">
        <v>111.42010000000001</v>
      </c>
      <c r="BK54" s="331">
        <v>111.69289999999999</v>
      </c>
      <c r="BL54" s="331">
        <v>111.8991</v>
      </c>
      <c r="BM54" s="331">
        <v>112.0826</v>
      </c>
      <c r="BN54" s="331">
        <v>112.218</v>
      </c>
      <c r="BO54" s="331">
        <v>112.37520000000001</v>
      </c>
      <c r="BP54" s="331">
        <v>112.52889999999999</v>
      </c>
      <c r="BQ54" s="331">
        <v>112.66670000000001</v>
      </c>
      <c r="BR54" s="331">
        <v>112.8223</v>
      </c>
      <c r="BS54" s="331">
        <v>112.9836</v>
      </c>
      <c r="BT54" s="331">
        <v>113.1473</v>
      </c>
      <c r="BU54" s="331">
        <v>113.322</v>
      </c>
      <c r="BV54" s="331">
        <v>113.50449999999999</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1.6319156055999999</v>
      </c>
      <c r="AT55" s="68">
        <v>1.5944907454999999</v>
      </c>
      <c r="AU55" s="68">
        <v>1.5426077026</v>
      </c>
      <c r="AV55" s="68">
        <v>1.6062047123000001</v>
      </c>
      <c r="AW55" s="68">
        <v>1.6222425550999999</v>
      </c>
      <c r="AX55" s="68">
        <v>1.6429083440000001</v>
      </c>
      <c r="AY55" s="68">
        <v>1.6820508758999999</v>
      </c>
      <c r="AZ55" s="331">
        <v>1.701541</v>
      </c>
      <c r="BA55" s="331">
        <v>1.7152529999999999</v>
      </c>
      <c r="BB55" s="331">
        <v>1.705954</v>
      </c>
      <c r="BC55" s="331">
        <v>1.7211160000000001</v>
      </c>
      <c r="BD55" s="331">
        <v>1.743436</v>
      </c>
      <c r="BE55" s="331">
        <v>1.7419439999999999</v>
      </c>
      <c r="BF55" s="331">
        <v>1.8017650000000001</v>
      </c>
      <c r="BG55" s="331">
        <v>1.8918520000000001</v>
      </c>
      <c r="BH55" s="331">
        <v>1.8821099999999999</v>
      </c>
      <c r="BI55" s="331">
        <v>1.9350719999999999</v>
      </c>
      <c r="BJ55" s="331">
        <v>1.9986790000000001</v>
      </c>
      <c r="BK55" s="331">
        <v>2.1381559999999999</v>
      </c>
      <c r="BL55" s="331">
        <v>2.1739639999999998</v>
      </c>
      <c r="BM55" s="331">
        <v>2.1715900000000001</v>
      </c>
      <c r="BN55" s="331">
        <v>2.0687150000000001</v>
      </c>
      <c r="BO55" s="331">
        <v>2.0375049999999999</v>
      </c>
      <c r="BP55" s="331">
        <v>2.0152610000000002</v>
      </c>
      <c r="BQ55" s="331">
        <v>2.0219010000000002</v>
      </c>
      <c r="BR55" s="331">
        <v>2.0024630000000001</v>
      </c>
      <c r="BS55" s="331">
        <v>1.9769829999999999</v>
      </c>
      <c r="BT55" s="331">
        <v>1.9405589999999999</v>
      </c>
      <c r="BU55" s="331">
        <v>1.9068210000000001</v>
      </c>
      <c r="BV55" s="331">
        <v>1.870841</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336"/>
      <c r="BA56" s="336"/>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334"/>
      <c r="BA57" s="334"/>
      <c r="BB57" s="334"/>
      <c r="BC57" s="334"/>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1189</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11932.5</v>
      </c>
      <c r="AT58" s="242">
        <v>11970.3</v>
      </c>
      <c r="AU58" s="242">
        <v>11978.1</v>
      </c>
      <c r="AV58" s="242">
        <v>12008.6</v>
      </c>
      <c r="AW58" s="242">
        <v>12068.2</v>
      </c>
      <c r="AX58" s="242">
        <v>12111.462593</v>
      </c>
      <c r="AY58" s="242">
        <v>12204.682962999999</v>
      </c>
      <c r="AZ58" s="335">
        <v>12251.83</v>
      </c>
      <c r="BA58" s="335">
        <v>12284.51</v>
      </c>
      <c r="BB58" s="335">
        <v>12282.6</v>
      </c>
      <c r="BC58" s="335">
        <v>12301.42</v>
      </c>
      <c r="BD58" s="335">
        <v>12320.87</v>
      </c>
      <c r="BE58" s="335">
        <v>12343.27</v>
      </c>
      <c r="BF58" s="335">
        <v>12362.22</v>
      </c>
      <c r="BG58" s="335">
        <v>12380.03</v>
      </c>
      <c r="BH58" s="335">
        <v>12390.8</v>
      </c>
      <c r="BI58" s="335">
        <v>12410.8</v>
      </c>
      <c r="BJ58" s="335">
        <v>12434.13</v>
      </c>
      <c r="BK58" s="335">
        <v>12463.64</v>
      </c>
      <c r="BL58" s="335">
        <v>12491.43</v>
      </c>
      <c r="BM58" s="335">
        <v>12520.39</v>
      </c>
      <c r="BN58" s="335">
        <v>12547.86</v>
      </c>
      <c r="BO58" s="335">
        <v>12581.11</v>
      </c>
      <c r="BP58" s="335">
        <v>12617.48</v>
      </c>
      <c r="BQ58" s="335">
        <v>12660.4</v>
      </c>
      <c r="BR58" s="335">
        <v>12700.48</v>
      </c>
      <c r="BS58" s="335">
        <v>12741.13</v>
      </c>
      <c r="BT58" s="335">
        <v>12781.95</v>
      </c>
      <c r="BU58" s="335">
        <v>12824.07</v>
      </c>
      <c r="BV58" s="335">
        <v>12867.06</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2.2879234673000002</v>
      </c>
      <c r="AT59" s="68">
        <v>2.2289974635999998</v>
      </c>
      <c r="AU59" s="68">
        <v>2.0046496973000001</v>
      </c>
      <c r="AV59" s="68">
        <v>2.5236916247000001</v>
      </c>
      <c r="AW59" s="68">
        <v>2.9218121034000002</v>
      </c>
      <c r="AX59" s="68">
        <v>3.5468648375999998</v>
      </c>
      <c r="AY59" s="68">
        <v>3.8413620373000001</v>
      </c>
      <c r="AZ59" s="331">
        <v>3.728011</v>
      </c>
      <c r="BA59" s="331">
        <v>3.5322279999999999</v>
      </c>
      <c r="BB59" s="331">
        <v>3.3932000000000002</v>
      </c>
      <c r="BC59" s="331">
        <v>3.3932859999999998</v>
      </c>
      <c r="BD59" s="331">
        <v>3.3300779999999999</v>
      </c>
      <c r="BE59" s="331">
        <v>3.442466</v>
      </c>
      <c r="BF59" s="331">
        <v>3.2740659999999999</v>
      </c>
      <c r="BG59" s="331">
        <v>3.355559</v>
      </c>
      <c r="BH59" s="331">
        <v>3.1827130000000001</v>
      </c>
      <c r="BI59" s="331">
        <v>2.8389060000000002</v>
      </c>
      <c r="BJ59" s="331">
        <v>2.6641149999999998</v>
      </c>
      <c r="BK59" s="331">
        <v>2.1217809999999999</v>
      </c>
      <c r="BL59" s="331">
        <v>1.9556260000000001</v>
      </c>
      <c r="BM59" s="331">
        <v>1.9200870000000001</v>
      </c>
      <c r="BN59" s="331">
        <v>2.1597110000000002</v>
      </c>
      <c r="BO59" s="331">
        <v>2.2735820000000002</v>
      </c>
      <c r="BP59" s="331">
        <v>2.4073660000000001</v>
      </c>
      <c r="BQ59" s="331">
        <v>2.5692149999999998</v>
      </c>
      <c r="BR59" s="331">
        <v>2.7362649999999999</v>
      </c>
      <c r="BS59" s="331">
        <v>2.9168090000000002</v>
      </c>
      <c r="BT59" s="331">
        <v>3.1568139999999998</v>
      </c>
      <c r="BU59" s="331">
        <v>3.3298489999999998</v>
      </c>
      <c r="BV59" s="331">
        <v>3.4818250000000002</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330"/>
      <c r="BA60" s="330"/>
      <c r="BB60" s="330"/>
      <c r="BC60" s="330"/>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330"/>
      <c r="BA61" s="330"/>
      <c r="BB61" s="330"/>
      <c r="BC61" s="330"/>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102.0887</v>
      </c>
      <c r="AU62" s="68">
        <v>102.4862</v>
      </c>
      <c r="AV62" s="68">
        <v>102.755</v>
      </c>
      <c r="AW62" s="68">
        <v>104.1341</v>
      </c>
      <c r="AX62" s="68">
        <v>104.4346</v>
      </c>
      <c r="AY62" s="68">
        <v>104.42785556</v>
      </c>
      <c r="AZ62" s="331">
        <v>104.7594</v>
      </c>
      <c r="BA62" s="331">
        <v>105.0939</v>
      </c>
      <c r="BB62" s="331">
        <v>105.4598</v>
      </c>
      <c r="BC62" s="331">
        <v>105.7787</v>
      </c>
      <c r="BD62" s="331">
        <v>106.0791</v>
      </c>
      <c r="BE62" s="331">
        <v>106.3329</v>
      </c>
      <c r="BF62" s="331">
        <v>106.6173</v>
      </c>
      <c r="BG62" s="331">
        <v>106.90430000000001</v>
      </c>
      <c r="BH62" s="331">
        <v>107.2246</v>
      </c>
      <c r="BI62" s="331">
        <v>107.4937</v>
      </c>
      <c r="BJ62" s="331">
        <v>107.7423</v>
      </c>
      <c r="BK62" s="331">
        <v>107.9156</v>
      </c>
      <c r="BL62" s="331">
        <v>108.1645</v>
      </c>
      <c r="BM62" s="331">
        <v>108.434</v>
      </c>
      <c r="BN62" s="331">
        <v>108.73099999999999</v>
      </c>
      <c r="BO62" s="331">
        <v>109.0369</v>
      </c>
      <c r="BP62" s="331">
        <v>109.3583</v>
      </c>
      <c r="BQ62" s="331">
        <v>109.6841</v>
      </c>
      <c r="BR62" s="331">
        <v>110.04510000000001</v>
      </c>
      <c r="BS62" s="331">
        <v>110.4303</v>
      </c>
      <c r="BT62" s="331">
        <v>110.9265</v>
      </c>
      <c r="BU62" s="331">
        <v>111.2945</v>
      </c>
      <c r="BV62" s="331">
        <v>111.6212</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4.1376074260999998</v>
      </c>
      <c r="AU63" s="68">
        <v>4.3032672182000002</v>
      </c>
      <c r="AV63" s="68">
        <v>4.0980733423000002</v>
      </c>
      <c r="AW63" s="68">
        <v>5.1232042285999997</v>
      </c>
      <c r="AX63" s="68">
        <v>5.2156155139999996</v>
      </c>
      <c r="AY63" s="68">
        <v>6.3037986910999999</v>
      </c>
      <c r="AZ63" s="331">
        <v>5.2340999999999998</v>
      </c>
      <c r="BA63" s="331">
        <v>4.6431570000000004</v>
      </c>
      <c r="BB63" s="331">
        <v>4.6661650000000003</v>
      </c>
      <c r="BC63" s="331">
        <v>4.5765250000000002</v>
      </c>
      <c r="BD63" s="331">
        <v>4.4291340000000003</v>
      </c>
      <c r="BE63" s="331">
        <v>3.7591320000000001</v>
      </c>
      <c r="BF63" s="331">
        <v>4.4359570000000001</v>
      </c>
      <c r="BG63" s="331">
        <v>4.3109330000000003</v>
      </c>
      <c r="BH63" s="331">
        <v>4.3497529999999998</v>
      </c>
      <c r="BI63" s="331">
        <v>3.2262140000000001</v>
      </c>
      <c r="BJ63" s="331">
        <v>3.1672669999999998</v>
      </c>
      <c r="BK63" s="331">
        <v>3.339874</v>
      </c>
      <c r="BL63" s="331">
        <v>3.2503829999999998</v>
      </c>
      <c r="BM63" s="331">
        <v>3.1782629999999998</v>
      </c>
      <c r="BN63" s="331">
        <v>3.1018300000000001</v>
      </c>
      <c r="BO63" s="331">
        <v>3.0801370000000001</v>
      </c>
      <c r="BP63" s="331">
        <v>3.0912639999999998</v>
      </c>
      <c r="BQ63" s="331">
        <v>3.1515949999999999</v>
      </c>
      <c r="BR63" s="331">
        <v>3.2150850000000002</v>
      </c>
      <c r="BS63" s="331">
        <v>3.2982589999999998</v>
      </c>
      <c r="BT63" s="331">
        <v>3.4525250000000001</v>
      </c>
      <c r="BU63" s="331">
        <v>3.5358559999999999</v>
      </c>
      <c r="BV63" s="331">
        <v>3.6001840000000001</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330"/>
      <c r="BA64" s="330"/>
      <c r="BB64" s="330"/>
      <c r="BC64" s="330"/>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330"/>
      <c r="BA65" s="330"/>
      <c r="BB65" s="330"/>
      <c r="BC65" s="330"/>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330"/>
      <c r="BA66" s="330"/>
      <c r="BB66" s="330"/>
      <c r="BC66" s="330"/>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953.22600222000005</v>
      </c>
      <c r="D67" s="242">
        <v>741.38622081999995</v>
      </c>
      <c r="E67" s="242">
        <v>580.78226110000003</v>
      </c>
      <c r="F67" s="242">
        <v>313.76780467999998</v>
      </c>
      <c r="G67" s="242">
        <v>157.51349909000001</v>
      </c>
      <c r="H67" s="242">
        <v>38.936055781999997</v>
      </c>
      <c r="I67" s="242">
        <v>6.9565663548999996</v>
      </c>
      <c r="J67" s="242">
        <v>9.2931514254999996</v>
      </c>
      <c r="K67" s="242">
        <v>57.436794501000001</v>
      </c>
      <c r="L67" s="242">
        <v>255.9601261</v>
      </c>
      <c r="M67" s="242">
        <v>472.92262970000002</v>
      </c>
      <c r="N67" s="242">
        <v>723.68367961000001</v>
      </c>
      <c r="O67" s="242">
        <v>761.88044342000001</v>
      </c>
      <c r="P67" s="242">
        <v>628.73379937000004</v>
      </c>
      <c r="Q67" s="242">
        <v>381.02041561999999</v>
      </c>
      <c r="R67" s="242">
        <v>292.01247496000002</v>
      </c>
      <c r="S67" s="242">
        <v>98.771286152000002</v>
      </c>
      <c r="T67" s="242">
        <v>31.537865627999999</v>
      </c>
      <c r="U67" s="242">
        <v>4.9631216149000004</v>
      </c>
      <c r="V67" s="242">
        <v>8.7174871802999991</v>
      </c>
      <c r="W67" s="242">
        <v>60.864698975000003</v>
      </c>
      <c r="X67" s="242">
        <v>261.77572375</v>
      </c>
      <c r="Y67" s="242">
        <v>540.28552066999998</v>
      </c>
      <c r="Z67" s="242">
        <v>698.72434625000005</v>
      </c>
      <c r="AA67" s="242">
        <v>827.82282033000001</v>
      </c>
      <c r="AB67" s="242">
        <v>733.00897797000005</v>
      </c>
      <c r="AC67" s="242">
        <v>659.65042502999995</v>
      </c>
      <c r="AD67" s="242">
        <v>347.83431933999998</v>
      </c>
      <c r="AE67" s="242">
        <v>136.08145845999999</v>
      </c>
      <c r="AF67" s="242">
        <v>26.403207571999999</v>
      </c>
      <c r="AG67" s="242">
        <v>5.1483181235000002</v>
      </c>
      <c r="AH67" s="242">
        <v>11.551898295999999</v>
      </c>
      <c r="AI67" s="242">
        <v>59.494378744999999</v>
      </c>
      <c r="AJ67" s="242">
        <v>257.24204992</v>
      </c>
      <c r="AK67" s="242">
        <v>571.87186611000004</v>
      </c>
      <c r="AL67" s="242">
        <v>829.10032502000001</v>
      </c>
      <c r="AM67" s="242">
        <v>969.18247105</v>
      </c>
      <c r="AN67" s="242">
        <v>798.96791175999999</v>
      </c>
      <c r="AO67" s="242">
        <v>683.30804094999996</v>
      </c>
      <c r="AP67" s="242">
        <v>324.89946605</v>
      </c>
      <c r="AQ67" s="242">
        <v>127.28789297</v>
      </c>
      <c r="AR67" s="242">
        <v>27.896842024000001</v>
      </c>
      <c r="AS67" s="242">
        <v>9.8412467610000007</v>
      </c>
      <c r="AT67" s="242">
        <v>13.109077445</v>
      </c>
      <c r="AU67" s="242">
        <v>57.471550970000003</v>
      </c>
      <c r="AV67" s="242">
        <v>220.72064460999999</v>
      </c>
      <c r="AW67" s="242">
        <v>613.82211271000006</v>
      </c>
      <c r="AX67" s="242">
        <v>701.36769212000002</v>
      </c>
      <c r="AY67" s="242">
        <v>870.39501686000006</v>
      </c>
      <c r="AZ67" s="335">
        <v>692.93170330999999</v>
      </c>
      <c r="BA67" s="335">
        <v>560.59373679999999</v>
      </c>
      <c r="BB67" s="335">
        <v>307.48147270999999</v>
      </c>
      <c r="BC67" s="335">
        <v>135.54695831000001</v>
      </c>
      <c r="BD67" s="335">
        <v>29.430108506</v>
      </c>
      <c r="BE67" s="335">
        <v>6.2832146815999996</v>
      </c>
      <c r="BF67" s="335">
        <v>10.063817052999999</v>
      </c>
      <c r="BG67" s="335">
        <v>58.199187719999998</v>
      </c>
      <c r="BH67" s="335">
        <v>251.52713800999999</v>
      </c>
      <c r="BI67" s="335">
        <v>498.09471195999998</v>
      </c>
      <c r="BJ67" s="335">
        <v>787.38062781999997</v>
      </c>
      <c r="BK67" s="335">
        <v>861.79233251999995</v>
      </c>
      <c r="BL67" s="335">
        <v>693.25324696999996</v>
      </c>
      <c r="BM67" s="335">
        <v>563.33747778999998</v>
      </c>
      <c r="BN67" s="335">
        <v>311.78558343999998</v>
      </c>
      <c r="BO67" s="335">
        <v>135.32161120000001</v>
      </c>
      <c r="BP67" s="335">
        <v>29.430092365</v>
      </c>
      <c r="BQ67" s="335">
        <v>6.2942605814999997</v>
      </c>
      <c r="BR67" s="335">
        <v>10.056668848999999</v>
      </c>
      <c r="BS67" s="335">
        <v>58.096577467000003</v>
      </c>
      <c r="BT67" s="335">
        <v>251.04433445000001</v>
      </c>
      <c r="BU67" s="335">
        <v>497.36704890999999</v>
      </c>
      <c r="BV67" s="335">
        <v>786.42398348999996</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330"/>
      <c r="BA68" s="330"/>
      <c r="BB68" s="330"/>
      <c r="BC68" s="330"/>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5.8787333530000003</v>
      </c>
      <c r="D69" s="272">
        <v>9.5740069327999997</v>
      </c>
      <c r="E69" s="272">
        <v>25.163223496000001</v>
      </c>
      <c r="F69" s="272">
        <v>54.205826852999998</v>
      </c>
      <c r="G69" s="272">
        <v>106.89408299</v>
      </c>
      <c r="H69" s="272">
        <v>259.15908726999999</v>
      </c>
      <c r="I69" s="272">
        <v>404.33314754999998</v>
      </c>
      <c r="J69" s="272">
        <v>349.65633298</v>
      </c>
      <c r="K69" s="272">
        <v>175.46645877</v>
      </c>
      <c r="L69" s="272">
        <v>49.64152326</v>
      </c>
      <c r="M69" s="272">
        <v>18.390771916999999</v>
      </c>
      <c r="N69" s="272">
        <v>11.273840819</v>
      </c>
      <c r="O69" s="272">
        <v>12.013929464</v>
      </c>
      <c r="P69" s="272">
        <v>13.286383265</v>
      </c>
      <c r="Q69" s="272">
        <v>48.841163113</v>
      </c>
      <c r="R69" s="272">
        <v>48.863764992999997</v>
      </c>
      <c r="S69" s="272">
        <v>154.78638781000001</v>
      </c>
      <c r="T69" s="272">
        <v>232.97288222</v>
      </c>
      <c r="U69" s="272">
        <v>401.08716559999999</v>
      </c>
      <c r="V69" s="272">
        <v>327.95086566999998</v>
      </c>
      <c r="W69" s="272">
        <v>173.89087703000001</v>
      </c>
      <c r="X69" s="272">
        <v>55.399913748000003</v>
      </c>
      <c r="Y69" s="272">
        <v>14.015318178999999</v>
      </c>
      <c r="Z69" s="272">
        <v>11.412810925</v>
      </c>
      <c r="AA69" s="272">
        <v>14.983702565</v>
      </c>
      <c r="AB69" s="272">
        <v>10.799358186999999</v>
      </c>
      <c r="AC69" s="272">
        <v>11.112785858000001</v>
      </c>
      <c r="AD69" s="272">
        <v>34.122029410000003</v>
      </c>
      <c r="AE69" s="272">
        <v>99.545984637999993</v>
      </c>
      <c r="AF69" s="272">
        <v>244.62628684000001</v>
      </c>
      <c r="AG69" s="272">
        <v>338.54831662999999</v>
      </c>
      <c r="AH69" s="272">
        <v>288.35990469000001</v>
      </c>
      <c r="AI69" s="272">
        <v>177.14901337000001</v>
      </c>
      <c r="AJ69" s="272">
        <v>56.106884063000003</v>
      </c>
      <c r="AK69" s="272">
        <v>17.710621889999999</v>
      </c>
      <c r="AL69" s="272">
        <v>13.321252846</v>
      </c>
      <c r="AM69" s="272">
        <v>7.1203185125999999</v>
      </c>
      <c r="AN69" s="272">
        <v>12.037601198999999</v>
      </c>
      <c r="AO69" s="272">
        <v>15.309080288000001</v>
      </c>
      <c r="AP69" s="272">
        <v>37.340116432000002</v>
      </c>
      <c r="AQ69" s="272">
        <v>113.15684277</v>
      </c>
      <c r="AR69" s="272">
        <v>242.41682592999999</v>
      </c>
      <c r="AS69" s="272">
        <v>300.12215422999998</v>
      </c>
      <c r="AT69" s="272">
        <v>291.47657529999998</v>
      </c>
      <c r="AU69" s="272">
        <v>182.75628356000001</v>
      </c>
      <c r="AV69" s="272">
        <v>74.462646046000003</v>
      </c>
      <c r="AW69" s="272">
        <v>11.202039126000001</v>
      </c>
      <c r="AX69" s="272">
        <v>10.357385670999999</v>
      </c>
      <c r="AY69" s="272">
        <v>6.3119800036000004</v>
      </c>
      <c r="AZ69" s="337">
        <v>9.6086869954999994</v>
      </c>
      <c r="BA69" s="337">
        <v>19.983574579999999</v>
      </c>
      <c r="BB69" s="337">
        <v>37.593297243999999</v>
      </c>
      <c r="BC69" s="337">
        <v>116.16179778</v>
      </c>
      <c r="BD69" s="337">
        <v>236.37387663000001</v>
      </c>
      <c r="BE69" s="337">
        <v>345.73907981999997</v>
      </c>
      <c r="BF69" s="337">
        <v>322.35436641000001</v>
      </c>
      <c r="BG69" s="337">
        <v>176.93478723000001</v>
      </c>
      <c r="BH69" s="337">
        <v>64.198182759000005</v>
      </c>
      <c r="BI69" s="337">
        <v>19.674499206</v>
      </c>
      <c r="BJ69" s="337">
        <v>9.5223000526000003</v>
      </c>
      <c r="BK69" s="337">
        <v>9.8919677550999996</v>
      </c>
      <c r="BL69" s="337">
        <v>10.244844566999999</v>
      </c>
      <c r="BM69" s="337">
        <v>21.173033873000001</v>
      </c>
      <c r="BN69" s="337">
        <v>39.034181832999998</v>
      </c>
      <c r="BO69" s="337">
        <v>116.46977373</v>
      </c>
      <c r="BP69" s="337">
        <v>236.75259105000001</v>
      </c>
      <c r="BQ69" s="337">
        <v>346.10176130000002</v>
      </c>
      <c r="BR69" s="337">
        <v>322.77022998000001</v>
      </c>
      <c r="BS69" s="337">
        <v>177.39379319</v>
      </c>
      <c r="BT69" s="337">
        <v>64.490699622999998</v>
      </c>
      <c r="BU69" s="337">
        <v>19.779423534999999</v>
      </c>
      <c r="BV69" s="337">
        <v>9.5827806475999999</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
      <c r="A71" s="16"/>
      <c r="B71" s="677" t="s">
        <v>1081</v>
      </c>
      <c r="C71" s="674"/>
      <c r="D71" s="674"/>
      <c r="E71" s="674"/>
      <c r="F71" s="674"/>
      <c r="G71" s="674"/>
      <c r="H71" s="674"/>
      <c r="I71" s="674"/>
      <c r="J71" s="674"/>
      <c r="K71" s="674"/>
      <c r="L71" s="674"/>
      <c r="M71" s="674"/>
      <c r="N71" s="674"/>
      <c r="O71" s="674"/>
      <c r="P71" s="674"/>
      <c r="Q71" s="674"/>
      <c r="AY71" s="499"/>
      <c r="AZ71" s="499"/>
      <c r="BA71" s="499"/>
      <c r="BB71" s="499"/>
      <c r="BC71" s="499"/>
      <c r="BD71" s="499"/>
      <c r="BE71" s="499"/>
      <c r="BF71" s="499"/>
      <c r="BG71" s="499"/>
      <c r="BH71" s="499"/>
      <c r="BI71" s="499"/>
      <c r="BJ71" s="499"/>
    </row>
    <row r="72" spans="1:74" s="278" customFormat="1" ht="12" customHeight="1" x14ac:dyDescent="0.2">
      <c r="A72" s="16"/>
      <c r="B72" s="679" t="s">
        <v>143</v>
      </c>
      <c r="C72" s="674"/>
      <c r="D72" s="674"/>
      <c r="E72" s="674"/>
      <c r="F72" s="674"/>
      <c r="G72" s="674"/>
      <c r="H72" s="674"/>
      <c r="I72" s="674"/>
      <c r="J72" s="674"/>
      <c r="K72" s="674"/>
      <c r="L72" s="674"/>
      <c r="M72" s="674"/>
      <c r="N72" s="674"/>
      <c r="O72" s="674"/>
      <c r="P72" s="674"/>
      <c r="Q72" s="674"/>
      <c r="AY72" s="499"/>
      <c r="AZ72" s="499"/>
      <c r="BA72" s="499"/>
      <c r="BB72" s="499"/>
      <c r="BC72" s="499"/>
      <c r="BD72" s="499"/>
      <c r="BE72" s="499"/>
      <c r="BF72" s="499"/>
      <c r="BG72" s="499"/>
      <c r="BH72" s="499"/>
      <c r="BI72" s="499"/>
      <c r="BJ72" s="499"/>
    </row>
    <row r="73" spans="1:74" s="434" customFormat="1" ht="12" customHeight="1" x14ac:dyDescent="0.2">
      <c r="A73" s="433"/>
      <c r="B73" s="655" t="s">
        <v>1082</v>
      </c>
      <c r="C73" s="678"/>
      <c r="D73" s="678"/>
      <c r="E73" s="678"/>
      <c r="F73" s="678"/>
      <c r="G73" s="678"/>
      <c r="H73" s="678"/>
      <c r="I73" s="678"/>
      <c r="J73" s="678"/>
      <c r="K73" s="678"/>
      <c r="L73" s="678"/>
      <c r="M73" s="678"/>
      <c r="N73" s="678"/>
      <c r="O73" s="678"/>
      <c r="P73" s="678"/>
      <c r="Q73" s="657"/>
      <c r="AY73" s="500"/>
      <c r="AZ73" s="500"/>
      <c r="BA73" s="500"/>
      <c r="BB73" s="500"/>
      <c r="BC73" s="500"/>
      <c r="BD73" s="500"/>
      <c r="BE73" s="500"/>
      <c r="BF73" s="500"/>
      <c r="BG73" s="500"/>
      <c r="BH73" s="500"/>
      <c r="BI73" s="500"/>
      <c r="BJ73" s="500"/>
    </row>
    <row r="74" spans="1:74" s="434" customFormat="1" ht="12" customHeight="1" x14ac:dyDescent="0.2">
      <c r="A74" s="433"/>
      <c r="B74" s="655" t="s">
        <v>1083</v>
      </c>
      <c r="C74" s="656"/>
      <c r="D74" s="656"/>
      <c r="E74" s="656"/>
      <c r="F74" s="656"/>
      <c r="G74" s="656"/>
      <c r="H74" s="656"/>
      <c r="I74" s="656"/>
      <c r="J74" s="656"/>
      <c r="K74" s="656"/>
      <c r="L74" s="656"/>
      <c r="M74" s="656"/>
      <c r="N74" s="656"/>
      <c r="O74" s="656"/>
      <c r="P74" s="656"/>
      <c r="Q74" s="657"/>
      <c r="AY74" s="500"/>
      <c r="AZ74" s="500"/>
      <c r="BA74" s="500"/>
      <c r="BB74" s="500"/>
      <c r="BC74" s="500"/>
      <c r="BD74" s="500"/>
      <c r="BE74" s="500"/>
      <c r="BF74" s="500"/>
      <c r="BG74" s="500"/>
      <c r="BH74" s="500"/>
      <c r="BI74" s="500"/>
      <c r="BJ74" s="500"/>
    </row>
    <row r="75" spans="1:74" s="434" customFormat="1" ht="12" customHeight="1" x14ac:dyDescent="0.2">
      <c r="A75" s="433"/>
      <c r="B75" s="655" t="s">
        <v>1084</v>
      </c>
      <c r="C75" s="656"/>
      <c r="D75" s="656"/>
      <c r="E75" s="656"/>
      <c r="F75" s="656"/>
      <c r="G75" s="656"/>
      <c r="H75" s="656"/>
      <c r="I75" s="656"/>
      <c r="J75" s="656"/>
      <c r="K75" s="656"/>
      <c r="L75" s="656"/>
      <c r="M75" s="656"/>
      <c r="N75" s="656"/>
      <c r="O75" s="656"/>
      <c r="P75" s="656"/>
      <c r="Q75" s="657"/>
      <c r="AY75" s="500"/>
      <c r="AZ75" s="500"/>
      <c r="BA75" s="500"/>
      <c r="BB75" s="500"/>
      <c r="BC75" s="500"/>
      <c r="BD75" s="500"/>
      <c r="BE75" s="500"/>
      <c r="BF75" s="500"/>
      <c r="BG75" s="500"/>
      <c r="BH75" s="500"/>
      <c r="BI75" s="500"/>
      <c r="BJ75" s="500"/>
    </row>
    <row r="76" spans="1:74" s="434" customFormat="1" ht="12" customHeight="1" x14ac:dyDescent="0.2">
      <c r="A76" s="433"/>
      <c r="B76" s="655" t="s">
        <v>1095</v>
      </c>
      <c r="C76" s="657"/>
      <c r="D76" s="657"/>
      <c r="E76" s="657"/>
      <c r="F76" s="657"/>
      <c r="G76" s="657"/>
      <c r="H76" s="657"/>
      <c r="I76" s="657"/>
      <c r="J76" s="657"/>
      <c r="K76" s="657"/>
      <c r="L76" s="657"/>
      <c r="M76" s="657"/>
      <c r="N76" s="657"/>
      <c r="O76" s="657"/>
      <c r="P76" s="657"/>
      <c r="Q76" s="657"/>
      <c r="AY76" s="500"/>
      <c r="AZ76" s="500"/>
      <c r="BA76" s="500"/>
      <c r="BB76" s="500"/>
      <c r="BC76" s="500"/>
      <c r="BD76" s="500"/>
      <c r="BE76" s="500"/>
      <c r="BF76" s="500"/>
      <c r="BG76" s="500"/>
      <c r="BH76" s="500"/>
      <c r="BI76" s="500"/>
      <c r="BJ76" s="500"/>
    </row>
    <row r="77" spans="1:74" s="434" customFormat="1" ht="12" customHeight="1" x14ac:dyDescent="0.2">
      <c r="A77" s="433"/>
      <c r="B77" s="655" t="s">
        <v>1100</v>
      </c>
      <c r="C77" s="656"/>
      <c r="D77" s="656"/>
      <c r="E77" s="656"/>
      <c r="F77" s="656"/>
      <c r="G77" s="656"/>
      <c r="H77" s="656"/>
      <c r="I77" s="656"/>
      <c r="J77" s="656"/>
      <c r="K77" s="656"/>
      <c r="L77" s="656"/>
      <c r="M77" s="656"/>
      <c r="N77" s="656"/>
      <c r="O77" s="656"/>
      <c r="P77" s="656"/>
      <c r="Q77" s="657"/>
      <c r="AY77" s="500"/>
      <c r="AZ77" s="500"/>
      <c r="BA77" s="500"/>
      <c r="BB77" s="500"/>
      <c r="BC77" s="500"/>
      <c r="BD77" s="500"/>
      <c r="BE77" s="500"/>
      <c r="BF77" s="500"/>
      <c r="BG77" s="500"/>
      <c r="BH77" s="500"/>
      <c r="BI77" s="500"/>
      <c r="BJ77" s="500"/>
    </row>
    <row r="78" spans="1:74" s="434" customFormat="1" ht="12" customHeight="1" x14ac:dyDescent="0.2">
      <c r="A78" s="433"/>
      <c r="B78" s="655" t="s">
        <v>1101</v>
      </c>
      <c r="C78" s="657"/>
      <c r="D78" s="657"/>
      <c r="E78" s="657"/>
      <c r="F78" s="657"/>
      <c r="G78" s="657"/>
      <c r="H78" s="657"/>
      <c r="I78" s="657"/>
      <c r="J78" s="657"/>
      <c r="K78" s="657"/>
      <c r="L78" s="657"/>
      <c r="M78" s="657"/>
      <c r="N78" s="657"/>
      <c r="O78" s="657"/>
      <c r="P78" s="657"/>
      <c r="Q78" s="657"/>
      <c r="AY78" s="500"/>
      <c r="AZ78" s="500"/>
      <c r="BA78" s="500"/>
      <c r="BB78" s="500"/>
      <c r="BC78" s="500"/>
      <c r="BD78" s="500"/>
      <c r="BE78" s="500"/>
      <c r="BF78" s="500"/>
      <c r="BG78" s="500"/>
      <c r="BH78" s="500"/>
      <c r="BI78" s="500"/>
      <c r="BJ78" s="500"/>
    </row>
    <row r="79" spans="1:74" s="434" customFormat="1" ht="12" customHeight="1" x14ac:dyDescent="0.2">
      <c r="A79" s="433"/>
      <c r="B79" s="655" t="s">
        <v>1107</v>
      </c>
      <c r="C79" s="656"/>
      <c r="D79" s="656"/>
      <c r="E79" s="656"/>
      <c r="F79" s="656"/>
      <c r="G79" s="656"/>
      <c r="H79" s="656"/>
      <c r="I79" s="656"/>
      <c r="J79" s="656"/>
      <c r="K79" s="656"/>
      <c r="L79" s="656"/>
      <c r="M79" s="656"/>
      <c r="N79" s="656"/>
      <c r="O79" s="656"/>
      <c r="P79" s="656"/>
      <c r="Q79" s="657"/>
      <c r="AY79" s="500"/>
      <c r="AZ79" s="500"/>
      <c r="BA79" s="500"/>
      <c r="BB79" s="500"/>
      <c r="BC79" s="500"/>
      <c r="BD79" s="500"/>
      <c r="BE79" s="500"/>
      <c r="BF79" s="500"/>
      <c r="BG79" s="500"/>
      <c r="BH79" s="500"/>
      <c r="BI79" s="500"/>
      <c r="BJ79" s="500"/>
    </row>
    <row r="80" spans="1:74" s="434" customFormat="1" ht="12" customHeight="1" x14ac:dyDescent="0.2">
      <c r="A80" s="433"/>
      <c r="B80" s="663" t="s">
        <v>1108</v>
      </c>
      <c r="C80" s="664"/>
      <c r="D80" s="664"/>
      <c r="E80" s="664"/>
      <c r="F80" s="664"/>
      <c r="G80" s="664"/>
      <c r="H80" s="664"/>
      <c r="I80" s="664"/>
      <c r="J80" s="664"/>
      <c r="K80" s="664"/>
      <c r="L80" s="664"/>
      <c r="M80" s="664"/>
      <c r="N80" s="664"/>
      <c r="O80" s="664"/>
      <c r="P80" s="664"/>
      <c r="Q80" s="660"/>
      <c r="AY80" s="500"/>
      <c r="AZ80" s="500"/>
      <c r="BA80" s="500"/>
      <c r="BB80" s="500"/>
      <c r="BC80" s="500"/>
      <c r="BD80" s="500"/>
      <c r="BE80" s="500"/>
      <c r="BF80" s="500"/>
      <c r="BG80" s="500"/>
      <c r="BH80" s="500"/>
      <c r="BI80" s="500"/>
      <c r="BJ80" s="500"/>
    </row>
    <row r="81" spans="1:74" s="434" customFormat="1" ht="12" customHeight="1" x14ac:dyDescent="0.2">
      <c r="A81" s="433"/>
      <c r="B81" s="663" t="s">
        <v>1109</v>
      </c>
      <c r="C81" s="664"/>
      <c r="D81" s="664"/>
      <c r="E81" s="664"/>
      <c r="F81" s="664"/>
      <c r="G81" s="664"/>
      <c r="H81" s="664"/>
      <c r="I81" s="664"/>
      <c r="J81" s="664"/>
      <c r="K81" s="664"/>
      <c r="L81" s="664"/>
      <c r="M81" s="664"/>
      <c r="N81" s="664"/>
      <c r="O81" s="664"/>
      <c r="P81" s="664"/>
      <c r="Q81" s="660"/>
      <c r="AY81" s="500"/>
      <c r="AZ81" s="500"/>
      <c r="BA81" s="500"/>
      <c r="BB81" s="500"/>
      <c r="BC81" s="500"/>
      <c r="BD81" s="500"/>
      <c r="BE81" s="500"/>
      <c r="BF81" s="500"/>
      <c r="BG81" s="500"/>
      <c r="BH81" s="500"/>
      <c r="BI81" s="500"/>
      <c r="BJ81" s="500"/>
    </row>
    <row r="82" spans="1:74" s="434" customFormat="1" ht="12" customHeight="1" x14ac:dyDescent="0.2">
      <c r="A82" s="433"/>
      <c r="B82" s="665" t="s">
        <v>1110</v>
      </c>
      <c r="C82" s="660"/>
      <c r="D82" s="660"/>
      <c r="E82" s="660"/>
      <c r="F82" s="660"/>
      <c r="G82" s="660"/>
      <c r="H82" s="660"/>
      <c r="I82" s="660"/>
      <c r="J82" s="660"/>
      <c r="K82" s="660"/>
      <c r="L82" s="660"/>
      <c r="M82" s="660"/>
      <c r="N82" s="660"/>
      <c r="O82" s="660"/>
      <c r="P82" s="660"/>
      <c r="Q82" s="660"/>
      <c r="AY82" s="500"/>
      <c r="AZ82" s="500"/>
      <c r="BA82" s="500"/>
      <c r="BB82" s="500"/>
      <c r="BC82" s="500"/>
      <c r="BD82" s="500"/>
      <c r="BE82" s="500"/>
      <c r="BF82" s="500"/>
      <c r="BG82" s="500"/>
      <c r="BH82" s="500"/>
      <c r="BI82" s="500"/>
      <c r="BJ82" s="500"/>
    </row>
    <row r="83" spans="1:74" s="434" customFormat="1" ht="12" customHeight="1" x14ac:dyDescent="0.2">
      <c r="A83" s="433"/>
      <c r="B83" s="665" t="s">
        <v>1111</v>
      </c>
      <c r="C83" s="660"/>
      <c r="D83" s="660"/>
      <c r="E83" s="660"/>
      <c r="F83" s="660"/>
      <c r="G83" s="660"/>
      <c r="H83" s="660"/>
      <c r="I83" s="660"/>
      <c r="J83" s="660"/>
      <c r="K83" s="660"/>
      <c r="L83" s="660"/>
      <c r="M83" s="660"/>
      <c r="N83" s="660"/>
      <c r="O83" s="660"/>
      <c r="P83" s="660"/>
      <c r="Q83" s="660"/>
      <c r="AY83" s="500"/>
      <c r="AZ83" s="500"/>
      <c r="BA83" s="500"/>
      <c r="BB83" s="500"/>
      <c r="BC83" s="500"/>
      <c r="BD83" s="500"/>
      <c r="BE83" s="500"/>
      <c r="BF83" s="500"/>
      <c r="BG83" s="500"/>
      <c r="BH83" s="500"/>
      <c r="BI83" s="500"/>
      <c r="BJ83" s="500"/>
    </row>
    <row r="84" spans="1:74" s="434" customFormat="1" ht="12" customHeight="1" x14ac:dyDescent="0.2">
      <c r="A84" s="433"/>
      <c r="B84" s="658" t="s">
        <v>1112</v>
      </c>
      <c r="C84" s="659"/>
      <c r="D84" s="659"/>
      <c r="E84" s="659"/>
      <c r="F84" s="659"/>
      <c r="G84" s="659"/>
      <c r="H84" s="659"/>
      <c r="I84" s="659"/>
      <c r="J84" s="659"/>
      <c r="K84" s="659"/>
      <c r="L84" s="659"/>
      <c r="M84" s="659"/>
      <c r="N84" s="659"/>
      <c r="O84" s="659"/>
      <c r="P84" s="659"/>
      <c r="Q84" s="660"/>
      <c r="AY84" s="500"/>
      <c r="AZ84" s="500"/>
      <c r="BA84" s="500"/>
      <c r="BB84" s="500"/>
      <c r="BC84" s="500"/>
      <c r="BD84" s="500"/>
      <c r="BE84" s="500"/>
      <c r="BF84" s="500"/>
      <c r="BG84" s="500"/>
      <c r="BH84" s="500"/>
      <c r="BI84" s="500"/>
      <c r="BJ84" s="500"/>
    </row>
    <row r="85" spans="1:74" s="435" customFormat="1" ht="12" customHeight="1" x14ac:dyDescent="0.2">
      <c r="A85" s="433"/>
      <c r="B85" s="661" t="s">
        <v>1228</v>
      </c>
      <c r="C85" s="660"/>
      <c r="D85" s="660"/>
      <c r="E85" s="660"/>
      <c r="F85" s="660"/>
      <c r="G85" s="660"/>
      <c r="H85" s="660"/>
      <c r="I85" s="660"/>
      <c r="J85" s="660"/>
      <c r="K85" s="660"/>
      <c r="L85" s="660"/>
      <c r="M85" s="660"/>
      <c r="N85" s="660"/>
      <c r="O85" s="660"/>
      <c r="P85" s="660"/>
      <c r="Q85" s="660"/>
      <c r="AY85" s="501"/>
      <c r="AZ85" s="501"/>
      <c r="BA85" s="501"/>
      <c r="BB85" s="501"/>
      <c r="BC85" s="501"/>
      <c r="BD85" s="501"/>
      <c r="BE85" s="501"/>
      <c r="BF85" s="501"/>
      <c r="BG85" s="501"/>
      <c r="BH85" s="501"/>
      <c r="BI85" s="501"/>
      <c r="BJ85" s="501"/>
    </row>
    <row r="86" spans="1:74" s="435" customFormat="1" ht="12" customHeight="1" x14ac:dyDescent="0.2">
      <c r="A86" s="433"/>
      <c r="B86" s="662" t="s">
        <v>1113</v>
      </c>
      <c r="C86" s="660"/>
      <c r="D86" s="660"/>
      <c r="E86" s="660"/>
      <c r="F86" s="660"/>
      <c r="G86" s="660"/>
      <c r="H86" s="660"/>
      <c r="I86" s="660"/>
      <c r="J86" s="660"/>
      <c r="K86" s="660"/>
      <c r="L86" s="660"/>
      <c r="M86" s="660"/>
      <c r="N86" s="660"/>
      <c r="O86" s="660"/>
      <c r="P86" s="660"/>
      <c r="Q86" s="660"/>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C5" activePane="bottomRight" state="frozen"/>
      <selection activeCell="AV7" sqref="AV7"/>
      <selection pane="topRight" activeCell="AV7" sqref="AV7"/>
      <selection pane="bottomLeft" activeCell="AV7" sqref="AV7"/>
      <selection pane="bottomRight" activeCell="C10" sqref="C10"/>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7" customWidth="1"/>
    <col min="63" max="74" width="6.5703125" style="13" customWidth="1"/>
    <col min="75" max="16384" width="9.5703125" style="13"/>
  </cols>
  <sheetData>
    <row r="1" spans="1:74" ht="13.35" customHeight="1" x14ac:dyDescent="0.2">
      <c r="A1" s="666" t="s">
        <v>1054</v>
      </c>
      <c r="B1" s="682" t="s">
        <v>141</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c r="AM1" s="264"/>
    </row>
    <row r="2" spans="1:74" ht="12.75" x14ac:dyDescent="0.2">
      <c r="A2" s="667"/>
      <c r="B2" s="544" t="str">
        <f>"U.S. Energy Information Administration  |  Short-Term Energy Outlook  - "&amp;Dates!D1</f>
        <v>U.S. Energy Information Administration  |  Short-Term Energy Outlook  - February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v>
      </c>
      <c r="D6" s="218">
        <v>88.58</v>
      </c>
      <c r="E6" s="218">
        <v>102.76</v>
      </c>
      <c r="F6" s="218">
        <v>109.53</v>
      </c>
      <c r="G6" s="218">
        <v>100.9</v>
      </c>
      <c r="H6" s="218">
        <v>96.24</v>
      </c>
      <c r="I6" s="218">
        <v>97.3</v>
      </c>
      <c r="J6" s="218">
        <v>86.33</v>
      </c>
      <c r="K6" s="218">
        <v>85.52</v>
      </c>
      <c r="L6" s="218">
        <v>86.32</v>
      </c>
      <c r="M6" s="218">
        <v>97.13</v>
      </c>
      <c r="N6" s="218">
        <v>98.53</v>
      </c>
      <c r="O6" s="218">
        <v>100.27</v>
      </c>
      <c r="P6" s="218">
        <v>102.2</v>
      </c>
      <c r="Q6" s="218">
        <v>106.16</v>
      </c>
      <c r="R6" s="218">
        <v>103.32</v>
      </c>
      <c r="S6" s="218">
        <v>94.65</v>
      </c>
      <c r="T6" s="218">
        <v>82.3</v>
      </c>
      <c r="U6" s="218">
        <v>87.9</v>
      </c>
      <c r="V6" s="218">
        <v>94.3</v>
      </c>
      <c r="W6" s="218">
        <v>94.51</v>
      </c>
      <c r="X6" s="218">
        <v>89.491304348</v>
      </c>
      <c r="Y6" s="218">
        <v>86.53</v>
      </c>
      <c r="Z6" s="218">
        <v>87.86</v>
      </c>
      <c r="AA6" s="218">
        <v>94.76</v>
      </c>
      <c r="AB6" s="218">
        <v>95.31</v>
      </c>
      <c r="AC6" s="218">
        <v>92.94</v>
      </c>
      <c r="AD6" s="218">
        <v>92.02</v>
      </c>
      <c r="AE6" s="218">
        <v>94.51</v>
      </c>
      <c r="AF6" s="218">
        <v>95.77</v>
      </c>
      <c r="AG6" s="218">
        <v>104.67</v>
      </c>
      <c r="AH6" s="218">
        <v>106.57</v>
      </c>
      <c r="AI6" s="218">
        <v>106.2895</v>
      </c>
      <c r="AJ6" s="218">
        <v>100.54</v>
      </c>
      <c r="AK6" s="218">
        <v>93.86</v>
      </c>
      <c r="AL6" s="218">
        <v>97.63</v>
      </c>
      <c r="AM6" s="218">
        <v>94.62</v>
      </c>
      <c r="AN6" s="218">
        <v>100.82</v>
      </c>
      <c r="AO6" s="218">
        <v>100.8</v>
      </c>
      <c r="AP6" s="218">
        <v>102.069</v>
      </c>
      <c r="AQ6" s="218">
        <v>102.18</v>
      </c>
      <c r="AR6" s="218">
        <v>105.79</v>
      </c>
      <c r="AS6" s="218">
        <v>103.59</v>
      </c>
      <c r="AT6" s="218">
        <v>96.536000000000001</v>
      </c>
      <c r="AU6" s="218">
        <v>93.21</v>
      </c>
      <c r="AV6" s="218">
        <v>84.4</v>
      </c>
      <c r="AW6" s="218">
        <v>75.790000000000006</v>
      </c>
      <c r="AX6" s="218">
        <v>59.29</v>
      </c>
      <c r="AY6" s="218">
        <v>47.219000000000001</v>
      </c>
      <c r="AZ6" s="329">
        <v>48</v>
      </c>
      <c r="BA6" s="329">
        <v>48</v>
      </c>
      <c r="BB6" s="329">
        <v>50</v>
      </c>
      <c r="BC6" s="329">
        <v>52</v>
      </c>
      <c r="BD6" s="329">
        <v>53.5</v>
      </c>
      <c r="BE6" s="329">
        <v>55</v>
      </c>
      <c r="BF6" s="329">
        <v>57</v>
      </c>
      <c r="BG6" s="329">
        <v>59</v>
      </c>
      <c r="BH6" s="329">
        <v>60.5</v>
      </c>
      <c r="BI6" s="329">
        <v>63.5</v>
      </c>
      <c r="BJ6" s="329">
        <v>66.5</v>
      </c>
      <c r="BK6" s="329">
        <v>66</v>
      </c>
      <c r="BL6" s="329">
        <v>68</v>
      </c>
      <c r="BM6" s="329">
        <v>70</v>
      </c>
      <c r="BN6" s="329">
        <v>71</v>
      </c>
      <c r="BO6" s="329">
        <v>72</v>
      </c>
      <c r="BP6" s="329">
        <v>73</v>
      </c>
      <c r="BQ6" s="329">
        <v>73</v>
      </c>
      <c r="BR6" s="329">
        <v>73</v>
      </c>
      <c r="BS6" s="329">
        <v>72</v>
      </c>
      <c r="BT6" s="329">
        <v>71</v>
      </c>
      <c r="BU6" s="329">
        <v>71</v>
      </c>
      <c r="BV6" s="329">
        <v>72</v>
      </c>
    </row>
    <row r="7" spans="1:74" ht="11.1" customHeight="1" x14ac:dyDescent="0.2">
      <c r="A7" s="52" t="s">
        <v>106</v>
      </c>
      <c r="B7" s="151" t="s">
        <v>105</v>
      </c>
      <c r="C7" s="218">
        <v>96.52</v>
      </c>
      <c r="D7" s="218">
        <v>103.72</v>
      </c>
      <c r="E7" s="218">
        <v>114.64</v>
      </c>
      <c r="F7" s="218">
        <v>123.26</v>
      </c>
      <c r="G7" s="218">
        <v>114.99</v>
      </c>
      <c r="H7" s="218">
        <v>113.83</v>
      </c>
      <c r="I7" s="218">
        <v>116.97</v>
      </c>
      <c r="J7" s="218">
        <v>110.22</v>
      </c>
      <c r="K7" s="218">
        <v>112.83</v>
      </c>
      <c r="L7" s="218">
        <v>109.55</v>
      </c>
      <c r="M7" s="218">
        <v>110.77</v>
      </c>
      <c r="N7" s="218">
        <v>107.87</v>
      </c>
      <c r="O7" s="218">
        <v>110.69</v>
      </c>
      <c r="P7" s="218">
        <v>119.33</v>
      </c>
      <c r="Q7" s="218">
        <v>125.45</v>
      </c>
      <c r="R7" s="218">
        <v>119.75</v>
      </c>
      <c r="S7" s="218">
        <v>110.34</v>
      </c>
      <c r="T7" s="218">
        <v>95.16</v>
      </c>
      <c r="U7" s="218">
        <v>102.62</v>
      </c>
      <c r="V7" s="218">
        <v>113.36</v>
      </c>
      <c r="W7" s="218">
        <v>112.86</v>
      </c>
      <c r="X7" s="218">
        <v>111.71086957</v>
      </c>
      <c r="Y7" s="218">
        <v>109.06</v>
      </c>
      <c r="Z7" s="218">
        <v>109.49</v>
      </c>
      <c r="AA7" s="218">
        <v>112.96</v>
      </c>
      <c r="AB7" s="218">
        <v>116.05</v>
      </c>
      <c r="AC7" s="218">
        <v>108.47</v>
      </c>
      <c r="AD7" s="218">
        <v>102.25</v>
      </c>
      <c r="AE7" s="218">
        <v>102.56</v>
      </c>
      <c r="AF7" s="218">
        <v>102.92</v>
      </c>
      <c r="AG7" s="218">
        <v>107.93</v>
      </c>
      <c r="AH7" s="218">
        <v>111.28</v>
      </c>
      <c r="AI7" s="218">
        <v>111.59650000000001</v>
      </c>
      <c r="AJ7" s="218">
        <v>109.07599999999999</v>
      </c>
      <c r="AK7" s="218">
        <v>107.79</v>
      </c>
      <c r="AL7" s="218">
        <v>110.76</v>
      </c>
      <c r="AM7" s="218">
        <v>108.12</v>
      </c>
      <c r="AN7" s="218">
        <v>108.9</v>
      </c>
      <c r="AO7" s="218">
        <v>107.48</v>
      </c>
      <c r="AP7" s="218">
        <v>107.755</v>
      </c>
      <c r="AQ7" s="218">
        <v>109.54</v>
      </c>
      <c r="AR7" s="218">
        <v>111.795</v>
      </c>
      <c r="AS7" s="218">
        <v>106.77</v>
      </c>
      <c r="AT7" s="218">
        <v>101.607</v>
      </c>
      <c r="AU7" s="218">
        <v>97.09</v>
      </c>
      <c r="AV7" s="218">
        <v>87.424999999999997</v>
      </c>
      <c r="AW7" s="218">
        <v>79.44</v>
      </c>
      <c r="AX7" s="218">
        <v>62.34</v>
      </c>
      <c r="AY7" s="218">
        <v>47.759500000000003</v>
      </c>
      <c r="AZ7" s="329">
        <v>50</v>
      </c>
      <c r="BA7" s="329">
        <v>50</v>
      </c>
      <c r="BB7" s="329">
        <v>52</v>
      </c>
      <c r="BC7" s="329">
        <v>54</v>
      </c>
      <c r="BD7" s="329">
        <v>56</v>
      </c>
      <c r="BE7" s="329">
        <v>58</v>
      </c>
      <c r="BF7" s="329">
        <v>60</v>
      </c>
      <c r="BG7" s="329">
        <v>62</v>
      </c>
      <c r="BH7" s="329">
        <v>64</v>
      </c>
      <c r="BI7" s="329">
        <v>67</v>
      </c>
      <c r="BJ7" s="329">
        <v>70</v>
      </c>
      <c r="BK7" s="329">
        <v>70</v>
      </c>
      <c r="BL7" s="329">
        <v>72</v>
      </c>
      <c r="BM7" s="329">
        <v>74</v>
      </c>
      <c r="BN7" s="329">
        <v>75</v>
      </c>
      <c r="BO7" s="329">
        <v>76</v>
      </c>
      <c r="BP7" s="329">
        <v>77</v>
      </c>
      <c r="BQ7" s="329">
        <v>77</v>
      </c>
      <c r="BR7" s="329">
        <v>77</v>
      </c>
      <c r="BS7" s="329">
        <v>76</v>
      </c>
      <c r="BT7" s="329">
        <v>75</v>
      </c>
      <c r="BU7" s="329">
        <v>75</v>
      </c>
      <c r="BV7" s="329">
        <v>76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89.38</v>
      </c>
      <c r="AV8" s="218">
        <v>82.77</v>
      </c>
      <c r="AW8" s="218">
        <v>74.290000000000006</v>
      </c>
      <c r="AX8" s="218">
        <v>55.79</v>
      </c>
      <c r="AY8" s="218">
        <v>43.719000000000001</v>
      </c>
      <c r="AZ8" s="329">
        <v>44.5</v>
      </c>
      <c r="BA8" s="329">
        <v>44.5</v>
      </c>
      <c r="BB8" s="329">
        <v>46.5</v>
      </c>
      <c r="BC8" s="329">
        <v>48.5</v>
      </c>
      <c r="BD8" s="329">
        <v>50</v>
      </c>
      <c r="BE8" s="329">
        <v>51.5</v>
      </c>
      <c r="BF8" s="329">
        <v>53.5</v>
      </c>
      <c r="BG8" s="329">
        <v>55.5</v>
      </c>
      <c r="BH8" s="329">
        <v>57</v>
      </c>
      <c r="BI8" s="329">
        <v>60</v>
      </c>
      <c r="BJ8" s="329">
        <v>63</v>
      </c>
      <c r="BK8" s="329">
        <v>62.5</v>
      </c>
      <c r="BL8" s="329">
        <v>64.5</v>
      </c>
      <c r="BM8" s="329">
        <v>66.5</v>
      </c>
      <c r="BN8" s="329">
        <v>67.5</v>
      </c>
      <c r="BO8" s="329">
        <v>68.5</v>
      </c>
      <c r="BP8" s="329">
        <v>69.5</v>
      </c>
      <c r="BQ8" s="329">
        <v>69.5</v>
      </c>
      <c r="BR8" s="329">
        <v>69.5</v>
      </c>
      <c r="BS8" s="329">
        <v>68.5</v>
      </c>
      <c r="BT8" s="329">
        <v>67.5</v>
      </c>
      <c r="BU8" s="329">
        <v>67.5</v>
      </c>
      <c r="BV8" s="329">
        <v>68.5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92.26</v>
      </c>
      <c r="AV9" s="218">
        <v>85</v>
      </c>
      <c r="AW9" s="218">
        <v>76.349999999999994</v>
      </c>
      <c r="AX9" s="218">
        <v>58.29</v>
      </c>
      <c r="AY9" s="218">
        <v>46.219000000000001</v>
      </c>
      <c r="AZ9" s="329">
        <v>47</v>
      </c>
      <c r="BA9" s="329">
        <v>47</v>
      </c>
      <c r="BB9" s="329">
        <v>49</v>
      </c>
      <c r="BC9" s="329">
        <v>51</v>
      </c>
      <c r="BD9" s="329">
        <v>52.5</v>
      </c>
      <c r="BE9" s="329">
        <v>54</v>
      </c>
      <c r="BF9" s="329">
        <v>56</v>
      </c>
      <c r="BG9" s="329">
        <v>58</v>
      </c>
      <c r="BH9" s="329">
        <v>59.5</v>
      </c>
      <c r="BI9" s="329">
        <v>62.5</v>
      </c>
      <c r="BJ9" s="329">
        <v>65.5</v>
      </c>
      <c r="BK9" s="329">
        <v>65</v>
      </c>
      <c r="BL9" s="329">
        <v>67</v>
      </c>
      <c r="BM9" s="329">
        <v>69</v>
      </c>
      <c r="BN9" s="329">
        <v>70</v>
      </c>
      <c r="BO9" s="329">
        <v>71</v>
      </c>
      <c r="BP9" s="329">
        <v>72</v>
      </c>
      <c r="BQ9" s="329">
        <v>72</v>
      </c>
      <c r="BR9" s="329">
        <v>72</v>
      </c>
      <c r="BS9" s="329">
        <v>71</v>
      </c>
      <c r="BT9" s="329">
        <v>70</v>
      </c>
      <c r="BU9" s="329">
        <v>70</v>
      </c>
      <c r="BV9" s="329">
        <v>71</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414"/>
      <c r="BA10" s="414"/>
      <c r="BB10" s="414"/>
      <c r="BC10" s="414"/>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414"/>
      <c r="BA11" s="414"/>
      <c r="BB11" s="414"/>
      <c r="BC11" s="414"/>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160.0204</v>
      </c>
      <c r="AY12" s="242">
        <v>130.84229999999999</v>
      </c>
      <c r="AZ12" s="335">
        <v>143.08189999999999</v>
      </c>
      <c r="BA12" s="335">
        <v>149.11170000000001</v>
      </c>
      <c r="BB12" s="335">
        <v>159.41370000000001</v>
      </c>
      <c r="BC12" s="335">
        <v>167.17840000000001</v>
      </c>
      <c r="BD12" s="335">
        <v>169.49270000000001</v>
      </c>
      <c r="BE12" s="335">
        <v>170.2928</v>
      </c>
      <c r="BF12" s="335">
        <v>173.89760000000001</v>
      </c>
      <c r="BG12" s="335">
        <v>173.8904</v>
      </c>
      <c r="BH12" s="335">
        <v>170.36869999999999</v>
      </c>
      <c r="BI12" s="335">
        <v>170.13130000000001</v>
      </c>
      <c r="BJ12" s="335">
        <v>171.07490000000001</v>
      </c>
      <c r="BK12" s="335">
        <v>177.9057</v>
      </c>
      <c r="BL12" s="335">
        <v>187.1215</v>
      </c>
      <c r="BM12" s="335">
        <v>203.3475</v>
      </c>
      <c r="BN12" s="335">
        <v>212.07069999999999</v>
      </c>
      <c r="BO12" s="335">
        <v>216.8887</v>
      </c>
      <c r="BP12" s="335">
        <v>219.33949999999999</v>
      </c>
      <c r="BQ12" s="335">
        <v>216.96469999999999</v>
      </c>
      <c r="BR12" s="335">
        <v>215.3271</v>
      </c>
      <c r="BS12" s="335">
        <v>205.7414</v>
      </c>
      <c r="BT12" s="335">
        <v>195.77029999999999</v>
      </c>
      <c r="BU12" s="335">
        <v>188.70670000000001</v>
      </c>
      <c r="BV12" s="335">
        <v>183.49549999999999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197.80959999999999</v>
      </c>
      <c r="AY13" s="242">
        <v>162.0128</v>
      </c>
      <c r="AZ13" s="335">
        <v>168.86680000000001</v>
      </c>
      <c r="BA13" s="335">
        <v>168.8058</v>
      </c>
      <c r="BB13" s="335">
        <v>175.43870000000001</v>
      </c>
      <c r="BC13" s="335">
        <v>176.42760000000001</v>
      </c>
      <c r="BD13" s="335">
        <v>177.6884</v>
      </c>
      <c r="BE13" s="335">
        <v>183.1309</v>
      </c>
      <c r="BF13" s="335">
        <v>187.0394</v>
      </c>
      <c r="BG13" s="335">
        <v>195.11179999999999</v>
      </c>
      <c r="BH13" s="335">
        <v>201.86709999999999</v>
      </c>
      <c r="BI13" s="335">
        <v>207.73050000000001</v>
      </c>
      <c r="BJ13" s="335">
        <v>212.3613</v>
      </c>
      <c r="BK13" s="335">
        <v>212.7501</v>
      </c>
      <c r="BL13" s="335">
        <v>221.3734</v>
      </c>
      <c r="BM13" s="335">
        <v>225.92509999999999</v>
      </c>
      <c r="BN13" s="335">
        <v>230.28649999999999</v>
      </c>
      <c r="BO13" s="335">
        <v>232.2353</v>
      </c>
      <c r="BP13" s="335">
        <v>232.7336</v>
      </c>
      <c r="BQ13" s="335">
        <v>231.8663</v>
      </c>
      <c r="BR13" s="335">
        <v>232.9196</v>
      </c>
      <c r="BS13" s="335">
        <v>231.81139999999999</v>
      </c>
      <c r="BT13" s="335">
        <v>230.0615</v>
      </c>
      <c r="BU13" s="335">
        <v>228.6635</v>
      </c>
      <c r="BV13" s="335">
        <v>228.3271</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197.9734</v>
      </c>
      <c r="AY14" s="242">
        <v>167.94900000000001</v>
      </c>
      <c r="AZ14" s="335">
        <v>168.81399999999999</v>
      </c>
      <c r="BA14" s="335">
        <v>163.29419999999999</v>
      </c>
      <c r="BB14" s="335">
        <v>163.3484</v>
      </c>
      <c r="BC14" s="335">
        <v>161.89420000000001</v>
      </c>
      <c r="BD14" s="335">
        <v>162.89750000000001</v>
      </c>
      <c r="BE14" s="335">
        <v>168.7825</v>
      </c>
      <c r="BF14" s="335">
        <v>170.66970000000001</v>
      </c>
      <c r="BG14" s="335">
        <v>179.9228</v>
      </c>
      <c r="BH14" s="335">
        <v>190.47200000000001</v>
      </c>
      <c r="BI14" s="335">
        <v>200.42349999999999</v>
      </c>
      <c r="BJ14" s="335">
        <v>208.28049999999999</v>
      </c>
      <c r="BK14" s="335">
        <v>210.96250000000001</v>
      </c>
      <c r="BL14" s="335">
        <v>214.5497</v>
      </c>
      <c r="BM14" s="335">
        <v>215.85220000000001</v>
      </c>
      <c r="BN14" s="335">
        <v>215.90479999999999</v>
      </c>
      <c r="BO14" s="335">
        <v>216.2927</v>
      </c>
      <c r="BP14" s="335">
        <v>217.29830000000001</v>
      </c>
      <c r="BQ14" s="335">
        <v>218.0898</v>
      </c>
      <c r="BR14" s="335">
        <v>217.3904</v>
      </c>
      <c r="BS14" s="335">
        <v>218.4984</v>
      </c>
      <c r="BT14" s="335">
        <v>221.07839999999999</v>
      </c>
      <c r="BU14" s="335">
        <v>223.89850000000001</v>
      </c>
      <c r="BV14" s="335">
        <v>226.5455</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414"/>
      <c r="BA15" s="414"/>
      <c r="BB15" s="414"/>
      <c r="BC15" s="414"/>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291.3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191.8732</v>
      </c>
      <c r="AY16" s="242">
        <v>159.62979999999999</v>
      </c>
      <c r="AZ16" s="335">
        <v>163.77019999999999</v>
      </c>
      <c r="BA16" s="335">
        <v>164.35550000000001</v>
      </c>
      <c r="BB16" s="335">
        <v>168.82640000000001</v>
      </c>
      <c r="BC16" s="335">
        <v>171.3647</v>
      </c>
      <c r="BD16" s="335">
        <v>172.4821</v>
      </c>
      <c r="BE16" s="335">
        <v>174.89109999999999</v>
      </c>
      <c r="BF16" s="335">
        <v>180.14570000000001</v>
      </c>
      <c r="BG16" s="335">
        <v>188.03120000000001</v>
      </c>
      <c r="BH16" s="335">
        <v>194.27440000000001</v>
      </c>
      <c r="BI16" s="335">
        <v>200.47300000000001</v>
      </c>
      <c r="BJ16" s="335">
        <v>206.72890000000001</v>
      </c>
      <c r="BK16" s="335">
        <v>209.20689999999999</v>
      </c>
      <c r="BL16" s="335">
        <v>215.86799999999999</v>
      </c>
      <c r="BM16" s="335">
        <v>220.90360000000001</v>
      </c>
      <c r="BN16" s="335">
        <v>223.8989</v>
      </c>
      <c r="BO16" s="335">
        <v>227.0626</v>
      </c>
      <c r="BP16" s="335">
        <v>227.4796</v>
      </c>
      <c r="BQ16" s="335">
        <v>224.3562</v>
      </c>
      <c r="BR16" s="335">
        <v>226.40559999999999</v>
      </c>
      <c r="BS16" s="335">
        <v>225.89529999999999</v>
      </c>
      <c r="BT16" s="335">
        <v>223.38489999999999</v>
      </c>
      <c r="BU16" s="335">
        <v>222.1301</v>
      </c>
      <c r="BV16" s="335">
        <v>223.25829999999999</v>
      </c>
    </row>
    <row r="17" spans="1:74" ht="11.1" customHeight="1" x14ac:dyDescent="0.2">
      <c r="A17" s="52" t="s">
        <v>698</v>
      </c>
      <c r="B17" s="151" t="s">
        <v>122</v>
      </c>
      <c r="C17" s="242">
        <v>201.3</v>
      </c>
      <c r="D17" s="242">
        <v>215</v>
      </c>
      <c r="E17" s="242">
        <v>240.3</v>
      </c>
      <c r="F17" s="242">
        <v>247.4</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251.4</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170.7825</v>
      </c>
      <c r="AY17" s="242">
        <v>139.48650000000001</v>
      </c>
      <c r="AZ17" s="335">
        <v>130.77610000000001</v>
      </c>
      <c r="BA17" s="335">
        <v>124.1746</v>
      </c>
      <c r="BB17" s="335">
        <v>122.857</v>
      </c>
      <c r="BC17" s="335">
        <v>127.9421</v>
      </c>
      <c r="BD17" s="335">
        <v>132.6643</v>
      </c>
      <c r="BE17" s="335">
        <v>134.4563</v>
      </c>
      <c r="BF17" s="335">
        <v>142.39709999999999</v>
      </c>
      <c r="BG17" s="335">
        <v>145.6721</v>
      </c>
      <c r="BH17" s="335">
        <v>147.5943</v>
      </c>
      <c r="BI17" s="335">
        <v>156.31110000000001</v>
      </c>
      <c r="BJ17" s="335">
        <v>163.55799999999999</v>
      </c>
      <c r="BK17" s="335">
        <v>161.3441</v>
      </c>
      <c r="BL17" s="335">
        <v>165.8493</v>
      </c>
      <c r="BM17" s="335">
        <v>166.99119999999999</v>
      </c>
      <c r="BN17" s="335">
        <v>167.1842</v>
      </c>
      <c r="BO17" s="335">
        <v>171.25829999999999</v>
      </c>
      <c r="BP17" s="335">
        <v>174.8124</v>
      </c>
      <c r="BQ17" s="335">
        <v>173.97929999999999</v>
      </c>
      <c r="BR17" s="335">
        <v>177.96709999999999</v>
      </c>
      <c r="BS17" s="335">
        <v>175.328</v>
      </c>
      <c r="BT17" s="335">
        <v>171.26949999999999</v>
      </c>
      <c r="BU17" s="335">
        <v>173.3023</v>
      </c>
      <c r="BV17" s="335">
        <v>175.0138</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335">
        <v>209.91929999999999</v>
      </c>
      <c r="BA19" s="335">
        <v>217.79599999999999</v>
      </c>
      <c r="BB19" s="335">
        <v>227.7235</v>
      </c>
      <c r="BC19" s="335">
        <v>237.09</v>
      </c>
      <c r="BD19" s="335">
        <v>238.51349999999999</v>
      </c>
      <c r="BE19" s="335">
        <v>239.35669999999999</v>
      </c>
      <c r="BF19" s="335">
        <v>242.8074</v>
      </c>
      <c r="BG19" s="335">
        <v>245.13589999999999</v>
      </c>
      <c r="BH19" s="335">
        <v>241.9237</v>
      </c>
      <c r="BI19" s="335">
        <v>241.49600000000001</v>
      </c>
      <c r="BJ19" s="335">
        <v>242.40039999999999</v>
      </c>
      <c r="BK19" s="335">
        <v>246.01349999999999</v>
      </c>
      <c r="BL19" s="335">
        <v>254.55109999999999</v>
      </c>
      <c r="BM19" s="335">
        <v>271.45159999999998</v>
      </c>
      <c r="BN19" s="335">
        <v>281.14359999999999</v>
      </c>
      <c r="BO19" s="335">
        <v>287.81099999999998</v>
      </c>
      <c r="BP19" s="335">
        <v>289.59370000000001</v>
      </c>
      <c r="BQ19" s="335">
        <v>287.52440000000001</v>
      </c>
      <c r="BR19" s="335">
        <v>286.04340000000002</v>
      </c>
      <c r="BS19" s="335">
        <v>278.79489999999998</v>
      </c>
      <c r="BT19" s="335">
        <v>267.94720000000001</v>
      </c>
      <c r="BU19" s="335">
        <v>261.2774</v>
      </c>
      <c r="BV19" s="335">
        <v>255.82759999999999</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335">
        <v>218.7578</v>
      </c>
      <c r="BA20" s="335">
        <v>226.22139999999999</v>
      </c>
      <c r="BB20" s="335">
        <v>236.04419999999999</v>
      </c>
      <c r="BC20" s="335">
        <v>245.45189999999999</v>
      </c>
      <c r="BD20" s="335">
        <v>246.71729999999999</v>
      </c>
      <c r="BE20" s="335">
        <v>247.7303</v>
      </c>
      <c r="BF20" s="335">
        <v>251.1773</v>
      </c>
      <c r="BG20" s="335">
        <v>253.52359999999999</v>
      </c>
      <c r="BH20" s="335">
        <v>250.42310000000001</v>
      </c>
      <c r="BI20" s="335">
        <v>250.10249999999999</v>
      </c>
      <c r="BJ20" s="335">
        <v>251.0703</v>
      </c>
      <c r="BK20" s="335">
        <v>254.5686</v>
      </c>
      <c r="BL20" s="335">
        <v>263.13339999999999</v>
      </c>
      <c r="BM20" s="335">
        <v>279.82339999999999</v>
      </c>
      <c r="BN20" s="335">
        <v>289.52859999999998</v>
      </c>
      <c r="BO20" s="335">
        <v>296.30810000000002</v>
      </c>
      <c r="BP20" s="335">
        <v>297.9735</v>
      </c>
      <c r="BQ20" s="335">
        <v>296.10039999999998</v>
      </c>
      <c r="BR20" s="335">
        <v>294.63560000000001</v>
      </c>
      <c r="BS20" s="335">
        <v>287.42529999999999</v>
      </c>
      <c r="BT20" s="335">
        <v>276.70830000000001</v>
      </c>
      <c r="BU20" s="335">
        <v>270.16239999999999</v>
      </c>
      <c r="BV20" s="335">
        <v>264.79169999999999</v>
      </c>
    </row>
    <row r="21" spans="1:74" ht="11.1" customHeight="1" x14ac:dyDescent="0.2">
      <c r="A21" s="52" t="s">
        <v>696</v>
      </c>
      <c r="B21" s="151" t="s">
        <v>1069</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335">
        <v>285.85770000000002</v>
      </c>
      <c r="BA21" s="335">
        <v>275.94130000000001</v>
      </c>
      <c r="BB21" s="335">
        <v>271.44209999999998</v>
      </c>
      <c r="BC21" s="335">
        <v>269.91890000000001</v>
      </c>
      <c r="BD21" s="335">
        <v>272.08479999999997</v>
      </c>
      <c r="BE21" s="335">
        <v>273.09550000000002</v>
      </c>
      <c r="BF21" s="335">
        <v>276.84890000000001</v>
      </c>
      <c r="BG21" s="335">
        <v>284.66950000000003</v>
      </c>
      <c r="BH21" s="335">
        <v>290.58890000000002</v>
      </c>
      <c r="BI21" s="335">
        <v>297.5847</v>
      </c>
      <c r="BJ21" s="335">
        <v>305.1979</v>
      </c>
      <c r="BK21" s="335">
        <v>305.97550000000001</v>
      </c>
      <c r="BL21" s="335">
        <v>312.17520000000002</v>
      </c>
      <c r="BM21" s="335">
        <v>321.56709999999998</v>
      </c>
      <c r="BN21" s="335">
        <v>325.06939999999997</v>
      </c>
      <c r="BO21" s="335">
        <v>327.7337</v>
      </c>
      <c r="BP21" s="335">
        <v>330.1121</v>
      </c>
      <c r="BQ21" s="335">
        <v>327.84179999999998</v>
      </c>
      <c r="BR21" s="335">
        <v>326.98719999999997</v>
      </c>
      <c r="BS21" s="335">
        <v>327.5616</v>
      </c>
      <c r="BT21" s="335">
        <v>324.96679999999998</v>
      </c>
      <c r="BU21" s="335">
        <v>324.26609999999999</v>
      </c>
      <c r="BV21" s="335">
        <v>326.13869999999997</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281.46719999999999</v>
      </c>
      <c r="AZ22" s="335">
        <v>272.83859999999999</v>
      </c>
      <c r="BA22" s="335">
        <v>262.4504</v>
      </c>
      <c r="BB22" s="335">
        <v>257.86329999999998</v>
      </c>
      <c r="BC22" s="335">
        <v>254.8211</v>
      </c>
      <c r="BD22" s="335">
        <v>253.79320000000001</v>
      </c>
      <c r="BE22" s="335">
        <v>256.56229999999999</v>
      </c>
      <c r="BF22" s="335">
        <v>256.93220000000002</v>
      </c>
      <c r="BG22" s="335">
        <v>263.89980000000003</v>
      </c>
      <c r="BH22" s="335">
        <v>273.00830000000002</v>
      </c>
      <c r="BI22" s="335">
        <v>282.41640000000001</v>
      </c>
      <c r="BJ22" s="335">
        <v>291.95510000000002</v>
      </c>
      <c r="BK22" s="335">
        <v>298.36750000000001</v>
      </c>
      <c r="BL22" s="335">
        <v>301.47160000000002</v>
      </c>
      <c r="BM22" s="335">
        <v>303.68099999999998</v>
      </c>
      <c r="BN22" s="335">
        <v>302.7715</v>
      </c>
      <c r="BO22" s="335">
        <v>303.99079999999998</v>
      </c>
      <c r="BP22" s="335">
        <v>304.93939999999998</v>
      </c>
      <c r="BQ22" s="335">
        <v>303.12270000000001</v>
      </c>
      <c r="BR22" s="335">
        <v>300.81549999999999</v>
      </c>
      <c r="BS22" s="335">
        <v>300.21600000000001</v>
      </c>
      <c r="BT22" s="335">
        <v>302.7647</v>
      </c>
      <c r="BU22" s="335">
        <v>306.44709999999998</v>
      </c>
      <c r="BV22" s="335">
        <v>310.71929999999998</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415"/>
      <c r="BA23" s="415"/>
      <c r="BB23" s="415"/>
      <c r="BC23" s="415"/>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4.6246999999999998</v>
      </c>
      <c r="D24" s="218">
        <v>4.2126999999999999</v>
      </c>
      <c r="E24" s="218">
        <v>4.0891000000000002</v>
      </c>
      <c r="F24" s="218">
        <v>4.3775000000000004</v>
      </c>
      <c r="G24" s="218">
        <v>4.4393000000000002</v>
      </c>
      <c r="H24" s="218">
        <v>4.6864999999999997</v>
      </c>
      <c r="I24" s="218">
        <v>4.5526</v>
      </c>
      <c r="J24" s="218">
        <v>4.1715</v>
      </c>
      <c r="K24" s="218">
        <v>4.0170000000000003</v>
      </c>
      <c r="L24" s="218">
        <v>3.6667999999999998</v>
      </c>
      <c r="M24" s="218">
        <v>3.3372000000000002</v>
      </c>
      <c r="N24" s="218">
        <v>3.2650999999999999</v>
      </c>
      <c r="O24" s="218">
        <v>2.7501000000000002</v>
      </c>
      <c r="P24" s="218">
        <v>2.5750000000000002</v>
      </c>
      <c r="Q24" s="218">
        <v>2.2454000000000001</v>
      </c>
      <c r="R24" s="218">
        <v>2.0085000000000002</v>
      </c>
      <c r="S24" s="218">
        <v>2.5028999999999999</v>
      </c>
      <c r="T24" s="218">
        <v>2.5337999999999998</v>
      </c>
      <c r="U24" s="218">
        <v>3.0385</v>
      </c>
      <c r="V24" s="218">
        <v>2.9251999999999998</v>
      </c>
      <c r="W24" s="218">
        <v>2.93344</v>
      </c>
      <c r="X24" s="218">
        <v>3.4165100000000002</v>
      </c>
      <c r="Y24" s="218">
        <v>3.6467149999999999</v>
      </c>
      <c r="Z24" s="218">
        <v>3.4417450000000001</v>
      </c>
      <c r="AA24" s="218">
        <v>3.4298999999999999</v>
      </c>
      <c r="AB24" s="218">
        <v>3.4298999999999999</v>
      </c>
      <c r="AC24" s="218">
        <v>3.9243000000000001</v>
      </c>
      <c r="AD24" s="218">
        <v>4.2950999999999997</v>
      </c>
      <c r="AE24" s="218">
        <v>4.1612</v>
      </c>
      <c r="AF24" s="218">
        <v>3.9407800000000002</v>
      </c>
      <c r="AG24" s="218">
        <v>3.7286000000000001</v>
      </c>
      <c r="AH24" s="218">
        <v>3.5277500000000002</v>
      </c>
      <c r="AI24" s="218">
        <v>3.7275700000000001</v>
      </c>
      <c r="AJ24" s="218">
        <v>3.7873100000000002</v>
      </c>
      <c r="AK24" s="218">
        <v>3.7471399999999999</v>
      </c>
      <c r="AL24" s="218">
        <v>4.3672000000000004</v>
      </c>
      <c r="AM24" s="218">
        <v>4.8543900000000004</v>
      </c>
      <c r="AN24" s="218">
        <v>6.18</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218">
        <v>3.0838199999999998</v>
      </c>
      <c r="AZ24" s="329">
        <v>2.9051900000000002</v>
      </c>
      <c r="BA24" s="329">
        <v>2.9386030000000001</v>
      </c>
      <c r="BB24" s="329">
        <v>2.87778</v>
      </c>
      <c r="BC24" s="329">
        <v>2.9780440000000001</v>
      </c>
      <c r="BD24" s="329">
        <v>3.1307900000000002</v>
      </c>
      <c r="BE24" s="329">
        <v>3.1807989999999999</v>
      </c>
      <c r="BF24" s="329">
        <v>3.2053470000000002</v>
      </c>
      <c r="BG24" s="329">
        <v>3.2579750000000001</v>
      </c>
      <c r="BH24" s="329">
        <v>3.315547</v>
      </c>
      <c r="BI24" s="329">
        <v>3.3760919999999999</v>
      </c>
      <c r="BJ24" s="329">
        <v>3.5091779999999999</v>
      </c>
      <c r="BK24" s="329">
        <v>3.5665170000000002</v>
      </c>
      <c r="BL24" s="329">
        <v>3.5646450000000001</v>
      </c>
      <c r="BM24" s="329">
        <v>3.5011869999999998</v>
      </c>
      <c r="BN24" s="329">
        <v>3.3570920000000002</v>
      </c>
      <c r="BO24" s="329">
        <v>3.3545940000000001</v>
      </c>
      <c r="BP24" s="329">
        <v>3.3497499999999998</v>
      </c>
      <c r="BQ24" s="329">
        <v>3.5841210000000001</v>
      </c>
      <c r="BR24" s="329">
        <v>3.6262159999999999</v>
      </c>
      <c r="BS24" s="329">
        <v>3.6677979999999999</v>
      </c>
      <c r="BT24" s="329">
        <v>3.7085249999999998</v>
      </c>
      <c r="BU24" s="329">
        <v>3.7651849999999998</v>
      </c>
      <c r="BV24" s="329">
        <v>3.8003450000000001</v>
      </c>
    </row>
    <row r="25" spans="1:74" ht="11.1" customHeight="1" x14ac:dyDescent="0.2">
      <c r="A25" s="52" t="s">
        <v>150</v>
      </c>
      <c r="B25" s="151" t="s">
        <v>139</v>
      </c>
      <c r="C25" s="218">
        <v>4.49</v>
      </c>
      <c r="D25" s="218">
        <v>4.09</v>
      </c>
      <c r="E25" s="218">
        <v>3.97</v>
      </c>
      <c r="F25" s="218">
        <v>4.25</v>
      </c>
      <c r="G25" s="218">
        <v>4.3099999999999996</v>
      </c>
      <c r="H25" s="218">
        <v>4.55</v>
      </c>
      <c r="I25" s="218">
        <v>4.42</v>
      </c>
      <c r="J25" s="218">
        <v>4.05</v>
      </c>
      <c r="K25" s="218">
        <v>3.9</v>
      </c>
      <c r="L25" s="218">
        <v>3.56</v>
      </c>
      <c r="M25" s="218">
        <v>3.24</v>
      </c>
      <c r="N25" s="218">
        <v>3.17</v>
      </c>
      <c r="O25" s="218">
        <v>2.67</v>
      </c>
      <c r="P25" s="218">
        <v>2.5</v>
      </c>
      <c r="Q25" s="218">
        <v>2.1800000000000002</v>
      </c>
      <c r="R25" s="218">
        <v>1.95</v>
      </c>
      <c r="S25" s="218">
        <v>2.4300000000000002</v>
      </c>
      <c r="T25" s="218">
        <v>2.46</v>
      </c>
      <c r="U25" s="218">
        <v>2.95</v>
      </c>
      <c r="V25" s="218">
        <v>2.84</v>
      </c>
      <c r="W25" s="218">
        <v>2.8479999999999999</v>
      </c>
      <c r="X25" s="218">
        <v>3.3170000000000002</v>
      </c>
      <c r="Y25" s="218">
        <v>3.5405000000000002</v>
      </c>
      <c r="Z25" s="218">
        <v>3.3414999999999999</v>
      </c>
      <c r="AA25" s="218">
        <v>3.33</v>
      </c>
      <c r="AB25" s="218">
        <v>3.33</v>
      </c>
      <c r="AC25" s="218">
        <v>3.81</v>
      </c>
      <c r="AD25" s="218">
        <v>4.17</v>
      </c>
      <c r="AE25" s="218">
        <v>4.04</v>
      </c>
      <c r="AF25" s="218">
        <v>3.8260000000000001</v>
      </c>
      <c r="AG25" s="218">
        <v>3.62</v>
      </c>
      <c r="AH25" s="218">
        <v>3.4249999999999998</v>
      </c>
      <c r="AI25" s="218">
        <v>3.6190000000000002</v>
      </c>
      <c r="AJ25" s="218">
        <v>3.677</v>
      </c>
      <c r="AK25" s="218">
        <v>3.6379999999999999</v>
      </c>
      <c r="AL25" s="218">
        <v>4.24</v>
      </c>
      <c r="AM25" s="218">
        <v>4.7130000000000001</v>
      </c>
      <c r="AN25" s="218">
        <v>6</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218">
        <v>2.9940000000000002</v>
      </c>
      <c r="AZ25" s="329">
        <v>2.8205719999999999</v>
      </c>
      <c r="BA25" s="329">
        <v>2.8530129999999998</v>
      </c>
      <c r="BB25" s="329">
        <v>2.7939620000000001</v>
      </c>
      <c r="BC25" s="329">
        <v>2.891305</v>
      </c>
      <c r="BD25" s="329">
        <v>3.0396019999999999</v>
      </c>
      <c r="BE25" s="329">
        <v>3.088155</v>
      </c>
      <c r="BF25" s="329">
        <v>3.1119880000000002</v>
      </c>
      <c r="BG25" s="329">
        <v>3.1630820000000002</v>
      </c>
      <c r="BH25" s="329">
        <v>3.2189770000000002</v>
      </c>
      <c r="BI25" s="329">
        <v>3.2777590000000001</v>
      </c>
      <c r="BJ25" s="329">
        <v>3.4069690000000001</v>
      </c>
      <c r="BK25" s="329">
        <v>3.4626380000000001</v>
      </c>
      <c r="BL25" s="329">
        <v>3.46082</v>
      </c>
      <c r="BM25" s="329">
        <v>3.3992110000000002</v>
      </c>
      <c r="BN25" s="329">
        <v>3.259312</v>
      </c>
      <c r="BO25" s="329">
        <v>3.2568869999999999</v>
      </c>
      <c r="BP25" s="329">
        <v>3.2521840000000002</v>
      </c>
      <c r="BQ25" s="329">
        <v>3.4797289999999998</v>
      </c>
      <c r="BR25" s="329">
        <v>3.5205980000000001</v>
      </c>
      <c r="BS25" s="329">
        <v>3.5609690000000001</v>
      </c>
      <c r="BT25" s="329">
        <v>3.6005099999999999</v>
      </c>
      <c r="BU25" s="329">
        <v>3.655519</v>
      </c>
      <c r="BV25" s="329">
        <v>3.6896550000000001</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32"/>
      <c r="BA26" s="332"/>
      <c r="BB26" s="332"/>
      <c r="BC26" s="33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4.9400000000000004</v>
      </c>
      <c r="AV27" s="218">
        <v>4.96</v>
      </c>
      <c r="AW27" s="218">
        <v>4.9400000000000004</v>
      </c>
      <c r="AX27" s="218">
        <v>5.0171530000000004</v>
      </c>
      <c r="AY27" s="218">
        <v>4.6919469999999999</v>
      </c>
      <c r="AZ27" s="329">
        <v>4.3514670000000004</v>
      </c>
      <c r="BA27" s="329">
        <v>3.9697049999999998</v>
      </c>
      <c r="BB27" s="329">
        <v>3.852001</v>
      </c>
      <c r="BC27" s="329">
        <v>3.6650100000000001</v>
      </c>
      <c r="BD27" s="329">
        <v>3.864941</v>
      </c>
      <c r="BE27" s="329">
        <v>3.9723329999999999</v>
      </c>
      <c r="BF27" s="329">
        <v>4.0447559999999996</v>
      </c>
      <c r="BG27" s="329">
        <v>4.0362819999999999</v>
      </c>
      <c r="BH27" s="329">
        <v>4.2167389999999996</v>
      </c>
      <c r="BI27" s="329">
        <v>4.4344419999999998</v>
      </c>
      <c r="BJ27" s="329">
        <v>4.5590279999999996</v>
      </c>
      <c r="BK27" s="329">
        <v>4.7795100000000001</v>
      </c>
      <c r="BL27" s="329">
        <v>4.813904</v>
      </c>
      <c r="BM27" s="329">
        <v>4.6039919999999999</v>
      </c>
      <c r="BN27" s="329">
        <v>4.3165829999999996</v>
      </c>
      <c r="BO27" s="329">
        <v>4.1970010000000002</v>
      </c>
      <c r="BP27" s="329">
        <v>4.1080909999999999</v>
      </c>
      <c r="BQ27" s="329">
        <v>4.3587889999999998</v>
      </c>
      <c r="BR27" s="329">
        <v>4.5085170000000003</v>
      </c>
      <c r="BS27" s="329">
        <v>4.5352740000000002</v>
      </c>
      <c r="BT27" s="329">
        <v>4.6590100000000003</v>
      </c>
      <c r="BU27" s="329">
        <v>4.8763209999999999</v>
      </c>
      <c r="BV27" s="329">
        <v>4.9872690000000004</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9.64</v>
      </c>
      <c r="AU28" s="218">
        <v>9.4</v>
      </c>
      <c r="AV28" s="218">
        <v>8.9499999999999993</v>
      </c>
      <c r="AW28" s="218">
        <v>8.2799999999999994</v>
      </c>
      <c r="AX28" s="218">
        <v>8.2276679999999995</v>
      </c>
      <c r="AY28" s="218">
        <v>8.2326320000000006</v>
      </c>
      <c r="AZ28" s="329">
        <v>8.1828129999999994</v>
      </c>
      <c r="BA28" s="329">
        <v>8.3238219999999998</v>
      </c>
      <c r="BB28" s="329">
        <v>8.2010889999999996</v>
      </c>
      <c r="BC28" s="329">
        <v>8.1505449999999993</v>
      </c>
      <c r="BD28" s="329">
        <v>8.4134039999999999</v>
      </c>
      <c r="BE28" s="329">
        <v>8.6789880000000004</v>
      </c>
      <c r="BF28" s="329">
        <v>8.8980429999999995</v>
      </c>
      <c r="BG28" s="329">
        <v>8.9295960000000001</v>
      </c>
      <c r="BH28" s="329">
        <v>8.6534099999999992</v>
      </c>
      <c r="BI28" s="329">
        <v>8.5677959999999995</v>
      </c>
      <c r="BJ28" s="329">
        <v>8.0527460000000008</v>
      </c>
      <c r="BK28" s="329">
        <v>8.3508859999999991</v>
      </c>
      <c r="BL28" s="329">
        <v>8.5377030000000005</v>
      </c>
      <c r="BM28" s="329">
        <v>8.8254909999999995</v>
      </c>
      <c r="BN28" s="329">
        <v>8.7241409999999995</v>
      </c>
      <c r="BO28" s="329">
        <v>8.7129290000000008</v>
      </c>
      <c r="BP28" s="329">
        <v>8.9372389999999999</v>
      </c>
      <c r="BQ28" s="329">
        <v>9.2058040000000005</v>
      </c>
      <c r="BR28" s="329">
        <v>9.4606809999999992</v>
      </c>
      <c r="BS28" s="329">
        <v>9.5066000000000006</v>
      </c>
      <c r="BT28" s="329">
        <v>9.2425789999999992</v>
      </c>
      <c r="BU28" s="329">
        <v>9.1341129999999993</v>
      </c>
      <c r="BV28" s="329">
        <v>8.6270209999999992</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9.6814119999999999</v>
      </c>
      <c r="AY29" s="218">
        <v>9.1314740000000008</v>
      </c>
      <c r="AZ29" s="329">
        <v>8.8409840000000006</v>
      </c>
      <c r="BA29" s="329">
        <v>9.5704270000000005</v>
      </c>
      <c r="BB29" s="329">
        <v>10.476889999999999</v>
      </c>
      <c r="BC29" s="329">
        <v>12.011520000000001</v>
      </c>
      <c r="BD29" s="329">
        <v>14.16938</v>
      </c>
      <c r="BE29" s="329">
        <v>15.5823</v>
      </c>
      <c r="BF29" s="329">
        <v>16.27627</v>
      </c>
      <c r="BG29" s="329">
        <v>15.38227</v>
      </c>
      <c r="BH29" s="329">
        <v>12.67886</v>
      </c>
      <c r="BI29" s="329">
        <v>10.459949999999999</v>
      </c>
      <c r="BJ29" s="329">
        <v>9.3939900000000005</v>
      </c>
      <c r="BK29" s="329">
        <v>9.1589399999999994</v>
      </c>
      <c r="BL29" s="329">
        <v>9.0811200000000003</v>
      </c>
      <c r="BM29" s="329">
        <v>9.9726759999999999</v>
      </c>
      <c r="BN29" s="329">
        <v>10.88733</v>
      </c>
      <c r="BO29" s="329">
        <v>12.522220000000001</v>
      </c>
      <c r="BP29" s="329">
        <v>14.49771</v>
      </c>
      <c r="BQ29" s="329">
        <v>16.01568</v>
      </c>
      <c r="BR29" s="329">
        <v>16.831990000000001</v>
      </c>
      <c r="BS29" s="329">
        <v>15.961869999999999</v>
      </c>
      <c r="BT29" s="329">
        <v>13.16859</v>
      </c>
      <c r="BU29" s="329">
        <v>10.87664</v>
      </c>
      <c r="BV29" s="329">
        <v>9.6722529999999995</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415"/>
      <c r="BA30" s="415"/>
      <c r="BB30" s="415"/>
      <c r="BC30" s="415"/>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415"/>
      <c r="BA31" s="415"/>
      <c r="BB31" s="415"/>
      <c r="BC31" s="415"/>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2.35</v>
      </c>
      <c r="AB32" s="218">
        <v>2.35</v>
      </c>
      <c r="AC32" s="218">
        <v>2.35</v>
      </c>
      <c r="AD32" s="218">
        <v>2.38</v>
      </c>
      <c r="AE32" s="218">
        <v>2.37</v>
      </c>
      <c r="AF32" s="218">
        <v>2.36</v>
      </c>
      <c r="AG32" s="218">
        <v>2.3199999999999998</v>
      </c>
      <c r="AH32" s="218">
        <v>2.33</v>
      </c>
      <c r="AI32" s="218">
        <v>2.35</v>
      </c>
      <c r="AJ32" s="218">
        <v>2.35</v>
      </c>
      <c r="AK32" s="218">
        <v>2.33</v>
      </c>
      <c r="AL32" s="218">
        <v>2.34</v>
      </c>
      <c r="AM32" s="218">
        <v>2.2999999999999998</v>
      </c>
      <c r="AN32" s="218">
        <v>2.33</v>
      </c>
      <c r="AO32" s="218">
        <v>2.37</v>
      </c>
      <c r="AP32" s="218">
        <v>2.4</v>
      </c>
      <c r="AQ32" s="218">
        <v>2.39</v>
      </c>
      <c r="AR32" s="218">
        <v>2.38</v>
      </c>
      <c r="AS32" s="218">
        <v>2.37</v>
      </c>
      <c r="AT32" s="218">
        <v>2.37</v>
      </c>
      <c r="AU32" s="218">
        <v>2.37</v>
      </c>
      <c r="AV32" s="218">
        <v>2.2999999999999998</v>
      </c>
      <c r="AW32" s="218">
        <v>2.2999999999999998</v>
      </c>
      <c r="AX32" s="218">
        <v>2.288386</v>
      </c>
      <c r="AY32" s="218">
        <v>2.3164479999999998</v>
      </c>
      <c r="AZ32" s="329">
        <v>2.345351</v>
      </c>
      <c r="BA32" s="329">
        <v>2.3141509999999998</v>
      </c>
      <c r="BB32" s="329">
        <v>2.3280720000000001</v>
      </c>
      <c r="BC32" s="329">
        <v>2.3489040000000001</v>
      </c>
      <c r="BD32" s="329">
        <v>2.3431860000000002</v>
      </c>
      <c r="BE32" s="329">
        <v>2.3417650000000001</v>
      </c>
      <c r="BF32" s="329">
        <v>2.3430680000000002</v>
      </c>
      <c r="BG32" s="329">
        <v>2.3079390000000002</v>
      </c>
      <c r="BH32" s="329">
        <v>2.332884</v>
      </c>
      <c r="BI32" s="329">
        <v>2.290279</v>
      </c>
      <c r="BJ32" s="329">
        <v>2.3165900000000001</v>
      </c>
      <c r="BK32" s="329">
        <v>2.3322669999999999</v>
      </c>
      <c r="BL32" s="329">
        <v>2.3493400000000002</v>
      </c>
      <c r="BM32" s="329">
        <v>2.3402159999999999</v>
      </c>
      <c r="BN32" s="329">
        <v>2.348185</v>
      </c>
      <c r="BO32" s="329">
        <v>2.363775</v>
      </c>
      <c r="BP32" s="329">
        <v>2.374695</v>
      </c>
      <c r="BQ32" s="329">
        <v>2.3689520000000002</v>
      </c>
      <c r="BR32" s="329">
        <v>2.3639209999999999</v>
      </c>
      <c r="BS32" s="329">
        <v>2.3331390000000001</v>
      </c>
      <c r="BT32" s="329">
        <v>2.3402780000000001</v>
      </c>
      <c r="BU32" s="329">
        <v>2.2933119999999998</v>
      </c>
      <c r="BV32" s="329">
        <v>2.3195800000000002</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4.29</v>
      </c>
      <c r="AD33" s="218">
        <v>4.67</v>
      </c>
      <c r="AE33" s="218">
        <v>4.62</v>
      </c>
      <c r="AF33" s="218">
        <v>4.42</v>
      </c>
      <c r="AG33" s="218">
        <v>4.2</v>
      </c>
      <c r="AH33" s="218">
        <v>3.91</v>
      </c>
      <c r="AI33" s="218">
        <v>4.08</v>
      </c>
      <c r="AJ33" s="218">
        <v>4.1100000000000003</v>
      </c>
      <c r="AK33" s="218">
        <v>4.1900000000000004</v>
      </c>
      <c r="AL33" s="218">
        <v>4.91</v>
      </c>
      <c r="AM33" s="218">
        <v>7.03</v>
      </c>
      <c r="AN33" s="218">
        <v>7.39</v>
      </c>
      <c r="AO33" s="218">
        <v>6</v>
      </c>
      <c r="AP33" s="218">
        <v>5.07</v>
      </c>
      <c r="AQ33" s="218">
        <v>4.93</v>
      </c>
      <c r="AR33" s="218">
        <v>4.82</v>
      </c>
      <c r="AS33" s="218">
        <v>4.43</v>
      </c>
      <c r="AT33" s="218">
        <v>4.12</v>
      </c>
      <c r="AU33" s="218">
        <v>4.1900000000000004</v>
      </c>
      <c r="AV33" s="218">
        <v>4.09</v>
      </c>
      <c r="AW33" s="218">
        <v>4.4800000000000004</v>
      </c>
      <c r="AX33" s="218">
        <v>4.5788270000000004</v>
      </c>
      <c r="AY33" s="218">
        <v>4.1301860000000001</v>
      </c>
      <c r="AZ33" s="329">
        <v>3.8479390000000002</v>
      </c>
      <c r="BA33" s="329">
        <v>3.6949700000000001</v>
      </c>
      <c r="BB33" s="329">
        <v>3.623167</v>
      </c>
      <c r="BC33" s="329">
        <v>3.6568999999999998</v>
      </c>
      <c r="BD33" s="329">
        <v>3.7099760000000002</v>
      </c>
      <c r="BE33" s="329">
        <v>3.7772160000000001</v>
      </c>
      <c r="BF33" s="329">
        <v>3.9136609999999998</v>
      </c>
      <c r="BG33" s="329">
        <v>3.8892229999999999</v>
      </c>
      <c r="BH33" s="329">
        <v>4.0049320000000002</v>
      </c>
      <c r="BI33" s="329">
        <v>4.2729470000000003</v>
      </c>
      <c r="BJ33" s="329">
        <v>4.5246930000000001</v>
      </c>
      <c r="BK33" s="329">
        <v>4.5396869999999998</v>
      </c>
      <c r="BL33" s="329">
        <v>4.4042019999999997</v>
      </c>
      <c r="BM33" s="329">
        <v>4.1801120000000003</v>
      </c>
      <c r="BN33" s="329">
        <v>4.0356820000000004</v>
      </c>
      <c r="BO33" s="329">
        <v>3.980057</v>
      </c>
      <c r="BP33" s="329">
        <v>3.9076439999999999</v>
      </c>
      <c r="BQ33" s="329">
        <v>4.1269910000000003</v>
      </c>
      <c r="BR33" s="329">
        <v>4.2761779999999998</v>
      </c>
      <c r="BS33" s="329">
        <v>4.2443860000000004</v>
      </c>
      <c r="BT33" s="329">
        <v>4.3385100000000003</v>
      </c>
      <c r="BU33" s="329">
        <v>4.6015819999999996</v>
      </c>
      <c r="BV33" s="329">
        <v>4.7712479999999999</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19.149999999999999</v>
      </c>
      <c r="AB34" s="218">
        <v>19.7</v>
      </c>
      <c r="AC34" s="218">
        <v>19.39</v>
      </c>
      <c r="AD34" s="218">
        <v>20.260000000000002</v>
      </c>
      <c r="AE34" s="218">
        <v>19.55</v>
      </c>
      <c r="AF34" s="218">
        <v>19.68</v>
      </c>
      <c r="AG34" s="218">
        <v>18.77</v>
      </c>
      <c r="AH34" s="218">
        <v>18.600000000000001</v>
      </c>
      <c r="AI34" s="218">
        <v>18.93</v>
      </c>
      <c r="AJ34" s="218">
        <v>19.71</v>
      </c>
      <c r="AK34" s="218">
        <v>18.86</v>
      </c>
      <c r="AL34" s="218">
        <v>19.7</v>
      </c>
      <c r="AM34" s="218">
        <v>19.64</v>
      </c>
      <c r="AN34" s="218">
        <v>20.059999999999999</v>
      </c>
      <c r="AO34" s="218">
        <v>20.62</v>
      </c>
      <c r="AP34" s="218">
        <v>20.89</v>
      </c>
      <c r="AQ34" s="218">
        <v>19.98</v>
      </c>
      <c r="AR34" s="218">
        <v>20.38</v>
      </c>
      <c r="AS34" s="218">
        <v>20.56</v>
      </c>
      <c r="AT34" s="218">
        <v>19.89</v>
      </c>
      <c r="AU34" s="218">
        <v>18.64</v>
      </c>
      <c r="AV34" s="218">
        <v>17.190000000000001</v>
      </c>
      <c r="AW34" s="218">
        <v>16.3019</v>
      </c>
      <c r="AX34" s="218">
        <v>15.115729999999999</v>
      </c>
      <c r="AY34" s="218">
        <v>13.51247</v>
      </c>
      <c r="AZ34" s="329">
        <v>12.25257</v>
      </c>
      <c r="BA34" s="329">
        <v>11.34642</v>
      </c>
      <c r="BB34" s="329">
        <v>11.09845</v>
      </c>
      <c r="BC34" s="329">
        <v>10.48212</v>
      </c>
      <c r="BD34" s="329">
        <v>10.65485</v>
      </c>
      <c r="BE34" s="329">
        <v>10.47236</v>
      </c>
      <c r="BF34" s="329">
        <v>10.44467</v>
      </c>
      <c r="BG34" s="329">
        <v>10.79266</v>
      </c>
      <c r="BH34" s="329">
        <v>10.859529999999999</v>
      </c>
      <c r="BI34" s="329">
        <v>10.91934</v>
      </c>
      <c r="BJ34" s="329">
        <v>11.129379999999999</v>
      </c>
      <c r="BK34" s="329">
        <v>11.269410000000001</v>
      </c>
      <c r="BL34" s="329">
        <v>11.38645</v>
      </c>
      <c r="BM34" s="329">
        <v>11.60173</v>
      </c>
      <c r="BN34" s="329">
        <v>12.204840000000001</v>
      </c>
      <c r="BO34" s="329">
        <v>12.18933</v>
      </c>
      <c r="BP34" s="329">
        <v>12.76233</v>
      </c>
      <c r="BQ34" s="329">
        <v>12.815759999999999</v>
      </c>
      <c r="BR34" s="329">
        <v>12.88626</v>
      </c>
      <c r="BS34" s="329">
        <v>13.221489999999999</v>
      </c>
      <c r="BT34" s="329">
        <v>13.1607</v>
      </c>
      <c r="BU34" s="329">
        <v>13.01417</v>
      </c>
      <c r="BV34" s="329">
        <v>12.98668</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22.93</v>
      </c>
      <c r="AB35" s="218">
        <v>23.82</v>
      </c>
      <c r="AC35" s="218">
        <v>23.85</v>
      </c>
      <c r="AD35" s="218">
        <v>22.92</v>
      </c>
      <c r="AE35" s="218">
        <v>22.59</v>
      </c>
      <c r="AF35" s="218">
        <v>22.37</v>
      </c>
      <c r="AG35" s="218">
        <v>23.11</v>
      </c>
      <c r="AH35" s="218">
        <v>23.16</v>
      </c>
      <c r="AI35" s="218">
        <v>23.5</v>
      </c>
      <c r="AJ35" s="218">
        <v>22.84</v>
      </c>
      <c r="AK35" s="218">
        <v>22.74</v>
      </c>
      <c r="AL35" s="218">
        <v>23.21</v>
      </c>
      <c r="AM35" s="218">
        <v>23.12</v>
      </c>
      <c r="AN35" s="218">
        <v>23.96</v>
      </c>
      <c r="AO35" s="218">
        <v>23.82</v>
      </c>
      <c r="AP35" s="218">
        <v>22.82</v>
      </c>
      <c r="AQ35" s="218">
        <v>22.69</v>
      </c>
      <c r="AR35" s="218">
        <v>22.73</v>
      </c>
      <c r="AS35" s="218">
        <v>22.36</v>
      </c>
      <c r="AT35" s="218">
        <v>21.95</v>
      </c>
      <c r="AU35" s="218">
        <v>21.32</v>
      </c>
      <c r="AV35" s="218">
        <v>20.09</v>
      </c>
      <c r="AW35" s="218">
        <v>19.256740000000001</v>
      </c>
      <c r="AX35" s="218">
        <v>16.692810000000001</v>
      </c>
      <c r="AY35" s="218">
        <v>14.91497</v>
      </c>
      <c r="AZ35" s="329">
        <v>15.041259999999999</v>
      </c>
      <c r="BA35" s="329">
        <v>14.609540000000001</v>
      </c>
      <c r="BB35" s="329">
        <v>14.928269999999999</v>
      </c>
      <c r="BC35" s="329">
        <v>14.8893</v>
      </c>
      <c r="BD35" s="329">
        <v>14.83676</v>
      </c>
      <c r="BE35" s="329">
        <v>15.17094</v>
      </c>
      <c r="BF35" s="329">
        <v>15.420999999999999</v>
      </c>
      <c r="BG35" s="329">
        <v>16.158750000000001</v>
      </c>
      <c r="BH35" s="329">
        <v>17.029219999999999</v>
      </c>
      <c r="BI35" s="329">
        <v>17.520959999999999</v>
      </c>
      <c r="BJ35" s="329">
        <v>17.922969999999999</v>
      </c>
      <c r="BK35" s="329">
        <v>18.209800000000001</v>
      </c>
      <c r="BL35" s="329">
        <v>18.507930000000002</v>
      </c>
      <c r="BM35" s="329">
        <v>18.506879999999999</v>
      </c>
      <c r="BN35" s="329">
        <v>18.825510000000001</v>
      </c>
      <c r="BO35" s="329">
        <v>18.902830000000002</v>
      </c>
      <c r="BP35" s="329">
        <v>18.850439999999999</v>
      </c>
      <c r="BQ35" s="329">
        <v>18.86307</v>
      </c>
      <c r="BR35" s="329">
        <v>18.949850000000001</v>
      </c>
      <c r="BS35" s="329">
        <v>19.17342</v>
      </c>
      <c r="BT35" s="329">
        <v>19.54082</v>
      </c>
      <c r="BU35" s="329">
        <v>19.582370000000001</v>
      </c>
      <c r="BV35" s="329">
        <v>19.65549</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7.31</v>
      </c>
      <c r="J37" s="488">
        <v>7.4</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6.45</v>
      </c>
      <c r="AB37" s="488">
        <v>6.61</v>
      </c>
      <c r="AC37" s="488">
        <v>6.59</v>
      </c>
      <c r="AD37" s="488">
        <v>6.53</v>
      </c>
      <c r="AE37" s="488">
        <v>6.7</v>
      </c>
      <c r="AF37" s="488">
        <v>7.13</v>
      </c>
      <c r="AG37" s="488">
        <v>7.32</v>
      </c>
      <c r="AH37" s="488">
        <v>7.25</v>
      </c>
      <c r="AI37" s="488">
        <v>7.14</v>
      </c>
      <c r="AJ37" s="488">
        <v>6.8</v>
      </c>
      <c r="AK37" s="488">
        <v>6.59</v>
      </c>
      <c r="AL37" s="488">
        <v>6.62</v>
      </c>
      <c r="AM37" s="488">
        <v>6.96</v>
      </c>
      <c r="AN37" s="488">
        <v>7.12</v>
      </c>
      <c r="AO37" s="488">
        <v>6.99</v>
      </c>
      <c r="AP37" s="488">
        <v>6.75</v>
      </c>
      <c r="AQ37" s="488">
        <v>6.76</v>
      </c>
      <c r="AR37" s="488">
        <v>7.3</v>
      </c>
      <c r="AS37" s="488">
        <v>7.49</v>
      </c>
      <c r="AT37" s="488">
        <v>7.38</v>
      </c>
      <c r="AU37" s="488">
        <v>7.22</v>
      </c>
      <c r="AV37" s="488">
        <v>6.95</v>
      </c>
      <c r="AW37" s="488">
        <v>6.67</v>
      </c>
      <c r="AX37" s="488">
        <v>6.672631</v>
      </c>
      <c r="AY37" s="488">
        <v>6.6473409999999999</v>
      </c>
      <c r="AZ37" s="489">
        <v>6.5906289999999998</v>
      </c>
      <c r="BA37" s="489">
        <v>6.5990409999999997</v>
      </c>
      <c r="BB37" s="489">
        <v>6.5613679999999999</v>
      </c>
      <c r="BC37" s="489">
        <v>6.6887249999999998</v>
      </c>
      <c r="BD37" s="489">
        <v>7.1269200000000001</v>
      </c>
      <c r="BE37" s="489">
        <v>7.3604390000000004</v>
      </c>
      <c r="BF37" s="489">
        <v>7.3235950000000001</v>
      </c>
      <c r="BG37" s="489">
        <v>7.1584149999999998</v>
      </c>
      <c r="BH37" s="489">
        <v>6.8673849999999996</v>
      </c>
      <c r="BI37" s="489">
        <v>6.6084430000000003</v>
      </c>
      <c r="BJ37" s="489">
        <v>6.6267250000000004</v>
      </c>
      <c r="BK37" s="489">
        <v>6.7269680000000003</v>
      </c>
      <c r="BL37" s="489">
        <v>6.6676669999999998</v>
      </c>
      <c r="BM37" s="489">
        <v>6.6866269999999997</v>
      </c>
      <c r="BN37" s="489">
        <v>6.658347</v>
      </c>
      <c r="BO37" s="489">
        <v>6.7934080000000003</v>
      </c>
      <c r="BP37" s="489">
        <v>7.2452990000000002</v>
      </c>
      <c r="BQ37" s="489">
        <v>7.4866820000000001</v>
      </c>
      <c r="BR37" s="489">
        <v>7.4536600000000002</v>
      </c>
      <c r="BS37" s="489">
        <v>7.2835590000000003</v>
      </c>
      <c r="BT37" s="489">
        <v>6.9798280000000004</v>
      </c>
      <c r="BU37" s="489">
        <v>6.7065890000000001</v>
      </c>
      <c r="BV37" s="489">
        <v>6.7302070000000001</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9.7899999999999991</v>
      </c>
      <c r="AB38" s="488">
        <v>10.07</v>
      </c>
      <c r="AC38" s="488">
        <v>10.02</v>
      </c>
      <c r="AD38" s="488">
        <v>9.9600000000000009</v>
      </c>
      <c r="AE38" s="488">
        <v>10.26</v>
      </c>
      <c r="AF38" s="488">
        <v>10.7</v>
      </c>
      <c r="AG38" s="488">
        <v>10.76</v>
      </c>
      <c r="AH38" s="488">
        <v>10.72</v>
      </c>
      <c r="AI38" s="488">
        <v>10.56</v>
      </c>
      <c r="AJ38" s="488">
        <v>10.3</v>
      </c>
      <c r="AK38" s="488">
        <v>10.119999999999999</v>
      </c>
      <c r="AL38" s="488">
        <v>9.98</v>
      </c>
      <c r="AM38" s="488">
        <v>10.34</v>
      </c>
      <c r="AN38" s="488">
        <v>10.7</v>
      </c>
      <c r="AO38" s="488">
        <v>10.68</v>
      </c>
      <c r="AP38" s="488">
        <v>10.4</v>
      </c>
      <c r="AQ38" s="488">
        <v>10.51</v>
      </c>
      <c r="AR38" s="488">
        <v>10.94</v>
      </c>
      <c r="AS38" s="488">
        <v>11.16</v>
      </c>
      <c r="AT38" s="488">
        <v>11.07</v>
      </c>
      <c r="AU38" s="488">
        <v>11.1</v>
      </c>
      <c r="AV38" s="488">
        <v>10.87</v>
      </c>
      <c r="AW38" s="488">
        <v>10.55</v>
      </c>
      <c r="AX38" s="488">
        <v>10.362539999999999</v>
      </c>
      <c r="AY38" s="488">
        <v>10.339930000000001</v>
      </c>
      <c r="AZ38" s="489">
        <v>10.402609999999999</v>
      </c>
      <c r="BA38" s="489">
        <v>10.404</v>
      </c>
      <c r="BB38" s="489">
        <v>10.36129</v>
      </c>
      <c r="BC38" s="489">
        <v>10.58315</v>
      </c>
      <c r="BD38" s="489">
        <v>11.057930000000001</v>
      </c>
      <c r="BE38" s="489">
        <v>11.175280000000001</v>
      </c>
      <c r="BF38" s="489">
        <v>11.16296</v>
      </c>
      <c r="BG38" s="489">
        <v>11.13527</v>
      </c>
      <c r="BH38" s="489">
        <v>10.80463</v>
      </c>
      <c r="BI38" s="489">
        <v>10.61875</v>
      </c>
      <c r="BJ38" s="489">
        <v>10.444290000000001</v>
      </c>
      <c r="BK38" s="489">
        <v>10.521520000000001</v>
      </c>
      <c r="BL38" s="489">
        <v>10.554819999999999</v>
      </c>
      <c r="BM38" s="489">
        <v>10.568429999999999</v>
      </c>
      <c r="BN38" s="489">
        <v>10.53092</v>
      </c>
      <c r="BO38" s="489">
        <v>10.76483</v>
      </c>
      <c r="BP38" s="489">
        <v>11.25511</v>
      </c>
      <c r="BQ38" s="489">
        <v>11.3767</v>
      </c>
      <c r="BR38" s="489">
        <v>11.36835</v>
      </c>
      <c r="BS38" s="489">
        <v>11.34117</v>
      </c>
      <c r="BT38" s="489">
        <v>11.01294</v>
      </c>
      <c r="BU38" s="489">
        <v>10.812749999999999</v>
      </c>
      <c r="BV38" s="489">
        <v>10.63678</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11.47</v>
      </c>
      <c r="AB39" s="490">
        <v>11.63</v>
      </c>
      <c r="AC39" s="490">
        <v>11.6</v>
      </c>
      <c r="AD39" s="490">
        <v>11.93</v>
      </c>
      <c r="AE39" s="490">
        <v>12.42</v>
      </c>
      <c r="AF39" s="490">
        <v>12.54</v>
      </c>
      <c r="AG39" s="490">
        <v>12.61</v>
      </c>
      <c r="AH39" s="490">
        <v>12.51</v>
      </c>
      <c r="AI39" s="490">
        <v>12.49</v>
      </c>
      <c r="AJ39" s="490">
        <v>12.31</v>
      </c>
      <c r="AK39" s="490">
        <v>12.09</v>
      </c>
      <c r="AL39" s="490">
        <v>11.72</v>
      </c>
      <c r="AM39" s="490">
        <v>11.65</v>
      </c>
      <c r="AN39" s="490">
        <v>11.88</v>
      </c>
      <c r="AO39" s="490">
        <v>12.26</v>
      </c>
      <c r="AP39" s="490">
        <v>12.31</v>
      </c>
      <c r="AQ39" s="490">
        <v>12.84</v>
      </c>
      <c r="AR39" s="490">
        <v>12.97</v>
      </c>
      <c r="AS39" s="490">
        <v>13.05</v>
      </c>
      <c r="AT39" s="490">
        <v>13.01</v>
      </c>
      <c r="AU39" s="490">
        <v>12.94</v>
      </c>
      <c r="AV39" s="490">
        <v>12.58</v>
      </c>
      <c r="AW39" s="490">
        <v>12.46</v>
      </c>
      <c r="AX39" s="490">
        <v>12.09079</v>
      </c>
      <c r="AY39" s="490">
        <v>12.05237</v>
      </c>
      <c r="AZ39" s="491">
        <v>12.183339999999999</v>
      </c>
      <c r="BA39" s="491">
        <v>12.492990000000001</v>
      </c>
      <c r="BB39" s="491">
        <v>12.36886</v>
      </c>
      <c r="BC39" s="491">
        <v>12.9214</v>
      </c>
      <c r="BD39" s="491">
        <v>12.99919</v>
      </c>
      <c r="BE39" s="491">
        <v>13.08756</v>
      </c>
      <c r="BF39" s="491">
        <v>13.07685</v>
      </c>
      <c r="BG39" s="491">
        <v>12.982559999999999</v>
      </c>
      <c r="BH39" s="491">
        <v>12.51276</v>
      </c>
      <c r="BI39" s="491">
        <v>12.557359999999999</v>
      </c>
      <c r="BJ39" s="491">
        <v>12.213559999999999</v>
      </c>
      <c r="BK39" s="491">
        <v>12.16222</v>
      </c>
      <c r="BL39" s="491">
        <v>12.336069999999999</v>
      </c>
      <c r="BM39" s="491">
        <v>12.681229999999999</v>
      </c>
      <c r="BN39" s="491">
        <v>12.55969</v>
      </c>
      <c r="BO39" s="491">
        <v>13.15733</v>
      </c>
      <c r="BP39" s="491">
        <v>13.24053</v>
      </c>
      <c r="BQ39" s="491">
        <v>13.354889999999999</v>
      </c>
      <c r="BR39" s="491">
        <v>13.35107</v>
      </c>
      <c r="BS39" s="491">
        <v>13.265470000000001</v>
      </c>
      <c r="BT39" s="491">
        <v>12.775869999999999</v>
      </c>
      <c r="BU39" s="491">
        <v>12.82485</v>
      </c>
      <c r="BV39" s="491">
        <v>12.46499</v>
      </c>
    </row>
    <row r="40" spans="1:74" s="265" customFormat="1" ht="9.6" customHeight="1" x14ac:dyDescent="0.2">
      <c r="A40" s="56"/>
      <c r="B40" s="685"/>
      <c r="C40" s="686"/>
      <c r="D40" s="686"/>
      <c r="E40" s="686"/>
      <c r="F40" s="686"/>
      <c r="G40" s="686"/>
      <c r="H40" s="686"/>
      <c r="I40" s="686"/>
      <c r="J40" s="686"/>
      <c r="K40" s="686"/>
      <c r="L40" s="686"/>
      <c r="M40" s="686"/>
      <c r="N40" s="686"/>
      <c r="O40" s="686"/>
      <c r="P40" s="686"/>
      <c r="Q40" s="686"/>
      <c r="R40" s="686"/>
      <c r="S40" s="686"/>
      <c r="T40" s="686"/>
      <c r="U40" s="686"/>
      <c r="V40" s="686"/>
      <c r="W40" s="686"/>
      <c r="X40" s="686"/>
      <c r="Y40" s="686"/>
      <c r="Z40" s="686"/>
      <c r="AA40" s="686"/>
      <c r="AB40" s="686"/>
      <c r="AC40" s="686"/>
      <c r="AD40" s="686"/>
      <c r="AE40" s="686"/>
      <c r="AF40" s="686"/>
      <c r="AG40" s="686"/>
      <c r="AH40" s="686"/>
      <c r="AI40" s="686"/>
      <c r="AJ40" s="686"/>
      <c r="AK40" s="686"/>
      <c r="AL40" s="686"/>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
      <c r="A41" s="56"/>
      <c r="B41" s="677" t="s">
        <v>1081</v>
      </c>
      <c r="C41" s="674"/>
      <c r="D41" s="674"/>
      <c r="E41" s="674"/>
      <c r="F41" s="674"/>
      <c r="G41" s="674"/>
      <c r="H41" s="674"/>
      <c r="I41" s="674"/>
      <c r="J41" s="674"/>
      <c r="K41" s="674"/>
      <c r="L41" s="674"/>
      <c r="M41" s="674"/>
      <c r="N41" s="674"/>
      <c r="O41" s="674"/>
      <c r="P41" s="674"/>
      <c r="Q41" s="674"/>
      <c r="AY41" s="504"/>
      <c r="AZ41" s="504"/>
      <c r="BA41" s="504"/>
      <c r="BB41" s="504"/>
      <c r="BC41" s="504"/>
      <c r="BD41" s="504"/>
      <c r="BE41" s="504"/>
      <c r="BF41" s="504"/>
      <c r="BG41" s="504"/>
      <c r="BH41" s="504"/>
      <c r="BI41" s="504"/>
      <c r="BJ41" s="504"/>
      <c r="BK41" s="485"/>
    </row>
    <row r="42" spans="1:74" s="265" customFormat="1" ht="12" customHeight="1" x14ac:dyDescent="0.2">
      <c r="A42" s="56"/>
      <c r="B42" s="679" t="s">
        <v>143</v>
      </c>
      <c r="C42" s="674"/>
      <c r="D42" s="674"/>
      <c r="E42" s="674"/>
      <c r="F42" s="674"/>
      <c r="G42" s="674"/>
      <c r="H42" s="674"/>
      <c r="I42" s="674"/>
      <c r="J42" s="674"/>
      <c r="K42" s="674"/>
      <c r="L42" s="674"/>
      <c r="M42" s="674"/>
      <c r="N42" s="674"/>
      <c r="O42" s="674"/>
      <c r="P42" s="674"/>
      <c r="Q42" s="674"/>
      <c r="AY42" s="504"/>
      <c r="AZ42" s="504"/>
      <c r="BA42" s="504"/>
      <c r="BB42" s="504"/>
      <c r="BC42" s="504"/>
      <c r="BD42" s="504"/>
      <c r="BE42" s="504"/>
      <c r="BF42" s="504"/>
      <c r="BG42" s="504"/>
      <c r="BH42" s="504"/>
      <c r="BI42" s="504"/>
      <c r="BJ42" s="504"/>
      <c r="BK42" s="485"/>
    </row>
    <row r="43" spans="1:74" s="437" customFormat="1" ht="12" customHeight="1" x14ac:dyDescent="0.2">
      <c r="A43" s="436"/>
      <c r="B43" s="684" t="s">
        <v>1114</v>
      </c>
      <c r="C43" s="664"/>
      <c r="D43" s="664"/>
      <c r="E43" s="664"/>
      <c r="F43" s="664"/>
      <c r="G43" s="664"/>
      <c r="H43" s="664"/>
      <c r="I43" s="664"/>
      <c r="J43" s="664"/>
      <c r="K43" s="664"/>
      <c r="L43" s="664"/>
      <c r="M43" s="664"/>
      <c r="N43" s="664"/>
      <c r="O43" s="664"/>
      <c r="P43" s="664"/>
      <c r="Q43" s="660"/>
      <c r="AY43" s="505"/>
      <c r="AZ43" s="505"/>
      <c r="BA43" s="505"/>
      <c r="BB43" s="505"/>
      <c r="BC43" s="505"/>
      <c r="BD43" s="505"/>
      <c r="BE43" s="505"/>
      <c r="BF43" s="505"/>
      <c r="BG43" s="505"/>
      <c r="BH43" s="505"/>
      <c r="BI43" s="505"/>
      <c r="BJ43" s="505"/>
    </row>
    <row r="44" spans="1:74" s="437" customFormat="1" ht="12" customHeight="1" x14ac:dyDescent="0.2">
      <c r="A44" s="436"/>
      <c r="B44" s="684" t="s">
        <v>1115</v>
      </c>
      <c r="C44" s="664"/>
      <c r="D44" s="664"/>
      <c r="E44" s="664"/>
      <c r="F44" s="664"/>
      <c r="G44" s="664"/>
      <c r="H44" s="664"/>
      <c r="I44" s="664"/>
      <c r="J44" s="664"/>
      <c r="K44" s="664"/>
      <c r="L44" s="664"/>
      <c r="M44" s="664"/>
      <c r="N44" s="664"/>
      <c r="O44" s="664"/>
      <c r="P44" s="664"/>
      <c r="Q44" s="660"/>
      <c r="AY44" s="505"/>
      <c r="AZ44" s="505"/>
      <c r="BA44" s="505"/>
      <c r="BB44" s="505"/>
      <c r="BC44" s="505"/>
      <c r="BD44" s="505"/>
      <c r="BE44" s="505"/>
      <c r="BF44" s="505"/>
      <c r="BG44" s="505"/>
      <c r="BH44" s="505"/>
      <c r="BI44" s="505"/>
      <c r="BJ44" s="505"/>
    </row>
    <row r="45" spans="1:74" s="437" customFormat="1" ht="12" customHeight="1" x14ac:dyDescent="0.2">
      <c r="A45" s="436"/>
      <c r="B45" s="684" t="s">
        <v>151</v>
      </c>
      <c r="C45" s="664"/>
      <c r="D45" s="664"/>
      <c r="E45" s="664"/>
      <c r="F45" s="664"/>
      <c r="G45" s="664"/>
      <c r="H45" s="664"/>
      <c r="I45" s="664"/>
      <c r="J45" s="664"/>
      <c r="K45" s="664"/>
      <c r="L45" s="664"/>
      <c r="M45" s="664"/>
      <c r="N45" s="664"/>
      <c r="O45" s="664"/>
      <c r="P45" s="664"/>
      <c r="Q45" s="660"/>
      <c r="AY45" s="505"/>
      <c r="AZ45" s="505"/>
      <c r="BA45" s="505"/>
      <c r="BB45" s="505"/>
      <c r="BC45" s="505"/>
      <c r="BD45" s="505"/>
      <c r="BE45" s="505"/>
      <c r="BF45" s="505"/>
      <c r="BG45" s="505"/>
      <c r="BH45" s="505"/>
      <c r="BI45" s="505"/>
      <c r="BJ45" s="505"/>
    </row>
    <row r="46" spans="1:74" s="437" customFormat="1" ht="12" customHeight="1" x14ac:dyDescent="0.2">
      <c r="A46" s="436"/>
      <c r="B46" s="663" t="s">
        <v>1108</v>
      </c>
      <c r="C46" s="664"/>
      <c r="D46" s="664"/>
      <c r="E46" s="664"/>
      <c r="F46" s="664"/>
      <c r="G46" s="664"/>
      <c r="H46" s="664"/>
      <c r="I46" s="664"/>
      <c r="J46" s="664"/>
      <c r="K46" s="664"/>
      <c r="L46" s="664"/>
      <c r="M46" s="664"/>
      <c r="N46" s="664"/>
      <c r="O46" s="664"/>
      <c r="P46" s="664"/>
      <c r="Q46" s="660"/>
      <c r="AY46" s="505"/>
      <c r="AZ46" s="505"/>
      <c r="BA46" s="505"/>
      <c r="BB46" s="505"/>
      <c r="BC46" s="505"/>
      <c r="BD46" s="505"/>
      <c r="BE46" s="505"/>
      <c r="BF46" s="505"/>
      <c r="BG46" s="505"/>
      <c r="BH46" s="505"/>
      <c r="BI46" s="505"/>
      <c r="BJ46" s="505"/>
    </row>
    <row r="47" spans="1:74" s="437" customFormat="1" ht="12" customHeight="1" x14ac:dyDescent="0.2">
      <c r="A47" s="436"/>
      <c r="B47" s="658" t="s">
        <v>1116</v>
      </c>
      <c r="C47" s="659"/>
      <c r="D47" s="659"/>
      <c r="E47" s="659"/>
      <c r="F47" s="659"/>
      <c r="G47" s="659"/>
      <c r="H47" s="659"/>
      <c r="I47" s="659"/>
      <c r="J47" s="659"/>
      <c r="K47" s="659"/>
      <c r="L47" s="659"/>
      <c r="M47" s="659"/>
      <c r="N47" s="659"/>
      <c r="O47" s="659"/>
      <c r="P47" s="659"/>
      <c r="Q47" s="659"/>
      <c r="AY47" s="505"/>
      <c r="AZ47" s="505"/>
      <c r="BA47" s="505"/>
      <c r="BB47" s="505"/>
      <c r="BC47" s="505"/>
      <c r="BD47" s="505"/>
      <c r="BE47" s="505"/>
      <c r="BF47" s="505"/>
      <c r="BG47" s="505"/>
      <c r="BH47" s="505"/>
      <c r="BI47" s="505"/>
      <c r="BJ47" s="505"/>
    </row>
    <row r="48" spans="1:74" s="437" customFormat="1" ht="12" customHeight="1" x14ac:dyDescent="0.2">
      <c r="A48" s="436"/>
      <c r="B48" s="663" t="s">
        <v>1117</v>
      </c>
      <c r="C48" s="664"/>
      <c r="D48" s="664"/>
      <c r="E48" s="664"/>
      <c r="F48" s="664"/>
      <c r="G48" s="664"/>
      <c r="H48" s="664"/>
      <c r="I48" s="664"/>
      <c r="J48" s="664"/>
      <c r="K48" s="664"/>
      <c r="L48" s="664"/>
      <c r="M48" s="664"/>
      <c r="N48" s="664"/>
      <c r="O48" s="664"/>
      <c r="P48" s="664"/>
      <c r="Q48" s="660"/>
      <c r="AY48" s="505"/>
      <c r="AZ48" s="505"/>
      <c r="BA48" s="505"/>
      <c r="BB48" s="505"/>
      <c r="BC48" s="505"/>
      <c r="BD48" s="505"/>
      <c r="BE48" s="505"/>
      <c r="BF48" s="505"/>
      <c r="BG48" s="505"/>
      <c r="BH48" s="505"/>
      <c r="BI48" s="505"/>
      <c r="BJ48" s="505"/>
    </row>
    <row r="49" spans="1:74" s="437" customFormat="1" ht="12" customHeight="1" x14ac:dyDescent="0.2">
      <c r="A49" s="436"/>
      <c r="B49" s="681" t="s">
        <v>1118</v>
      </c>
      <c r="C49" s="660"/>
      <c r="D49" s="660"/>
      <c r="E49" s="660"/>
      <c r="F49" s="660"/>
      <c r="G49" s="660"/>
      <c r="H49" s="660"/>
      <c r="I49" s="660"/>
      <c r="J49" s="660"/>
      <c r="K49" s="660"/>
      <c r="L49" s="660"/>
      <c r="M49" s="660"/>
      <c r="N49" s="660"/>
      <c r="O49" s="660"/>
      <c r="P49" s="660"/>
      <c r="Q49" s="660"/>
      <c r="AY49" s="505"/>
      <c r="AZ49" s="505"/>
      <c r="BA49" s="505"/>
      <c r="BB49" s="505"/>
      <c r="BC49" s="505"/>
      <c r="BD49" s="505"/>
      <c r="BE49" s="505"/>
      <c r="BF49" s="505"/>
      <c r="BG49" s="505"/>
      <c r="BH49" s="505"/>
      <c r="BI49" s="505"/>
      <c r="BJ49" s="505"/>
    </row>
    <row r="50" spans="1:74" s="437" customFormat="1" ht="12" customHeight="1" x14ac:dyDescent="0.2">
      <c r="A50" s="436"/>
      <c r="B50" s="683" t="s">
        <v>921</v>
      </c>
      <c r="C50" s="660"/>
      <c r="D50" s="660"/>
      <c r="E50" s="660"/>
      <c r="F50" s="660"/>
      <c r="G50" s="660"/>
      <c r="H50" s="660"/>
      <c r="I50" s="660"/>
      <c r="J50" s="660"/>
      <c r="K50" s="660"/>
      <c r="L50" s="660"/>
      <c r="M50" s="660"/>
      <c r="N50" s="660"/>
      <c r="O50" s="660"/>
      <c r="P50" s="660"/>
      <c r="Q50" s="660"/>
      <c r="AY50" s="505"/>
      <c r="AZ50" s="505"/>
      <c r="BA50" s="505"/>
      <c r="BB50" s="505"/>
      <c r="BC50" s="505"/>
      <c r="BD50" s="505"/>
      <c r="BE50" s="505"/>
      <c r="BF50" s="505"/>
      <c r="BG50" s="505"/>
      <c r="BH50" s="505"/>
      <c r="BI50" s="505"/>
      <c r="BJ50" s="505"/>
    </row>
    <row r="51" spans="1:74" s="437" customFormat="1" ht="12" customHeight="1" x14ac:dyDescent="0.2">
      <c r="A51" s="436"/>
      <c r="B51" s="658" t="s">
        <v>1112</v>
      </c>
      <c r="C51" s="659"/>
      <c r="D51" s="659"/>
      <c r="E51" s="659"/>
      <c r="F51" s="659"/>
      <c r="G51" s="659"/>
      <c r="H51" s="659"/>
      <c r="I51" s="659"/>
      <c r="J51" s="659"/>
      <c r="K51" s="659"/>
      <c r="L51" s="659"/>
      <c r="M51" s="659"/>
      <c r="N51" s="659"/>
      <c r="O51" s="659"/>
      <c r="P51" s="659"/>
      <c r="Q51" s="660"/>
      <c r="AY51" s="505"/>
      <c r="AZ51" s="505"/>
      <c r="BA51" s="505"/>
      <c r="BB51" s="505"/>
      <c r="BC51" s="505"/>
      <c r="BD51" s="505"/>
      <c r="BE51" s="505"/>
      <c r="BF51" s="505"/>
      <c r="BG51" s="505"/>
      <c r="BH51" s="505"/>
      <c r="BI51" s="505"/>
      <c r="BJ51" s="505"/>
    </row>
    <row r="52" spans="1:74" s="439" customFormat="1" ht="12" customHeight="1" x14ac:dyDescent="0.2">
      <c r="A52" s="438"/>
      <c r="B52" s="680" t="s">
        <v>1229</v>
      </c>
      <c r="C52" s="660"/>
      <c r="D52" s="660"/>
      <c r="E52" s="660"/>
      <c r="F52" s="660"/>
      <c r="G52" s="660"/>
      <c r="H52" s="660"/>
      <c r="I52" s="660"/>
      <c r="J52" s="660"/>
      <c r="K52" s="660"/>
      <c r="L52" s="660"/>
      <c r="M52" s="660"/>
      <c r="N52" s="660"/>
      <c r="O52" s="660"/>
      <c r="P52" s="660"/>
      <c r="Q52" s="660"/>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V5" activePane="bottomRight" state="frozen"/>
      <selection activeCell="BC15" sqref="BC15"/>
      <selection pane="topRight" activeCell="BC15" sqref="BC15"/>
      <selection pane="bottomLeft" activeCell="BC15" sqref="BC15"/>
      <selection pane="bottomRight" activeCell="AW50" sqref="AW50"/>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6" customWidth="1"/>
    <col min="63" max="74" width="6.5703125" style="153" customWidth="1"/>
    <col min="75" max="16384" width="8.5703125" style="153"/>
  </cols>
  <sheetData>
    <row r="1" spans="1:74" ht="12.75" x14ac:dyDescent="0.2">
      <c r="A1" s="666" t="s">
        <v>1054</v>
      </c>
      <c r="B1" s="689" t="s">
        <v>1196</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row>
    <row r="2" spans="1:74" ht="12.75" x14ac:dyDescent="0.2">
      <c r="A2" s="667"/>
      <c r="B2" s="544" t="str">
        <f>"U.S. Energy Information Administration  |  Short-Term Energy Outlook  - "&amp;Dates!D1</f>
        <v>U.S. Energy Information Administration  |  Short-Term Energy Outlook  - February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1065</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21.748006993000001</v>
      </c>
      <c r="D6" s="254">
        <v>21.050536084000001</v>
      </c>
      <c r="E6" s="254">
        <v>21.583431887</v>
      </c>
      <c r="F6" s="254">
        <v>21.673021713000001</v>
      </c>
      <c r="G6" s="254">
        <v>21.039896227</v>
      </c>
      <c r="H6" s="254">
        <v>21.110215817</v>
      </c>
      <c r="I6" s="254">
        <v>21.150322021000001</v>
      </c>
      <c r="J6" s="254">
        <v>21.544352666999998</v>
      </c>
      <c r="K6" s="254">
        <v>21.278549483999999</v>
      </c>
      <c r="L6" s="254">
        <v>22.095107021</v>
      </c>
      <c r="M6" s="254">
        <v>22.437619483999999</v>
      </c>
      <c r="N6" s="254">
        <v>22.598351311999998</v>
      </c>
      <c r="O6" s="254">
        <v>22.531473719000001</v>
      </c>
      <c r="P6" s="254">
        <v>22.941418662</v>
      </c>
      <c r="Q6" s="254">
        <v>22.583114413000001</v>
      </c>
      <c r="R6" s="254">
        <v>22.669813173000001</v>
      </c>
      <c r="S6" s="254">
        <v>22.435478331999999</v>
      </c>
      <c r="T6" s="254">
        <v>22.094045526999999</v>
      </c>
      <c r="U6" s="254">
        <v>22.276066574000001</v>
      </c>
      <c r="V6" s="254">
        <v>22.076002746</v>
      </c>
      <c r="W6" s="254">
        <v>21.705524173000001</v>
      </c>
      <c r="X6" s="254">
        <v>22.630680018</v>
      </c>
      <c r="Y6" s="254">
        <v>23.109122092</v>
      </c>
      <c r="Z6" s="254">
        <v>23.449946958999998</v>
      </c>
      <c r="AA6" s="254">
        <v>23.055813735000001</v>
      </c>
      <c r="AB6" s="254">
        <v>22.999894254000001</v>
      </c>
      <c r="AC6" s="254">
        <v>23.243641347000001</v>
      </c>
      <c r="AD6" s="254">
        <v>23.507858584000001</v>
      </c>
      <c r="AE6" s="254">
        <v>23.184700476</v>
      </c>
      <c r="AF6" s="254">
        <v>23.124190917</v>
      </c>
      <c r="AG6" s="254">
        <v>23.928987828</v>
      </c>
      <c r="AH6" s="254">
        <v>23.868534574000002</v>
      </c>
      <c r="AI6" s="254">
        <v>23.929725221000002</v>
      </c>
      <c r="AJ6" s="254">
        <v>23.96388838</v>
      </c>
      <c r="AK6" s="254">
        <v>24.635878584</v>
      </c>
      <c r="AL6" s="254">
        <v>24.720872766999999</v>
      </c>
      <c r="AM6" s="254">
        <v>24.725783315000001</v>
      </c>
      <c r="AN6" s="254">
        <v>25.008447107999999</v>
      </c>
      <c r="AO6" s="254">
        <v>25.196142475999999</v>
      </c>
      <c r="AP6" s="254">
        <v>25.489485250000001</v>
      </c>
      <c r="AQ6" s="254">
        <v>25.131792798999999</v>
      </c>
      <c r="AR6" s="254">
        <v>25.501998917000002</v>
      </c>
      <c r="AS6" s="254">
        <v>25.708501443999999</v>
      </c>
      <c r="AT6" s="254">
        <v>25.43770125</v>
      </c>
      <c r="AU6" s="254">
        <v>25.715400917</v>
      </c>
      <c r="AV6" s="254">
        <v>26.039593186000001</v>
      </c>
      <c r="AW6" s="254">
        <v>26.202607759999999</v>
      </c>
      <c r="AX6" s="254">
        <v>25.974464100999999</v>
      </c>
      <c r="AY6" s="254">
        <v>25.903005530000001</v>
      </c>
      <c r="AZ6" s="411">
        <v>25.975062514000001</v>
      </c>
      <c r="BA6" s="411">
        <v>26.101366576</v>
      </c>
      <c r="BB6" s="411">
        <v>26.218738012999999</v>
      </c>
      <c r="BC6" s="411">
        <v>26.08927254</v>
      </c>
      <c r="BD6" s="411">
        <v>26.013789470999999</v>
      </c>
      <c r="BE6" s="411">
        <v>26.208738121</v>
      </c>
      <c r="BF6" s="411">
        <v>26.128426886</v>
      </c>
      <c r="BG6" s="411">
        <v>26.116428719999998</v>
      </c>
      <c r="BH6" s="411">
        <v>26.330683401999998</v>
      </c>
      <c r="BI6" s="411">
        <v>26.631638708000001</v>
      </c>
      <c r="BJ6" s="411">
        <v>26.63611946</v>
      </c>
      <c r="BK6" s="411">
        <v>26.144920513999999</v>
      </c>
      <c r="BL6" s="411">
        <v>26.207362195999998</v>
      </c>
      <c r="BM6" s="411">
        <v>26.230120046</v>
      </c>
      <c r="BN6" s="411">
        <v>26.455302355000001</v>
      </c>
      <c r="BO6" s="411">
        <v>26.491152047</v>
      </c>
      <c r="BP6" s="411">
        <v>26.522108021000001</v>
      </c>
      <c r="BQ6" s="411">
        <v>26.875680778</v>
      </c>
      <c r="BR6" s="411">
        <v>26.829563458999999</v>
      </c>
      <c r="BS6" s="411">
        <v>26.878939786</v>
      </c>
      <c r="BT6" s="411">
        <v>27.035719187000002</v>
      </c>
      <c r="BU6" s="411">
        <v>27.393736341</v>
      </c>
      <c r="BV6" s="411">
        <v>27.431181787</v>
      </c>
    </row>
    <row r="7" spans="1:74" ht="11.1" customHeight="1" x14ac:dyDescent="0.2">
      <c r="A7" s="162" t="s">
        <v>325</v>
      </c>
      <c r="B7" s="173" t="s">
        <v>274</v>
      </c>
      <c r="C7" s="254">
        <v>9.7910722903000007</v>
      </c>
      <c r="D7" s="254">
        <v>9.4841531429000003</v>
      </c>
      <c r="E7" s="254">
        <v>9.9936932902999995</v>
      </c>
      <c r="F7" s="254">
        <v>9.9304380000000005</v>
      </c>
      <c r="G7" s="254">
        <v>10.097807097</v>
      </c>
      <c r="H7" s="254">
        <v>10.058506667</v>
      </c>
      <c r="I7" s="254">
        <v>9.8344488709999993</v>
      </c>
      <c r="J7" s="254">
        <v>10.207418516000001</v>
      </c>
      <c r="K7" s="254">
        <v>10.066978333</v>
      </c>
      <c r="L7" s="254">
        <v>10.471256871</v>
      </c>
      <c r="M7" s="254">
        <v>10.753712332999999</v>
      </c>
      <c r="N7" s="254">
        <v>10.801828161</v>
      </c>
      <c r="O7" s="254">
        <v>10.804178160999999</v>
      </c>
      <c r="P7" s="254">
        <v>10.931100138</v>
      </c>
      <c r="Q7" s="254">
        <v>10.916778484</v>
      </c>
      <c r="R7" s="254">
        <v>10.865199667000001</v>
      </c>
      <c r="S7" s="254">
        <v>11.034151548000001</v>
      </c>
      <c r="T7" s="254">
        <v>10.888161667</v>
      </c>
      <c r="U7" s="254">
        <v>10.904270452</v>
      </c>
      <c r="V7" s="254">
        <v>10.884663</v>
      </c>
      <c r="W7" s="254">
        <v>11.170838333000001</v>
      </c>
      <c r="X7" s="254">
        <v>11.542292161000001</v>
      </c>
      <c r="Y7" s="254">
        <v>11.727214999999999</v>
      </c>
      <c r="Z7" s="254">
        <v>11.750101097</v>
      </c>
      <c r="AA7" s="254">
        <v>11.603526387</v>
      </c>
      <c r="AB7" s="254">
        <v>11.645720713999999</v>
      </c>
      <c r="AC7" s="254">
        <v>11.804511097000001</v>
      </c>
      <c r="AD7" s="254">
        <v>12.154896333</v>
      </c>
      <c r="AE7" s="254">
        <v>12.099794226</v>
      </c>
      <c r="AF7" s="254">
        <v>12.093708667</v>
      </c>
      <c r="AG7" s="254">
        <v>12.463871806</v>
      </c>
      <c r="AH7" s="254">
        <v>12.536278548</v>
      </c>
      <c r="AI7" s="254">
        <v>12.88424</v>
      </c>
      <c r="AJ7" s="254">
        <v>12.797091129</v>
      </c>
      <c r="AK7" s="254">
        <v>13.052211333000001</v>
      </c>
      <c r="AL7" s="254">
        <v>13.016268516</v>
      </c>
      <c r="AM7" s="254">
        <v>12.936717065</v>
      </c>
      <c r="AN7" s="254">
        <v>13.045708856999999</v>
      </c>
      <c r="AO7" s="254">
        <v>13.249405226</v>
      </c>
      <c r="AP7" s="254">
        <v>13.772569000000001</v>
      </c>
      <c r="AQ7" s="254">
        <v>13.746214547999999</v>
      </c>
      <c r="AR7" s="254">
        <v>14.140659667</v>
      </c>
      <c r="AS7" s="254">
        <v>14.165829194000001</v>
      </c>
      <c r="AT7" s="254">
        <v>14.257866999999999</v>
      </c>
      <c r="AU7" s="254">
        <v>14.284731667000001</v>
      </c>
      <c r="AV7" s="254">
        <v>14.465815935</v>
      </c>
      <c r="AW7" s="254">
        <v>14.566423</v>
      </c>
      <c r="AX7" s="254">
        <v>14.539126018999999</v>
      </c>
      <c r="AY7" s="254">
        <v>14.570025360000001</v>
      </c>
      <c r="AZ7" s="411">
        <v>14.6104115</v>
      </c>
      <c r="BA7" s="411">
        <v>14.6972615</v>
      </c>
      <c r="BB7" s="411">
        <v>14.841118</v>
      </c>
      <c r="BC7" s="411">
        <v>14.8959657</v>
      </c>
      <c r="BD7" s="411">
        <v>14.9080502</v>
      </c>
      <c r="BE7" s="411">
        <v>14.945456</v>
      </c>
      <c r="BF7" s="411">
        <v>14.851945600000001</v>
      </c>
      <c r="BG7" s="411">
        <v>14.775735600000001</v>
      </c>
      <c r="BH7" s="411">
        <v>14.851392799999999</v>
      </c>
      <c r="BI7" s="411">
        <v>15.0512221</v>
      </c>
      <c r="BJ7" s="411">
        <v>14.9754489</v>
      </c>
      <c r="BK7" s="411">
        <v>14.8463075</v>
      </c>
      <c r="BL7" s="411">
        <v>14.9172487</v>
      </c>
      <c r="BM7" s="411">
        <v>14.9708834</v>
      </c>
      <c r="BN7" s="411">
        <v>15.1847692</v>
      </c>
      <c r="BO7" s="411">
        <v>15.2563145</v>
      </c>
      <c r="BP7" s="411">
        <v>15.277509200000001</v>
      </c>
      <c r="BQ7" s="411">
        <v>15.450469099999999</v>
      </c>
      <c r="BR7" s="411">
        <v>15.414566499999999</v>
      </c>
      <c r="BS7" s="411">
        <v>15.432118300000001</v>
      </c>
      <c r="BT7" s="411">
        <v>15.6112777</v>
      </c>
      <c r="BU7" s="411">
        <v>15.8965564</v>
      </c>
      <c r="BV7" s="411">
        <v>15.897909200000001</v>
      </c>
    </row>
    <row r="8" spans="1:74" ht="11.1" customHeight="1" x14ac:dyDescent="0.2">
      <c r="A8" s="162" t="s">
        <v>326</v>
      </c>
      <c r="B8" s="173" t="s">
        <v>300</v>
      </c>
      <c r="C8" s="254">
        <v>3.5886450985999998</v>
      </c>
      <c r="D8" s="254">
        <v>3.4786450985999999</v>
      </c>
      <c r="E8" s="254">
        <v>3.5796450985999999</v>
      </c>
      <c r="F8" s="254">
        <v>3.5496450986000001</v>
      </c>
      <c r="G8" s="254">
        <v>3.2176450985999998</v>
      </c>
      <c r="H8" s="254">
        <v>3.3256450985999999</v>
      </c>
      <c r="I8" s="254">
        <v>3.5986450986</v>
      </c>
      <c r="J8" s="254">
        <v>3.7486450985999999</v>
      </c>
      <c r="K8" s="254">
        <v>3.6586450986000001</v>
      </c>
      <c r="L8" s="254">
        <v>3.7376450985999998</v>
      </c>
      <c r="M8" s="254">
        <v>3.7386450986000002</v>
      </c>
      <c r="N8" s="254">
        <v>3.9306450985999999</v>
      </c>
      <c r="O8" s="254">
        <v>3.8859450986000001</v>
      </c>
      <c r="P8" s="254">
        <v>4.0569450986</v>
      </c>
      <c r="Q8" s="254">
        <v>3.7949450986</v>
      </c>
      <c r="R8" s="254">
        <v>3.9229450986000001</v>
      </c>
      <c r="S8" s="254">
        <v>3.6929450986000001</v>
      </c>
      <c r="T8" s="254">
        <v>3.6019450985999999</v>
      </c>
      <c r="U8" s="254">
        <v>3.7819450986000001</v>
      </c>
      <c r="V8" s="254">
        <v>3.7619450986</v>
      </c>
      <c r="W8" s="254">
        <v>3.6789450985999999</v>
      </c>
      <c r="X8" s="254">
        <v>3.9009450985999998</v>
      </c>
      <c r="Y8" s="254">
        <v>4.0089450985999999</v>
      </c>
      <c r="Z8" s="254">
        <v>4.1949450985999999</v>
      </c>
      <c r="AA8" s="254">
        <v>4.1169450985999996</v>
      </c>
      <c r="AB8" s="254">
        <v>4.0379450985999998</v>
      </c>
      <c r="AC8" s="254">
        <v>4.1919450985999998</v>
      </c>
      <c r="AD8" s="254">
        <v>3.9899450985999998</v>
      </c>
      <c r="AE8" s="254">
        <v>3.7189450985999999</v>
      </c>
      <c r="AF8" s="254">
        <v>3.8789450986</v>
      </c>
      <c r="AG8" s="254">
        <v>4.0389450986000002</v>
      </c>
      <c r="AH8" s="254">
        <v>4.2139450986</v>
      </c>
      <c r="AI8" s="254">
        <v>4.0749450985999998</v>
      </c>
      <c r="AJ8" s="254">
        <v>4.0779450985999999</v>
      </c>
      <c r="AK8" s="254">
        <v>4.2509450985999999</v>
      </c>
      <c r="AL8" s="254">
        <v>4.3369450986000002</v>
      </c>
      <c r="AM8" s="254">
        <v>4.3859450985999997</v>
      </c>
      <c r="AN8" s="254">
        <v>4.4159450986</v>
      </c>
      <c r="AO8" s="254">
        <v>4.4729450986000003</v>
      </c>
      <c r="AP8" s="254">
        <v>4.3439450985999999</v>
      </c>
      <c r="AQ8" s="254">
        <v>4.1849450986000001</v>
      </c>
      <c r="AR8" s="254">
        <v>4.3059450985999996</v>
      </c>
      <c r="AS8" s="254">
        <v>4.3569450985999998</v>
      </c>
      <c r="AT8" s="254">
        <v>4.2949450986000004</v>
      </c>
      <c r="AU8" s="254">
        <v>4.3329450985999998</v>
      </c>
      <c r="AV8" s="254">
        <v>4.5039450986</v>
      </c>
      <c r="AW8" s="254">
        <v>4.6207563991000002</v>
      </c>
      <c r="AX8" s="254">
        <v>4.4305915797999997</v>
      </c>
      <c r="AY8" s="254">
        <v>4.3300125808000001</v>
      </c>
      <c r="AZ8" s="411">
        <v>4.2798830264000003</v>
      </c>
      <c r="BA8" s="411">
        <v>4.3297000255000002</v>
      </c>
      <c r="BB8" s="411">
        <v>4.3574768414999996</v>
      </c>
      <c r="BC8" s="411">
        <v>4.2843677361000001</v>
      </c>
      <c r="BD8" s="411">
        <v>4.2644891231999997</v>
      </c>
      <c r="BE8" s="411">
        <v>4.3729334609999997</v>
      </c>
      <c r="BF8" s="411">
        <v>4.4356158005999999</v>
      </c>
      <c r="BG8" s="411">
        <v>4.5396752793999999</v>
      </c>
      <c r="BH8" s="411">
        <v>4.6077015250000004</v>
      </c>
      <c r="BI8" s="411">
        <v>4.6732801728000002</v>
      </c>
      <c r="BJ8" s="411">
        <v>4.7805348050000003</v>
      </c>
      <c r="BK8" s="411">
        <v>4.5068563899000003</v>
      </c>
      <c r="BL8" s="411">
        <v>4.4915833661000004</v>
      </c>
      <c r="BM8" s="411">
        <v>4.4760856273999998</v>
      </c>
      <c r="BN8" s="411">
        <v>4.5103870624000004</v>
      </c>
      <c r="BO8" s="411">
        <v>4.5449744902999996</v>
      </c>
      <c r="BP8" s="411">
        <v>4.5650220871</v>
      </c>
      <c r="BQ8" s="411">
        <v>4.7061940393999997</v>
      </c>
      <c r="BR8" s="411">
        <v>4.7481521287000001</v>
      </c>
      <c r="BS8" s="411">
        <v>4.7894544497</v>
      </c>
      <c r="BT8" s="411">
        <v>4.7811436150000004</v>
      </c>
      <c r="BU8" s="411">
        <v>4.8221880516000004</v>
      </c>
      <c r="BV8" s="411">
        <v>4.8618423628</v>
      </c>
    </row>
    <row r="9" spans="1:74" ht="11.1" customHeight="1" x14ac:dyDescent="0.2">
      <c r="A9" s="162" t="s">
        <v>327</v>
      </c>
      <c r="B9" s="173" t="s">
        <v>309</v>
      </c>
      <c r="C9" s="254">
        <v>3.0064548315000001</v>
      </c>
      <c r="D9" s="254">
        <v>2.9669360705000001</v>
      </c>
      <c r="E9" s="254">
        <v>2.9912757255</v>
      </c>
      <c r="F9" s="254">
        <v>2.9951938425</v>
      </c>
      <c r="G9" s="254">
        <v>2.9794242595</v>
      </c>
      <c r="H9" s="254">
        <v>2.9658022795000001</v>
      </c>
      <c r="I9" s="254">
        <v>2.9488022795000002</v>
      </c>
      <c r="J9" s="254">
        <v>2.9578022795000001</v>
      </c>
      <c r="K9" s="254">
        <v>2.8878022794999998</v>
      </c>
      <c r="L9" s="254">
        <v>2.9508022795</v>
      </c>
      <c r="M9" s="254">
        <v>2.9208022795000002</v>
      </c>
      <c r="N9" s="254">
        <v>2.9478022794999998</v>
      </c>
      <c r="O9" s="254">
        <v>2.9129022794999999</v>
      </c>
      <c r="P9" s="254">
        <v>2.9389022795000002</v>
      </c>
      <c r="Q9" s="254">
        <v>2.9579022794999998</v>
      </c>
      <c r="R9" s="254">
        <v>2.9529022794999999</v>
      </c>
      <c r="S9" s="254">
        <v>2.9459022794999998</v>
      </c>
      <c r="T9" s="254">
        <v>2.9449022794999999</v>
      </c>
      <c r="U9" s="254">
        <v>2.9209022794999999</v>
      </c>
      <c r="V9" s="254">
        <v>2.9579022794999998</v>
      </c>
      <c r="W9" s="254">
        <v>2.9449022794999999</v>
      </c>
      <c r="X9" s="254">
        <v>2.8939022794999998</v>
      </c>
      <c r="Y9" s="254">
        <v>2.9469022795000002</v>
      </c>
      <c r="Z9" s="254">
        <v>2.9159022795</v>
      </c>
      <c r="AA9" s="254">
        <v>2.9529022794999999</v>
      </c>
      <c r="AB9" s="254">
        <v>2.9439022795000001</v>
      </c>
      <c r="AC9" s="254">
        <v>2.8949022795000001</v>
      </c>
      <c r="AD9" s="254">
        <v>2.8949022795000001</v>
      </c>
      <c r="AE9" s="254">
        <v>2.8779022795000002</v>
      </c>
      <c r="AF9" s="254">
        <v>2.9059022794999998</v>
      </c>
      <c r="AG9" s="254">
        <v>2.8749022795000001</v>
      </c>
      <c r="AH9" s="254">
        <v>2.9079022795</v>
      </c>
      <c r="AI9" s="254">
        <v>2.9109022795000001</v>
      </c>
      <c r="AJ9" s="254">
        <v>2.9259022794999998</v>
      </c>
      <c r="AK9" s="254">
        <v>2.8989022795000001</v>
      </c>
      <c r="AL9" s="254">
        <v>2.9079022795</v>
      </c>
      <c r="AM9" s="254">
        <v>2.8829022795000001</v>
      </c>
      <c r="AN9" s="254">
        <v>2.8919022795</v>
      </c>
      <c r="AO9" s="254">
        <v>2.8729022794999999</v>
      </c>
      <c r="AP9" s="254">
        <v>2.8659022795000002</v>
      </c>
      <c r="AQ9" s="254">
        <v>2.8819022795000002</v>
      </c>
      <c r="AR9" s="254">
        <v>2.8219022795000002</v>
      </c>
      <c r="AS9" s="254">
        <v>2.7679022794999999</v>
      </c>
      <c r="AT9" s="254">
        <v>2.8019022795000001</v>
      </c>
      <c r="AU9" s="254">
        <v>2.7759022794999999</v>
      </c>
      <c r="AV9" s="254">
        <v>2.7449022795000002</v>
      </c>
      <c r="AW9" s="254">
        <v>2.7388812820999999</v>
      </c>
      <c r="AX9" s="254">
        <v>2.7318238855999999</v>
      </c>
      <c r="AY9" s="254">
        <v>2.8051873359999999</v>
      </c>
      <c r="AZ9" s="411">
        <v>2.7964744788</v>
      </c>
      <c r="BA9" s="411">
        <v>2.7874337028</v>
      </c>
      <c r="BB9" s="411">
        <v>2.7787035813999998</v>
      </c>
      <c r="BC9" s="411">
        <v>2.7697949598</v>
      </c>
      <c r="BD9" s="411">
        <v>2.7614676557000002</v>
      </c>
      <c r="BE9" s="411">
        <v>2.7529119301999998</v>
      </c>
      <c r="BF9" s="411">
        <v>2.7443306687</v>
      </c>
      <c r="BG9" s="411">
        <v>2.7359413484999999</v>
      </c>
      <c r="BH9" s="411">
        <v>2.7274171236</v>
      </c>
      <c r="BI9" s="411">
        <v>2.7190352630999999</v>
      </c>
      <c r="BJ9" s="411">
        <v>2.710618808</v>
      </c>
      <c r="BK9" s="411">
        <v>2.6660444362</v>
      </c>
      <c r="BL9" s="411">
        <v>2.6710412349000001</v>
      </c>
      <c r="BM9" s="411">
        <v>2.6627955137999999</v>
      </c>
      <c r="BN9" s="411">
        <v>2.6548863010999999</v>
      </c>
      <c r="BO9" s="411">
        <v>2.6467863143999999</v>
      </c>
      <c r="BP9" s="411">
        <v>2.6392523543999999</v>
      </c>
      <c r="BQ9" s="411">
        <v>2.6314706748000001</v>
      </c>
      <c r="BR9" s="411">
        <v>2.6236714025999999</v>
      </c>
      <c r="BS9" s="411">
        <v>2.6160485631000001</v>
      </c>
      <c r="BT9" s="411">
        <v>2.6082684375</v>
      </c>
      <c r="BU9" s="411">
        <v>2.6006679476999999</v>
      </c>
      <c r="BV9" s="411">
        <v>2.5929871982999999</v>
      </c>
    </row>
    <row r="10" spans="1:74" ht="11.1" customHeight="1" x14ac:dyDescent="0.2">
      <c r="A10" s="162" t="s">
        <v>328</v>
      </c>
      <c r="B10" s="173" t="s">
        <v>1173</v>
      </c>
      <c r="C10" s="254">
        <v>3.818927</v>
      </c>
      <c r="D10" s="254">
        <v>3.5318939999999999</v>
      </c>
      <c r="E10" s="254">
        <v>3.40991</v>
      </c>
      <c r="F10" s="254">
        <v>3.5888369999999998</v>
      </c>
      <c r="G10" s="254">
        <v>3.1731120000000002</v>
      </c>
      <c r="H10" s="254">
        <v>3.2053539999999998</v>
      </c>
      <c r="I10" s="254">
        <v>3.1915179999999999</v>
      </c>
      <c r="J10" s="254">
        <v>2.997579</v>
      </c>
      <c r="K10" s="254">
        <v>3.0532159999999999</v>
      </c>
      <c r="L10" s="254">
        <v>3.3164950000000002</v>
      </c>
      <c r="M10" s="254">
        <v>3.386552</v>
      </c>
      <c r="N10" s="254">
        <v>3.2671679999999999</v>
      </c>
      <c r="O10" s="254">
        <v>3.3376322275999999</v>
      </c>
      <c r="P10" s="254">
        <v>3.4084020162000002</v>
      </c>
      <c r="Q10" s="254">
        <v>3.3158000676000001</v>
      </c>
      <c r="R10" s="254">
        <v>3.2925539229999998</v>
      </c>
      <c r="S10" s="254">
        <v>3.1745529177999998</v>
      </c>
      <c r="T10" s="254">
        <v>3.0788500631</v>
      </c>
      <c r="U10" s="254">
        <v>3.0512646959</v>
      </c>
      <c r="V10" s="254">
        <v>2.8535205207000001</v>
      </c>
      <c r="W10" s="254">
        <v>2.3122707876000002</v>
      </c>
      <c r="X10" s="254">
        <v>2.7214290396999998</v>
      </c>
      <c r="Y10" s="254">
        <v>2.8837731781999998</v>
      </c>
      <c r="Z10" s="254">
        <v>3.0499606823000001</v>
      </c>
      <c r="AA10" s="254">
        <v>2.9134050973000001</v>
      </c>
      <c r="AB10" s="254">
        <v>2.8740332891999998</v>
      </c>
      <c r="AC10" s="254">
        <v>2.8536350000000001</v>
      </c>
      <c r="AD10" s="254">
        <v>2.9364379999999999</v>
      </c>
      <c r="AE10" s="254">
        <v>2.9728970000000001</v>
      </c>
      <c r="AF10" s="254">
        <v>2.6832660000000002</v>
      </c>
      <c r="AG10" s="254">
        <v>2.9806167714999998</v>
      </c>
      <c r="AH10" s="254">
        <v>2.6512877750000001</v>
      </c>
      <c r="AI10" s="254">
        <v>2.5182839709999998</v>
      </c>
      <c r="AJ10" s="254">
        <v>2.6969669999999999</v>
      </c>
      <c r="AK10" s="254">
        <v>2.9268800000000001</v>
      </c>
      <c r="AL10" s="254">
        <v>2.9377049999999998</v>
      </c>
      <c r="AM10" s="254">
        <v>2.9940349999999998</v>
      </c>
      <c r="AN10" s="254">
        <v>3.100136</v>
      </c>
      <c r="AO10" s="254">
        <v>3.0484589999999998</v>
      </c>
      <c r="AP10" s="254">
        <v>2.9720490000000002</v>
      </c>
      <c r="AQ10" s="254">
        <v>2.7710759999999999</v>
      </c>
      <c r="AR10" s="254">
        <v>2.660161</v>
      </c>
      <c r="AS10" s="254">
        <v>2.8579089999999998</v>
      </c>
      <c r="AT10" s="254">
        <v>2.5022880000000001</v>
      </c>
      <c r="AU10" s="254">
        <v>2.7570199999999998</v>
      </c>
      <c r="AV10" s="254">
        <v>2.7490130000000002</v>
      </c>
      <c r="AW10" s="254">
        <v>2.6801542307999999</v>
      </c>
      <c r="AX10" s="254">
        <v>2.6955701924</v>
      </c>
      <c r="AY10" s="254">
        <v>2.6348893621</v>
      </c>
      <c r="AZ10" s="411">
        <v>2.7105609233000001</v>
      </c>
      <c r="BA10" s="411">
        <v>2.7184357072999998</v>
      </c>
      <c r="BB10" s="411">
        <v>2.6680040593999998</v>
      </c>
      <c r="BC10" s="411">
        <v>2.5784302581</v>
      </c>
      <c r="BD10" s="411">
        <v>2.5091540219000001</v>
      </c>
      <c r="BE10" s="411">
        <v>2.5419266187999998</v>
      </c>
      <c r="BF10" s="411">
        <v>2.5019183746000002</v>
      </c>
      <c r="BG10" s="411">
        <v>2.4816368982000001</v>
      </c>
      <c r="BH10" s="411">
        <v>2.5806962472000001</v>
      </c>
      <c r="BI10" s="411">
        <v>2.6248728338</v>
      </c>
      <c r="BJ10" s="411">
        <v>2.6005726844999999</v>
      </c>
      <c r="BK10" s="411">
        <v>2.5572783462999999</v>
      </c>
      <c r="BL10" s="411">
        <v>2.5448433056000002</v>
      </c>
      <c r="BM10" s="411">
        <v>2.5498844039000002</v>
      </c>
      <c r="BN10" s="411">
        <v>2.5268056052999999</v>
      </c>
      <c r="BO10" s="411">
        <v>2.4727162927999999</v>
      </c>
      <c r="BP10" s="411">
        <v>2.4550141564999999</v>
      </c>
      <c r="BQ10" s="411">
        <v>2.4804189531</v>
      </c>
      <c r="BR10" s="411">
        <v>2.4343693136</v>
      </c>
      <c r="BS10" s="411">
        <v>2.4455020589999998</v>
      </c>
      <c r="BT10" s="411">
        <v>2.4572790635000001</v>
      </c>
      <c r="BU10" s="411">
        <v>2.4941843167000002</v>
      </c>
      <c r="BV10" s="411">
        <v>2.4926195488</v>
      </c>
    </row>
    <row r="11" spans="1:74" ht="11.1" customHeight="1" x14ac:dyDescent="0.2">
      <c r="A11" s="162" t="s">
        <v>329</v>
      </c>
      <c r="B11" s="173" t="s">
        <v>303</v>
      </c>
      <c r="C11" s="254">
        <v>1.5429077724</v>
      </c>
      <c r="D11" s="254">
        <v>1.5889077724</v>
      </c>
      <c r="E11" s="254">
        <v>1.6089077724</v>
      </c>
      <c r="F11" s="254">
        <v>1.6089077724</v>
      </c>
      <c r="G11" s="254">
        <v>1.5719077723999999</v>
      </c>
      <c r="H11" s="254">
        <v>1.5549077724</v>
      </c>
      <c r="I11" s="254">
        <v>1.5769077724</v>
      </c>
      <c r="J11" s="254">
        <v>1.6329077724000001</v>
      </c>
      <c r="K11" s="254">
        <v>1.6119077723999999</v>
      </c>
      <c r="L11" s="254">
        <v>1.6189077724000001</v>
      </c>
      <c r="M11" s="254">
        <v>1.6379077724</v>
      </c>
      <c r="N11" s="254">
        <v>1.6509077724000001</v>
      </c>
      <c r="O11" s="254">
        <v>1.5908159518</v>
      </c>
      <c r="P11" s="254">
        <v>1.6060691297</v>
      </c>
      <c r="Q11" s="254">
        <v>1.5976884833</v>
      </c>
      <c r="R11" s="254">
        <v>1.6362122057999999</v>
      </c>
      <c r="S11" s="254">
        <v>1.5879264874000001</v>
      </c>
      <c r="T11" s="254">
        <v>1.5801864190999999</v>
      </c>
      <c r="U11" s="254">
        <v>1.6176840481000001</v>
      </c>
      <c r="V11" s="254">
        <v>1.6179718466999999</v>
      </c>
      <c r="W11" s="254">
        <v>1.5985676739000001</v>
      </c>
      <c r="X11" s="254">
        <v>1.5721114385999999</v>
      </c>
      <c r="Y11" s="254">
        <v>1.5422865352999999</v>
      </c>
      <c r="Z11" s="254">
        <v>1.5390378016999999</v>
      </c>
      <c r="AA11" s="254">
        <v>1.4690348724</v>
      </c>
      <c r="AB11" s="254">
        <v>1.4982928724</v>
      </c>
      <c r="AC11" s="254">
        <v>1.4986478724000001</v>
      </c>
      <c r="AD11" s="254">
        <v>1.5316768724000001</v>
      </c>
      <c r="AE11" s="254">
        <v>1.5151618724</v>
      </c>
      <c r="AF11" s="254">
        <v>1.5623688724</v>
      </c>
      <c r="AG11" s="254">
        <v>1.5706518724</v>
      </c>
      <c r="AH11" s="254">
        <v>1.5591208724000001</v>
      </c>
      <c r="AI11" s="254">
        <v>1.5413538724</v>
      </c>
      <c r="AJ11" s="254">
        <v>1.4659828723999999</v>
      </c>
      <c r="AK11" s="254">
        <v>1.5069398724</v>
      </c>
      <c r="AL11" s="254">
        <v>1.5220518724000001</v>
      </c>
      <c r="AM11" s="254">
        <v>1.5261838724000001</v>
      </c>
      <c r="AN11" s="254">
        <v>1.5547548724</v>
      </c>
      <c r="AO11" s="254">
        <v>1.5524308724</v>
      </c>
      <c r="AP11" s="254">
        <v>1.5350198723999999</v>
      </c>
      <c r="AQ11" s="254">
        <v>1.5476548724000001</v>
      </c>
      <c r="AR11" s="254">
        <v>1.5733308723999999</v>
      </c>
      <c r="AS11" s="254">
        <v>1.5599158724</v>
      </c>
      <c r="AT11" s="254">
        <v>1.5806988724</v>
      </c>
      <c r="AU11" s="254">
        <v>1.5648018723999999</v>
      </c>
      <c r="AV11" s="254">
        <v>1.5759168723999999</v>
      </c>
      <c r="AW11" s="254">
        <v>1.596392848</v>
      </c>
      <c r="AX11" s="254">
        <v>1.5773524233</v>
      </c>
      <c r="AY11" s="254">
        <v>1.5628908907000001</v>
      </c>
      <c r="AZ11" s="411">
        <v>1.5777325856</v>
      </c>
      <c r="BA11" s="411">
        <v>1.5685356398000001</v>
      </c>
      <c r="BB11" s="411">
        <v>1.5734355309000001</v>
      </c>
      <c r="BC11" s="411">
        <v>1.5607138864000001</v>
      </c>
      <c r="BD11" s="411">
        <v>1.5706284705</v>
      </c>
      <c r="BE11" s="411">
        <v>1.5955101107</v>
      </c>
      <c r="BF11" s="411">
        <v>1.5946164415999999</v>
      </c>
      <c r="BG11" s="411">
        <v>1.5834395937000001</v>
      </c>
      <c r="BH11" s="411">
        <v>1.5634757061</v>
      </c>
      <c r="BI11" s="411">
        <v>1.5632283378</v>
      </c>
      <c r="BJ11" s="411">
        <v>1.5689442627000001</v>
      </c>
      <c r="BK11" s="411">
        <v>1.5684338413000001</v>
      </c>
      <c r="BL11" s="411">
        <v>1.5826455891</v>
      </c>
      <c r="BM11" s="411">
        <v>1.5704711009000001</v>
      </c>
      <c r="BN11" s="411">
        <v>1.5784541858000001</v>
      </c>
      <c r="BO11" s="411">
        <v>1.5703604497000001</v>
      </c>
      <c r="BP11" s="411">
        <v>1.5853102234000001</v>
      </c>
      <c r="BQ11" s="411">
        <v>1.6071280111999999</v>
      </c>
      <c r="BR11" s="411">
        <v>1.608804114</v>
      </c>
      <c r="BS11" s="411">
        <v>1.5958164145</v>
      </c>
      <c r="BT11" s="411">
        <v>1.5777503709</v>
      </c>
      <c r="BU11" s="411">
        <v>1.5801396253</v>
      </c>
      <c r="BV11" s="411">
        <v>1.5858234765999999</v>
      </c>
    </row>
    <row r="12" spans="1:74" ht="11.1" customHeight="1" x14ac:dyDescent="0.2">
      <c r="A12" s="162" t="s">
        <v>336</v>
      </c>
      <c r="B12" s="173" t="s">
        <v>304</v>
      </c>
      <c r="C12" s="254">
        <v>67.775315871999993</v>
      </c>
      <c r="D12" s="254">
        <v>67.276988868999993</v>
      </c>
      <c r="E12" s="254">
        <v>65.925780183000001</v>
      </c>
      <c r="F12" s="254">
        <v>65.883939405999996</v>
      </c>
      <c r="G12" s="254">
        <v>66.307223237000002</v>
      </c>
      <c r="H12" s="254">
        <v>67.084715385999999</v>
      </c>
      <c r="I12" s="254">
        <v>67.366034274</v>
      </c>
      <c r="J12" s="254">
        <v>67.579853013999994</v>
      </c>
      <c r="K12" s="254">
        <v>67.137718340000006</v>
      </c>
      <c r="L12" s="254">
        <v>66.768531624000005</v>
      </c>
      <c r="M12" s="254">
        <v>67.451759394000007</v>
      </c>
      <c r="N12" s="254">
        <v>67.588575027000005</v>
      </c>
      <c r="O12" s="254">
        <v>67.820761261000001</v>
      </c>
      <c r="P12" s="254">
        <v>67.898362804000001</v>
      </c>
      <c r="Q12" s="254">
        <v>67.742666401999998</v>
      </c>
      <c r="R12" s="254">
        <v>68.002672743000005</v>
      </c>
      <c r="S12" s="254">
        <v>67.836851319999994</v>
      </c>
      <c r="T12" s="254">
        <v>67.965149940000003</v>
      </c>
      <c r="U12" s="254">
        <v>68.140117587000006</v>
      </c>
      <c r="V12" s="254">
        <v>68.518477220999998</v>
      </c>
      <c r="W12" s="254">
        <v>68.138850829000006</v>
      </c>
      <c r="X12" s="254">
        <v>67.908411169000004</v>
      </c>
      <c r="Y12" s="254">
        <v>67.826709127000001</v>
      </c>
      <c r="Z12" s="254">
        <v>67.311014009000004</v>
      </c>
      <c r="AA12" s="254">
        <v>66.745520261999999</v>
      </c>
      <c r="AB12" s="254">
        <v>66.621750048999999</v>
      </c>
      <c r="AC12" s="254">
        <v>66.618413128</v>
      </c>
      <c r="AD12" s="254">
        <v>67.292781187000003</v>
      </c>
      <c r="AE12" s="254">
        <v>67.755490195999997</v>
      </c>
      <c r="AF12" s="254">
        <v>67.843015324000007</v>
      </c>
      <c r="AG12" s="254">
        <v>67.857756335999994</v>
      </c>
      <c r="AH12" s="254">
        <v>67.687918631000002</v>
      </c>
      <c r="AI12" s="254">
        <v>67.082182906</v>
      </c>
      <c r="AJ12" s="254">
        <v>67.251299700999994</v>
      </c>
      <c r="AK12" s="254">
        <v>67.010245922999999</v>
      </c>
      <c r="AL12" s="254">
        <v>66.786133261000003</v>
      </c>
      <c r="AM12" s="254">
        <v>66.746388327000005</v>
      </c>
      <c r="AN12" s="254">
        <v>67.134689566000006</v>
      </c>
      <c r="AO12" s="254">
        <v>66.372756202000005</v>
      </c>
      <c r="AP12" s="254">
        <v>66.651893657000002</v>
      </c>
      <c r="AQ12" s="254">
        <v>66.937599155000001</v>
      </c>
      <c r="AR12" s="254">
        <v>67.473521387999995</v>
      </c>
      <c r="AS12" s="254">
        <v>67.446226745000004</v>
      </c>
      <c r="AT12" s="254">
        <v>67.970959613000005</v>
      </c>
      <c r="AU12" s="254">
        <v>68.266671035000002</v>
      </c>
      <c r="AV12" s="254">
        <v>68.530293994000004</v>
      </c>
      <c r="AW12" s="254">
        <v>67.873094449999996</v>
      </c>
      <c r="AX12" s="254">
        <v>67.703185515000001</v>
      </c>
      <c r="AY12" s="254">
        <v>66.960207247</v>
      </c>
      <c r="AZ12" s="411">
        <v>66.875653598</v>
      </c>
      <c r="BA12" s="411">
        <v>66.928000244000003</v>
      </c>
      <c r="BB12" s="411">
        <v>67.239296702999994</v>
      </c>
      <c r="BC12" s="411">
        <v>67.769545016999999</v>
      </c>
      <c r="BD12" s="411">
        <v>67.986815762999996</v>
      </c>
      <c r="BE12" s="411">
        <v>67.949739339000004</v>
      </c>
      <c r="BF12" s="411">
        <v>68.310931255</v>
      </c>
      <c r="BG12" s="411">
        <v>68.124960193000007</v>
      </c>
      <c r="BH12" s="411">
        <v>67.839015528000004</v>
      </c>
      <c r="BI12" s="411">
        <v>67.496759439000002</v>
      </c>
      <c r="BJ12" s="411">
        <v>67.215084703000002</v>
      </c>
      <c r="BK12" s="411">
        <v>66.698732288000002</v>
      </c>
      <c r="BL12" s="411">
        <v>66.698796238</v>
      </c>
      <c r="BM12" s="411">
        <v>66.740771627000001</v>
      </c>
      <c r="BN12" s="411">
        <v>67.061703270999999</v>
      </c>
      <c r="BO12" s="411">
        <v>67.540409178000004</v>
      </c>
      <c r="BP12" s="411">
        <v>67.791650730000001</v>
      </c>
      <c r="BQ12" s="411">
        <v>67.821834050999996</v>
      </c>
      <c r="BR12" s="411">
        <v>68.185411471999998</v>
      </c>
      <c r="BS12" s="411">
        <v>68.136291854999996</v>
      </c>
      <c r="BT12" s="411">
        <v>68.217259628999997</v>
      </c>
      <c r="BU12" s="411">
        <v>67.849713412</v>
      </c>
      <c r="BV12" s="411">
        <v>67.543277062000001</v>
      </c>
    </row>
    <row r="13" spans="1:74" ht="11.1" customHeight="1" x14ac:dyDescent="0.2">
      <c r="A13" s="162" t="s">
        <v>331</v>
      </c>
      <c r="B13" s="173" t="s">
        <v>1174</v>
      </c>
      <c r="C13" s="254">
        <v>36.839939117999997</v>
      </c>
      <c r="D13" s="254">
        <v>36.426029335000003</v>
      </c>
      <c r="E13" s="254">
        <v>35.121233504000003</v>
      </c>
      <c r="F13" s="254">
        <v>35.256793784000003</v>
      </c>
      <c r="G13" s="254">
        <v>35.292984580000002</v>
      </c>
      <c r="H13" s="254">
        <v>35.936714664999997</v>
      </c>
      <c r="I13" s="254">
        <v>36.171129645999997</v>
      </c>
      <c r="J13" s="254">
        <v>36.303787890000002</v>
      </c>
      <c r="K13" s="254">
        <v>36.367779407</v>
      </c>
      <c r="L13" s="254">
        <v>36.083112446000001</v>
      </c>
      <c r="M13" s="254">
        <v>36.929703236999998</v>
      </c>
      <c r="N13" s="254">
        <v>36.967313646000001</v>
      </c>
      <c r="O13" s="254">
        <v>37.368291802000002</v>
      </c>
      <c r="P13" s="254">
        <v>37.740538802000003</v>
      </c>
      <c r="Q13" s="254">
        <v>37.757036802000002</v>
      </c>
      <c r="R13" s="254">
        <v>38.038064802000001</v>
      </c>
      <c r="S13" s="254">
        <v>37.600529801999997</v>
      </c>
      <c r="T13" s="254">
        <v>37.703366801999998</v>
      </c>
      <c r="U13" s="254">
        <v>37.632652802000003</v>
      </c>
      <c r="V13" s="254">
        <v>37.882703802000002</v>
      </c>
      <c r="W13" s="254">
        <v>37.558137801999997</v>
      </c>
      <c r="X13" s="254">
        <v>37.061555802000001</v>
      </c>
      <c r="Y13" s="254">
        <v>36.996005801999999</v>
      </c>
      <c r="Z13" s="254">
        <v>36.717055801999997</v>
      </c>
      <c r="AA13" s="254">
        <v>36.478490493999999</v>
      </c>
      <c r="AB13" s="254">
        <v>36.419821493999997</v>
      </c>
      <c r="AC13" s="254">
        <v>36.588680494000002</v>
      </c>
      <c r="AD13" s="254">
        <v>37.020177494000002</v>
      </c>
      <c r="AE13" s="254">
        <v>37.100958493999997</v>
      </c>
      <c r="AF13" s="254">
        <v>36.853491493999996</v>
      </c>
      <c r="AG13" s="254">
        <v>37.015738493999997</v>
      </c>
      <c r="AH13" s="254">
        <v>36.911006493999999</v>
      </c>
      <c r="AI13" s="254">
        <v>36.176496493999998</v>
      </c>
      <c r="AJ13" s="254">
        <v>36.231257493999998</v>
      </c>
      <c r="AK13" s="254">
        <v>35.736304494000002</v>
      </c>
      <c r="AL13" s="254">
        <v>35.911515494</v>
      </c>
      <c r="AM13" s="254">
        <v>36.454410091</v>
      </c>
      <c r="AN13" s="254">
        <v>36.598610090999998</v>
      </c>
      <c r="AO13" s="254">
        <v>36.087910090999998</v>
      </c>
      <c r="AP13" s="254">
        <v>36.140010091000001</v>
      </c>
      <c r="AQ13" s="254">
        <v>36.027610091</v>
      </c>
      <c r="AR13" s="254">
        <v>36.122110091000003</v>
      </c>
      <c r="AS13" s="254">
        <v>36.453610091000002</v>
      </c>
      <c r="AT13" s="254">
        <v>36.627110090999999</v>
      </c>
      <c r="AU13" s="254">
        <v>37.024710091000003</v>
      </c>
      <c r="AV13" s="254">
        <v>37.056010090999997</v>
      </c>
      <c r="AW13" s="254">
        <v>36.566380549999998</v>
      </c>
      <c r="AX13" s="254">
        <v>36.734481582999997</v>
      </c>
      <c r="AY13" s="254">
        <v>36.42729336</v>
      </c>
      <c r="AZ13" s="411">
        <v>36.427317643000002</v>
      </c>
      <c r="BA13" s="411">
        <v>36.467848273000001</v>
      </c>
      <c r="BB13" s="411">
        <v>36.505845589000003</v>
      </c>
      <c r="BC13" s="411">
        <v>36.583775713000001</v>
      </c>
      <c r="BD13" s="411">
        <v>36.619658020999999</v>
      </c>
      <c r="BE13" s="411">
        <v>36.657149906000001</v>
      </c>
      <c r="BF13" s="411">
        <v>36.691487412000001</v>
      </c>
      <c r="BG13" s="411">
        <v>36.618542232999999</v>
      </c>
      <c r="BH13" s="411">
        <v>36.259314144000001</v>
      </c>
      <c r="BI13" s="411">
        <v>36.290849537</v>
      </c>
      <c r="BJ13" s="411">
        <v>36.328600209000001</v>
      </c>
      <c r="BK13" s="411">
        <v>36.013711549999996</v>
      </c>
      <c r="BL13" s="411">
        <v>36.044557929</v>
      </c>
      <c r="BM13" s="411">
        <v>36.080078569999998</v>
      </c>
      <c r="BN13" s="411">
        <v>36.113810782999998</v>
      </c>
      <c r="BO13" s="411">
        <v>36.137247113000001</v>
      </c>
      <c r="BP13" s="411">
        <v>36.168788806999999</v>
      </c>
      <c r="BQ13" s="411">
        <v>36.201961140999998</v>
      </c>
      <c r="BR13" s="411">
        <v>36.231916808000001</v>
      </c>
      <c r="BS13" s="411">
        <v>36.254377495999996</v>
      </c>
      <c r="BT13" s="411">
        <v>36.290848570999998</v>
      </c>
      <c r="BU13" s="411">
        <v>36.317909346999997</v>
      </c>
      <c r="BV13" s="411">
        <v>36.351254994999998</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29.775200000000002</v>
      </c>
      <c r="AQ14" s="254">
        <v>29.654299999999999</v>
      </c>
      <c r="AR14" s="254">
        <v>29.740300000000001</v>
      </c>
      <c r="AS14" s="254">
        <v>30.0733</v>
      </c>
      <c r="AT14" s="254">
        <v>30.2483</v>
      </c>
      <c r="AU14" s="254">
        <v>30.645900000000001</v>
      </c>
      <c r="AV14" s="254">
        <v>30.677199999999999</v>
      </c>
      <c r="AW14" s="254">
        <v>30.119264999999999</v>
      </c>
      <c r="AX14" s="254">
        <v>30.277519399999999</v>
      </c>
      <c r="AY14" s="254">
        <v>30.0416521</v>
      </c>
      <c r="AZ14" s="411">
        <v>30.032366799999998</v>
      </c>
      <c r="BA14" s="411">
        <v>30.063289000000001</v>
      </c>
      <c r="BB14" s="411">
        <v>30.091964000000001</v>
      </c>
      <c r="BC14" s="411">
        <v>30.16094</v>
      </c>
      <c r="BD14" s="411">
        <v>30.186961</v>
      </c>
      <c r="BE14" s="411">
        <v>30.215024</v>
      </c>
      <c r="BF14" s="411">
        <v>30.240023999999998</v>
      </c>
      <c r="BG14" s="411">
        <v>30.157468999999999</v>
      </c>
      <c r="BH14" s="411">
        <v>29.788900999999999</v>
      </c>
      <c r="BI14" s="411">
        <v>29.810905000000002</v>
      </c>
      <c r="BJ14" s="411">
        <v>29.839227000000001</v>
      </c>
      <c r="BK14" s="411">
        <v>29.585132000000002</v>
      </c>
      <c r="BL14" s="411">
        <v>29.605864</v>
      </c>
      <c r="BM14" s="411">
        <v>29.631927999999998</v>
      </c>
      <c r="BN14" s="411">
        <v>29.655691000000001</v>
      </c>
      <c r="BO14" s="411">
        <v>29.669523000000002</v>
      </c>
      <c r="BP14" s="411">
        <v>29.690567999999999</v>
      </c>
      <c r="BQ14" s="411">
        <v>29.713705000000001</v>
      </c>
      <c r="BR14" s="411">
        <v>29.733705</v>
      </c>
      <c r="BS14" s="411">
        <v>29.745968000000001</v>
      </c>
      <c r="BT14" s="411">
        <v>29.772555000000001</v>
      </c>
      <c r="BU14" s="411">
        <v>29.789486</v>
      </c>
      <c r="BV14" s="411">
        <v>29.812888999999998</v>
      </c>
    </row>
    <row r="15" spans="1:74" ht="11.1" customHeight="1" x14ac:dyDescent="0.2">
      <c r="A15" s="162" t="s">
        <v>546</v>
      </c>
      <c r="B15" s="173" t="s">
        <v>260</v>
      </c>
      <c r="C15" s="254">
        <v>6.1891812131000004</v>
      </c>
      <c r="D15" s="254">
        <v>6.1951812130999997</v>
      </c>
      <c r="E15" s="254">
        <v>6.0421812131000001</v>
      </c>
      <c r="F15" s="254">
        <v>6.0851812131000003</v>
      </c>
      <c r="G15" s="254">
        <v>6.0991812130999996</v>
      </c>
      <c r="H15" s="254">
        <v>6.0991812130999996</v>
      </c>
      <c r="I15" s="254">
        <v>6.0861812130999997</v>
      </c>
      <c r="J15" s="254">
        <v>6.0921812130999999</v>
      </c>
      <c r="K15" s="254">
        <v>6.1021812130999997</v>
      </c>
      <c r="L15" s="254">
        <v>6.1181812130999997</v>
      </c>
      <c r="M15" s="254">
        <v>6.1581812130999998</v>
      </c>
      <c r="N15" s="254">
        <v>6.1431812131000001</v>
      </c>
      <c r="O15" s="254">
        <v>6.3476908020999998</v>
      </c>
      <c r="P15" s="254">
        <v>6.3676908021000003</v>
      </c>
      <c r="Q15" s="254">
        <v>6.3576908020999996</v>
      </c>
      <c r="R15" s="254">
        <v>6.4076908021000003</v>
      </c>
      <c r="S15" s="254">
        <v>6.3976908020999996</v>
      </c>
      <c r="T15" s="254">
        <v>6.3916908021000003</v>
      </c>
      <c r="U15" s="254">
        <v>6.4246908020999998</v>
      </c>
      <c r="V15" s="254">
        <v>6.4206908021000002</v>
      </c>
      <c r="W15" s="254">
        <v>6.4316908021000003</v>
      </c>
      <c r="X15" s="254">
        <v>6.3086908021000001</v>
      </c>
      <c r="Y15" s="254">
        <v>6.4316908021000003</v>
      </c>
      <c r="Z15" s="254">
        <v>6.4536908020999997</v>
      </c>
      <c r="AA15" s="254">
        <v>6.4134504941000001</v>
      </c>
      <c r="AB15" s="254">
        <v>6.4504504941</v>
      </c>
      <c r="AC15" s="254">
        <v>6.4744504941000001</v>
      </c>
      <c r="AD15" s="254">
        <v>6.4494504940999997</v>
      </c>
      <c r="AE15" s="254">
        <v>6.3994504940999999</v>
      </c>
      <c r="AF15" s="254">
        <v>6.3844504941000002</v>
      </c>
      <c r="AG15" s="254">
        <v>6.4204504940999998</v>
      </c>
      <c r="AH15" s="254">
        <v>6.3943654940999997</v>
      </c>
      <c r="AI15" s="254">
        <v>6.3513774941000003</v>
      </c>
      <c r="AJ15" s="254">
        <v>6.4213894940999996</v>
      </c>
      <c r="AK15" s="254">
        <v>6.4313044940999999</v>
      </c>
      <c r="AL15" s="254">
        <v>6.4233154940999997</v>
      </c>
      <c r="AM15" s="254">
        <v>6.3543100911000003</v>
      </c>
      <c r="AN15" s="254">
        <v>6.3578100911000002</v>
      </c>
      <c r="AO15" s="254">
        <v>6.3813100910999996</v>
      </c>
      <c r="AP15" s="254">
        <v>6.3648100910999998</v>
      </c>
      <c r="AQ15" s="254">
        <v>6.3733100910999996</v>
      </c>
      <c r="AR15" s="254">
        <v>6.3818100911000002</v>
      </c>
      <c r="AS15" s="254">
        <v>6.3803100911000001</v>
      </c>
      <c r="AT15" s="254">
        <v>6.3788100911000001</v>
      </c>
      <c r="AU15" s="254">
        <v>6.3788100911000001</v>
      </c>
      <c r="AV15" s="254">
        <v>6.3788100911000001</v>
      </c>
      <c r="AW15" s="254">
        <v>6.4471155501000004</v>
      </c>
      <c r="AX15" s="254">
        <v>6.4569621832999999</v>
      </c>
      <c r="AY15" s="254">
        <v>6.3856412594999998</v>
      </c>
      <c r="AZ15" s="411">
        <v>6.3949508432000002</v>
      </c>
      <c r="BA15" s="411">
        <v>6.4045592732000003</v>
      </c>
      <c r="BB15" s="411">
        <v>6.4138815885999998</v>
      </c>
      <c r="BC15" s="411">
        <v>6.4228357133999996</v>
      </c>
      <c r="BD15" s="411">
        <v>6.4326970209000001</v>
      </c>
      <c r="BE15" s="411">
        <v>6.4421259065000003</v>
      </c>
      <c r="BF15" s="411">
        <v>6.4514634117999998</v>
      </c>
      <c r="BG15" s="411">
        <v>6.4610732331999996</v>
      </c>
      <c r="BH15" s="411">
        <v>6.4704131435000001</v>
      </c>
      <c r="BI15" s="411">
        <v>6.4799445373999998</v>
      </c>
      <c r="BJ15" s="411">
        <v>6.489373209</v>
      </c>
      <c r="BK15" s="411">
        <v>6.4285795499000002</v>
      </c>
      <c r="BL15" s="411">
        <v>6.4386939292000003</v>
      </c>
      <c r="BM15" s="411">
        <v>6.4481505697000001</v>
      </c>
      <c r="BN15" s="411">
        <v>6.4581197834999999</v>
      </c>
      <c r="BO15" s="411">
        <v>6.4677241133000001</v>
      </c>
      <c r="BP15" s="411">
        <v>6.4782208067999996</v>
      </c>
      <c r="BQ15" s="411">
        <v>6.4882561415</v>
      </c>
      <c r="BR15" s="411">
        <v>6.4982118077999997</v>
      </c>
      <c r="BS15" s="411">
        <v>6.5084094960999996</v>
      </c>
      <c r="BT15" s="411">
        <v>6.5182935714000001</v>
      </c>
      <c r="BU15" s="411">
        <v>6.5284233474000004</v>
      </c>
      <c r="BV15" s="411">
        <v>6.5383659953000004</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13.831299556999999</v>
      </c>
      <c r="AT16" s="254">
        <v>13.921552557</v>
      </c>
      <c r="AU16" s="254">
        <v>13.781384557000001</v>
      </c>
      <c r="AV16" s="254">
        <v>13.871333557</v>
      </c>
      <c r="AW16" s="254">
        <v>14.017143596</v>
      </c>
      <c r="AX16" s="254">
        <v>13.918863641</v>
      </c>
      <c r="AY16" s="254">
        <v>13.855184956</v>
      </c>
      <c r="AZ16" s="411">
        <v>13.826084395000001</v>
      </c>
      <c r="BA16" s="411">
        <v>13.801019876</v>
      </c>
      <c r="BB16" s="411">
        <v>13.791315094</v>
      </c>
      <c r="BC16" s="411">
        <v>13.783000149999999</v>
      </c>
      <c r="BD16" s="411">
        <v>13.784017524999999</v>
      </c>
      <c r="BE16" s="411">
        <v>13.816815202000001</v>
      </c>
      <c r="BF16" s="411">
        <v>13.814300797</v>
      </c>
      <c r="BG16" s="411">
        <v>13.80217771</v>
      </c>
      <c r="BH16" s="411">
        <v>13.788132231000001</v>
      </c>
      <c r="BI16" s="411">
        <v>13.777483017</v>
      </c>
      <c r="BJ16" s="411">
        <v>13.764482255000001</v>
      </c>
      <c r="BK16" s="411">
        <v>13.748696866</v>
      </c>
      <c r="BL16" s="411">
        <v>13.732563907999999</v>
      </c>
      <c r="BM16" s="411">
        <v>13.724107043</v>
      </c>
      <c r="BN16" s="411">
        <v>13.717552346</v>
      </c>
      <c r="BO16" s="411">
        <v>13.712453228999999</v>
      </c>
      <c r="BP16" s="411">
        <v>13.716730256</v>
      </c>
      <c r="BQ16" s="411">
        <v>13.752627749</v>
      </c>
      <c r="BR16" s="411">
        <v>13.745543438</v>
      </c>
      <c r="BS16" s="411">
        <v>13.738921250000001</v>
      </c>
      <c r="BT16" s="411">
        <v>13.742440749</v>
      </c>
      <c r="BU16" s="411">
        <v>13.749374912</v>
      </c>
      <c r="BV16" s="411">
        <v>13.753880304999999</v>
      </c>
    </row>
    <row r="17" spans="1:74" ht="11.1" customHeight="1" x14ac:dyDescent="0.2">
      <c r="A17" s="162" t="s">
        <v>334</v>
      </c>
      <c r="B17" s="173" t="s">
        <v>306</v>
      </c>
      <c r="C17" s="254">
        <v>4.5255000000000001</v>
      </c>
      <c r="D17" s="254">
        <v>4.4763999999999999</v>
      </c>
      <c r="E17" s="254">
        <v>4.4478</v>
      </c>
      <c r="F17" s="254">
        <v>4.4153000000000002</v>
      </c>
      <c r="G17" s="254">
        <v>4.3936000000000002</v>
      </c>
      <c r="H17" s="254">
        <v>4.3052999999999999</v>
      </c>
      <c r="I17" s="254">
        <v>4.2436999999999996</v>
      </c>
      <c r="J17" s="254">
        <v>4.3146000000000004</v>
      </c>
      <c r="K17" s="254">
        <v>4.2352999999999996</v>
      </c>
      <c r="L17" s="254">
        <v>4.1786000000000003</v>
      </c>
      <c r="M17" s="254">
        <v>4.266</v>
      </c>
      <c r="N17" s="254">
        <v>4.2873000000000001</v>
      </c>
      <c r="O17" s="254">
        <v>4.3090999999999999</v>
      </c>
      <c r="P17" s="254">
        <v>4.2725</v>
      </c>
      <c r="Q17" s="254">
        <v>4.3019999999999996</v>
      </c>
      <c r="R17" s="254">
        <v>4.3470000000000004</v>
      </c>
      <c r="S17" s="254">
        <v>4.3080999999999996</v>
      </c>
      <c r="T17" s="254">
        <v>4.2502000000000004</v>
      </c>
      <c r="U17" s="254">
        <v>4.2549000000000001</v>
      </c>
      <c r="V17" s="254">
        <v>4.3575999999999997</v>
      </c>
      <c r="W17" s="254">
        <v>4.4565000000000001</v>
      </c>
      <c r="X17" s="254">
        <v>4.5330000000000004</v>
      </c>
      <c r="Y17" s="254">
        <v>4.4748000000000001</v>
      </c>
      <c r="Z17" s="254">
        <v>4.4640000000000004</v>
      </c>
      <c r="AA17" s="254">
        <v>4.4630999999999998</v>
      </c>
      <c r="AB17" s="254">
        <v>4.4169</v>
      </c>
      <c r="AC17" s="254">
        <v>4.4531999999999998</v>
      </c>
      <c r="AD17" s="254">
        <v>4.4440999999999997</v>
      </c>
      <c r="AE17" s="254">
        <v>4.468</v>
      </c>
      <c r="AF17" s="254">
        <v>4.5496999999999996</v>
      </c>
      <c r="AG17" s="254">
        <v>4.3352000000000004</v>
      </c>
      <c r="AH17" s="254">
        <v>4.3771000000000004</v>
      </c>
      <c r="AI17" s="254">
        <v>4.4309000000000003</v>
      </c>
      <c r="AJ17" s="254">
        <v>4.5171999999999999</v>
      </c>
      <c r="AK17" s="254">
        <v>4.5259999999999998</v>
      </c>
      <c r="AL17" s="254">
        <v>4.51</v>
      </c>
      <c r="AM17" s="254">
        <v>4.4356999999999998</v>
      </c>
      <c r="AN17" s="254">
        <v>4.4962</v>
      </c>
      <c r="AO17" s="254">
        <v>4.4480000000000004</v>
      </c>
      <c r="AP17" s="254">
        <v>4.4265999999999996</v>
      </c>
      <c r="AQ17" s="254">
        <v>4.4763000000000002</v>
      </c>
      <c r="AR17" s="254">
        <v>4.5537999999999998</v>
      </c>
      <c r="AS17" s="254">
        <v>4.3788</v>
      </c>
      <c r="AT17" s="254">
        <v>4.4131</v>
      </c>
      <c r="AU17" s="254">
        <v>4.4703999999999997</v>
      </c>
      <c r="AV17" s="254">
        <v>4.5199999999999996</v>
      </c>
      <c r="AW17" s="254">
        <v>4.5851369407</v>
      </c>
      <c r="AX17" s="254">
        <v>4.5702705136999997</v>
      </c>
      <c r="AY17" s="254">
        <v>4.4752837886999997</v>
      </c>
      <c r="AZ17" s="411">
        <v>4.4739282506000002</v>
      </c>
      <c r="BA17" s="411">
        <v>4.4821733800999999</v>
      </c>
      <c r="BB17" s="411">
        <v>4.4916379619000004</v>
      </c>
      <c r="BC17" s="411">
        <v>4.5072411846999998</v>
      </c>
      <c r="BD17" s="411">
        <v>4.5327013559999996</v>
      </c>
      <c r="BE17" s="411">
        <v>4.4933489793000003</v>
      </c>
      <c r="BF17" s="411">
        <v>4.5265368787</v>
      </c>
      <c r="BG17" s="411">
        <v>4.5254621245999997</v>
      </c>
      <c r="BH17" s="411">
        <v>4.5302005876999996</v>
      </c>
      <c r="BI17" s="411">
        <v>4.5388364860000001</v>
      </c>
      <c r="BJ17" s="411">
        <v>4.4913767800000004</v>
      </c>
      <c r="BK17" s="411">
        <v>4.516827503</v>
      </c>
      <c r="BL17" s="411">
        <v>4.5179948579999998</v>
      </c>
      <c r="BM17" s="411">
        <v>4.5221483599000001</v>
      </c>
      <c r="BN17" s="411">
        <v>4.5318896290000001</v>
      </c>
      <c r="BO17" s="411">
        <v>4.5477649669</v>
      </c>
      <c r="BP17" s="411">
        <v>4.5734359869999999</v>
      </c>
      <c r="BQ17" s="411">
        <v>4.5336625605999998</v>
      </c>
      <c r="BR17" s="411">
        <v>4.5671317117000001</v>
      </c>
      <c r="BS17" s="411">
        <v>4.5659526976000002</v>
      </c>
      <c r="BT17" s="411">
        <v>4.5704788837999999</v>
      </c>
      <c r="BU17" s="411">
        <v>4.5793239610000001</v>
      </c>
      <c r="BV17" s="411">
        <v>4.5312444282</v>
      </c>
    </row>
    <row r="18" spans="1:74" ht="11.1" customHeight="1" x14ac:dyDescent="0.2">
      <c r="A18" s="162" t="s">
        <v>335</v>
      </c>
      <c r="B18" s="173" t="s">
        <v>308</v>
      </c>
      <c r="C18" s="254">
        <v>12.878042454999999</v>
      </c>
      <c r="D18" s="254">
        <v>12.846173584000001</v>
      </c>
      <c r="E18" s="254">
        <v>12.846308574</v>
      </c>
      <c r="F18" s="254">
        <v>12.671994999000001</v>
      </c>
      <c r="G18" s="254">
        <v>13.0709081</v>
      </c>
      <c r="H18" s="254">
        <v>13.351703764</v>
      </c>
      <c r="I18" s="254">
        <v>13.390223006999999</v>
      </c>
      <c r="J18" s="254">
        <v>13.479047276999999</v>
      </c>
      <c r="K18" s="254">
        <v>13.313841910000001</v>
      </c>
      <c r="L18" s="254">
        <v>12.954487717999999</v>
      </c>
      <c r="M18" s="254">
        <v>12.965721434000001</v>
      </c>
      <c r="N18" s="254">
        <v>12.765490339999999</v>
      </c>
      <c r="O18" s="254">
        <v>12.524313901999999</v>
      </c>
      <c r="P18" s="254">
        <v>12.265653445</v>
      </c>
      <c r="Q18" s="254">
        <v>12.060347043</v>
      </c>
      <c r="R18" s="254">
        <v>12.068318383999999</v>
      </c>
      <c r="S18" s="254">
        <v>12.371964961</v>
      </c>
      <c r="T18" s="254">
        <v>12.455993581</v>
      </c>
      <c r="U18" s="254">
        <v>12.672082228000001</v>
      </c>
      <c r="V18" s="254">
        <v>12.729330861999999</v>
      </c>
      <c r="W18" s="254">
        <v>12.592474470000001</v>
      </c>
      <c r="X18" s="254">
        <v>12.71900681</v>
      </c>
      <c r="Y18" s="254">
        <v>12.621247768</v>
      </c>
      <c r="Z18" s="254">
        <v>12.39938465</v>
      </c>
      <c r="AA18" s="254">
        <v>12.052900211000001</v>
      </c>
      <c r="AB18" s="254">
        <v>12.022683998</v>
      </c>
      <c r="AC18" s="254">
        <v>11.832736077</v>
      </c>
      <c r="AD18" s="254">
        <v>12.101498136</v>
      </c>
      <c r="AE18" s="254">
        <v>12.554772144999999</v>
      </c>
      <c r="AF18" s="254">
        <v>12.741868273</v>
      </c>
      <c r="AG18" s="254">
        <v>12.694096285000001</v>
      </c>
      <c r="AH18" s="254">
        <v>12.787740579999999</v>
      </c>
      <c r="AI18" s="254">
        <v>12.704527855</v>
      </c>
      <c r="AJ18" s="254">
        <v>12.62080065</v>
      </c>
      <c r="AK18" s="254">
        <v>12.759222872</v>
      </c>
      <c r="AL18" s="254">
        <v>12.36796421</v>
      </c>
      <c r="AM18" s="254">
        <v>11.929102679</v>
      </c>
      <c r="AN18" s="254">
        <v>12.089361918</v>
      </c>
      <c r="AO18" s="254">
        <v>12.013408554</v>
      </c>
      <c r="AP18" s="254">
        <v>12.236716009</v>
      </c>
      <c r="AQ18" s="254">
        <v>12.627702507</v>
      </c>
      <c r="AR18" s="254">
        <v>12.94288274</v>
      </c>
      <c r="AS18" s="254">
        <v>12.782517096999999</v>
      </c>
      <c r="AT18" s="254">
        <v>13.009196964999999</v>
      </c>
      <c r="AU18" s="254">
        <v>12.990176387</v>
      </c>
      <c r="AV18" s="254">
        <v>13.082950346000001</v>
      </c>
      <c r="AW18" s="254">
        <v>12.704433364</v>
      </c>
      <c r="AX18" s="254">
        <v>12.479569777</v>
      </c>
      <c r="AY18" s="254">
        <v>12.202445143</v>
      </c>
      <c r="AZ18" s="411">
        <v>12.14832331</v>
      </c>
      <c r="BA18" s="411">
        <v>12.176958715</v>
      </c>
      <c r="BB18" s="411">
        <v>12.450498058000001</v>
      </c>
      <c r="BC18" s="411">
        <v>12.89552797</v>
      </c>
      <c r="BD18" s="411">
        <v>13.050438861</v>
      </c>
      <c r="BE18" s="411">
        <v>12.982425252000001</v>
      </c>
      <c r="BF18" s="411">
        <v>13.278606167</v>
      </c>
      <c r="BG18" s="411">
        <v>13.178778124999999</v>
      </c>
      <c r="BH18" s="411">
        <v>13.261368565</v>
      </c>
      <c r="BI18" s="411">
        <v>12.889590397999999</v>
      </c>
      <c r="BJ18" s="411">
        <v>12.630625459000001</v>
      </c>
      <c r="BK18" s="411">
        <v>12.419496369000001</v>
      </c>
      <c r="BL18" s="411">
        <v>12.403679543000001</v>
      </c>
      <c r="BM18" s="411">
        <v>12.414437654</v>
      </c>
      <c r="BN18" s="411">
        <v>12.698450512999999</v>
      </c>
      <c r="BO18" s="411">
        <v>13.142943869</v>
      </c>
      <c r="BP18" s="411">
        <v>13.33269568</v>
      </c>
      <c r="BQ18" s="411">
        <v>13.3335826</v>
      </c>
      <c r="BR18" s="411">
        <v>13.640819514</v>
      </c>
      <c r="BS18" s="411">
        <v>13.577040411</v>
      </c>
      <c r="BT18" s="411">
        <v>13.613491423999999</v>
      </c>
      <c r="BU18" s="411">
        <v>13.203105192000001</v>
      </c>
      <c r="BV18" s="411">
        <v>12.906897334</v>
      </c>
    </row>
    <row r="19" spans="1:74" ht="11.1" customHeight="1" x14ac:dyDescent="0.2">
      <c r="A19" s="162" t="s">
        <v>337</v>
      </c>
      <c r="B19" s="173" t="s">
        <v>665</v>
      </c>
      <c r="C19" s="254">
        <v>89.523322863999994</v>
      </c>
      <c r="D19" s="254">
        <v>88.327524952999994</v>
      </c>
      <c r="E19" s="254">
        <v>87.509212070000004</v>
      </c>
      <c r="F19" s="254">
        <v>87.556961119999997</v>
      </c>
      <c r="G19" s="254">
        <v>87.347119464000002</v>
      </c>
      <c r="H19" s="254">
        <v>88.194931202999996</v>
      </c>
      <c r="I19" s="254">
        <v>88.516356295999998</v>
      </c>
      <c r="J19" s="254">
        <v>89.124205681000007</v>
      </c>
      <c r="K19" s="254">
        <v>88.416267824000002</v>
      </c>
      <c r="L19" s="254">
        <v>88.863638644999995</v>
      </c>
      <c r="M19" s="254">
        <v>89.889378878000002</v>
      </c>
      <c r="N19" s="254">
        <v>90.186926338000006</v>
      </c>
      <c r="O19" s="254">
        <v>90.352234979000002</v>
      </c>
      <c r="P19" s="254">
        <v>90.839781466000005</v>
      </c>
      <c r="Q19" s="254">
        <v>90.325780813999998</v>
      </c>
      <c r="R19" s="254">
        <v>90.672485915999999</v>
      </c>
      <c r="S19" s="254">
        <v>90.272329651000007</v>
      </c>
      <c r="T19" s="254">
        <v>90.059195466999995</v>
      </c>
      <c r="U19" s="254">
        <v>90.41618416</v>
      </c>
      <c r="V19" s="254">
        <v>90.594479965999994</v>
      </c>
      <c r="W19" s="254">
        <v>89.844375002000007</v>
      </c>
      <c r="X19" s="254">
        <v>90.539091185999993</v>
      </c>
      <c r="Y19" s="254">
        <v>90.935831218000004</v>
      </c>
      <c r="Z19" s="254">
        <v>90.760960968000006</v>
      </c>
      <c r="AA19" s="254">
        <v>89.801333997</v>
      </c>
      <c r="AB19" s="254">
        <v>89.621644302999997</v>
      </c>
      <c r="AC19" s="254">
        <v>89.862054474999994</v>
      </c>
      <c r="AD19" s="254">
        <v>90.800639770000004</v>
      </c>
      <c r="AE19" s="254">
        <v>90.940190672</v>
      </c>
      <c r="AF19" s="254">
        <v>90.967206241</v>
      </c>
      <c r="AG19" s="254">
        <v>91.786744163999998</v>
      </c>
      <c r="AH19" s="254">
        <v>91.556453204999997</v>
      </c>
      <c r="AI19" s="254">
        <v>91.011908126999998</v>
      </c>
      <c r="AJ19" s="254">
        <v>91.215188080000004</v>
      </c>
      <c r="AK19" s="254">
        <v>91.646124506000007</v>
      </c>
      <c r="AL19" s="254">
        <v>91.507006027000003</v>
      </c>
      <c r="AM19" s="254">
        <v>91.472171642000006</v>
      </c>
      <c r="AN19" s="254">
        <v>92.143136673000001</v>
      </c>
      <c r="AO19" s="254">
        <v>91.568898677999996</v>
      </c>
      <c r="AP19" s="254">
        <v>92.141378907000004</v>
      </c>
      <c r="AQ19" s="254">
        <v>92.069391953999997</v>
      </c>
      <c r="AR19" s="254">
        <v>92.975520305000003</v>
      </c>
      <c r="AS19" s="254">
        <v>93.154728188999997</v>
      </c>
      <c r="AT19" s="254">
        <v>93.408660862999994</v>
      </c>
      <c r="AU19" s="254">
        <v>93.982071951999998</v>
      </c>
      <c r="AV19" s="254">
        <v>94.569887179999995</v>
      </c>
      <c r="AW19" s="254">
        <v>94.075702210000003</v>
      </c>
      <c r="AX19" s="254">
        <v>93.677649615999997</v>
      </c>
      <c r="AY19" s="254">
        <v>92.863212777000001</v>
      </c>
      <c r="AZ19" s="411">
        <v>92.850716112000001</v>
      </c>
      <c r="BA19" s="411">
        <v>93.029366820000007</v>
      </c>
      <c r="BB19" s="411">
        <v>93.458034716</v>
      </c>
      <c r="BC19" s="411">
        <v>93.858817557999998</v>
      </c>
      <c r="BD19" s="411">
        <v>94.000605234999995</v>
      </c>
      <c r="BE19" s="411">
        <v>94.15847746</v>
      </c>
      <c r="BF19" s="411">
        <v>94.439358139999996</v>
      </c>
      <c r="BG19" s="411">
        <v>94.241388912999994</v>
      </c>
      <c r="BH19" s="411">
        <v>94.169698929999996</v>
      </c>
      <c r="BI19" s="411">
        <v>94.128398146999999</v>
      </c>
      <c r="BJ19" s="411">
        <v>93.851204163999995</v>
      </c>
      <c r="BK19" s="411">
        <v>92.843652801999994</v>
      </c>
      <c r="BL19" s="411">
        <v>92.906158433000002</v>
      </c>
      <c r="BM19" s="411">
        <v>92.970891672999997</v>
      </c>
      <c r="BN19" s="411">
        <v>93.517005626</v>
      </c>
      <c r="BO19" s="411">
        <v>94.031561225999994</v>
      </c>
      <c r="BP19" s="411">
        <v>94.313758750999995</v>
      </c>
      <c r="BQ19" s="411">
        <v>94.697514830000003</v>
      </c>
      <c r="BR19" s="411">
        <v>95.014974930999998</v>
      </c>
      <c r="BS19" s="411">
        <v>95.015231641</v>
      </c>
      <c r="BT19" s="411">
        <v>95.252978815000006</v>
      </c>
      <c r="BU19" s="411">
        <v>95.243449753999997</v>
      </c>
      <c r="BV19" s="411">
        <v>94.974458849000001</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411"/>
      <c r="BA20" s="411"/>
      <c r="BB20" s="411"/>
      <c r="BC20" s="411"/>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52.683383745999997</v>
      </c>
      <c r="D21" s="254">
        <v>51.901495617999998</v>
      </c>
      <c r="E21" s="254">
        <v>52.387978566000001</v>
      </c>
      <c r="F21" s="254">
        <v>52.300167336000001</v>
      </c>
      <c r="G21" s="254">
        <v>52.054134884</v>
      </c>
      <c r="H21" s="254">
        <v>52.258216537999999</v>
      </c>
      <c r="I21" s="254">
        <v>52.345226650000001</v>
      </c>
      <c r="J21" s="254">
        <v>52.820417790999997</v>
      </c>
      <c r="K21" s="254">
        <v>52.048488417000002</v>
      </c>
      <c r="L21" s="254">
        <v>52.780526199000001</v>
      </c>
      <c r="M21" s="254">
        <v>52.959675640999997</v>
      </c>
      <c r="N21" s="254">
        <v>53.219612691999998</v>
      </c>
      <c r="O21" s="254">
        <v>52.983943177</v>
      </c>
      <c r="P21" s="254">
        <v>53.099242662999998</v>
      </c>
      <c r="Q21" s="254">
        <v>52.568744012000003</v>
      </c>
      <c r="R21" s="254">
        <v>52.634421113999998</v>
      </c>
      <c r="S21" s="254">
        <v>52.671799849000003</v>
      </c>
      <c r="T21" s="254">
        <v>52.355828664999997</v>
      </c>
      <c r="U21" s="254">
        <v>52.783531357999998</v>
      </c>
      <c r="V21" s="254">
        <v>52.711776164</v>
      </c>
      <c r="W21" s="254">
        <v>52.286237200000002</v>
      </c>
      <c r="X21" s="254">
        <v>53.477535383999999</v>
      </c>
      <c r="Y21" s="254">
        <v>53.939825415999998</v>
      </c>
      <c r="Z21" s="254">
        <v>54.043905164999998</v>
      </c>
      <c r="AA21" s="254">
        <v>53.322843501999998</v>
      </c>
      <c r="AB21" s="254">
        <v>53.201822808999999</v>
      </c>
      <c r="AC21" s="254">
        <v>53.273373980999999</v>
      </c>
      <c r="AD21" s="254">
        <v>53.780462276000002</v>
      </c>
      <c r="AE21" s="254">
        <v>53.839232178000003</v>
      </c>
      <c r="AF21" s="254">
        <v>54.113714747000003</v>
      </c>
      <c r="AG21" s="254">
        <v>54.771005670000001</v>
      </c>
      <c r="AH21" s="254">
        <v>54.645446710000002</v>
      </c>
      <c r="AI21" s="254">
        <v>54.835411633</v>
      </c>
      <c r="AJ21" s="254">
        <v>54.983930586</v>
      </c>
      <c r="AK21" s="254">
        <v>55.909820011999997</v>
      </c>
      <c r="AL21" s="254">
        <v>55.595490533000003</v>
      </c>
      <c r="AM21" s="254">
        <v>55.017761551</v>
      </c>
      <c r="AN21" s="254">
        <v>55.544526582000003</v>
      </c>
      <c r="AO21" s="254">
        <v>55.480988586999999</v>
      </c>
      <c r="AP21" s="254">
        <v>56.001368816000003</v>
      </c>
      <c r="AQ21" s="254">
        <v>56.041781862000001</v>
      </c>
      <c r="AR21" s="254">
        <v>56.853410214</v>
      </c>
      <c r="AS21" s="254">
        <v>56.701118098000002</v>
      </c>
      <c r="AT21" s="254">
        <v>56.781550772000003</v>
      </c>
      <c r="AU21" s="254">
        <v>56.957361861000003</v>
      </c>
      <c r="AV21" s="254">
        <v>57.513877088999998</v>
      </c>
      <c r="AW21" s="254">
        <v>57.509321659999998</v>
      </c>
      <c r="AX21" s="254">
        <v>56.943168032000003</v>
      </c>
      <c r="AY21" s="254">
        <v>56.435919417000001</v>
      </c>
      <c r="AZ21" s="411">
        <v>56.423398468999999</v>
      </c>
      <c r="BA21" s="411">
        <v>56.561518546999999</v>
      </c>
      <c r="BB21" s="411">
        <v>56.952189126999997</v>
      </c>
      <c r="BC21" s="411">
        <v>57.275041844</v>
      </c>
      <c r="BD21" s="411">
        <v>57.380947214000003</v>
      </c>
      <c r="BE21" s="411">
        <v>57.501327554</v>
      </c>
      <c r="BF21" s="411">
        <v>57.747870728000002</v>
      </c>
      <c r="BG21" s="411">
        <v>57.622846678999998</v>
      </c>
      <c r="BH21" s="411">
        <v>57.910384786000002</v>
      </c>
      <c r="BI21" s="411">
        <v>57.837548609000002</v>
      </c>
      <c r="BJ21" s="411">
        <v>57.522603955000001</v>
      </c>
      <c r="BK21" s="411">
        <v>56.829941251999998</v>
      </c>
      <c r="BL21" s="411">
        <v>56.861600504000002</v>
      </c>
      <c r="BM21" s="411">
        <v>56.890813102999999</v>
      </c>
      <c r="BN21" s="411">
        <v>57.403194841999998</v>
      </c>
      <c r="BO21" s="411">
        <v>57.894314112000004</v>
      </c>
      <c r="BP21" s="411">
        <v>58.144969945</v>
      </c>
      <c r="BQ21" s="411">
        <v>58.495553688000001</v>
      </c>
      <c r="BR21" s="411">
        <v>58.783058123000004</v>
      </c>
      <c r="BS21" s="411">
        <v>58.760854145000003</v>
      </c>
      <c r="BT21" s="411">
        <v>58.962130244000001</v>
      </c>
      <c r="BU21" s="411">
        <v>58.925540406000003</v>
      </c>
      <c r="BV21" s="411">
        <v>58.623203854000003</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494"/>
      <c r="BA22" s="494"/>
      <c r="BB22" s="494"/>
      <c r="BC22" s="494"/>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1175</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411"/>
      <c r="BA23" s="411"/>
      <c r="BB23" s="411"/>
      <c r="BC23" s="411"/>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45.986404999999998</v>
      </c>
      <c r="D24" s="254">
        <v>47.631422000000001</v>
      </c>
      <c r="E24" s="254">
        <v>46.962314999999997</v>
      </c>
      <c r="F24" s="254">
        <v>44.886398999999997</v>
      </c>
      <c r="G24" s="254">
        <v>44.618414000000001</v>
      </c>
      <c r="H24" s="254">
        <v>46.201594999999998</v>
      </c>
      <c r="I24" s="254">
        <v>46.039019000000003</v>
      </c>
      <c r="J24" s="254">
        <v>47.500022000000001</v>
      </c>
      <c r="K24" s="254">
        <v>46.799224000000002</v>
      </c>
      <c r="L24" s="254">
        <v>46.01811</v>
      </c>
      <c r="M24" s="254">
        <v>46.544947000000001</v>
      </c>
      <c r="N24" s="254">
        <v>46.987983</v>
      </c>
      <c r="O24" s="254">
        <v>45.133455400000003</v>
      </c>
      <c r="P24" s="254">
        <v>47.625217399999997</v>
      </c>
      <c r="Q24" s="254">
        <v>45.787958400000001</v>
      </c>
      <c r="R24" s="254">
        <v>44.771293399999998</v>
      </c>
      <c r="S24" s="254">
        <v>45.468558399999999</v>
      </c>
      <c r="T24" s="254">
        <v>45.963892399999999</v>
      </c>
      <c r="U24" s="254">
        <v>45.796728399999999</v>
      </c>
      <c r="V24" s="254">
        <v>46.607617400000002</v>
      </c>
      <c r="W24" s="254">
        <v>45.075272400000003</v>
      </c>
      <c r="X24" s="254">
        <v>46.378440400000002</v>
      </c>
      <c r="Y24" s="254">
        <v>46.393424400000001</v>
      </c>
      <c r="Z24" s="254">
        <v>45.827771400000003</v>
      </c>
      <c r="AA24" s="254">
        <v>45.895366574000001</v>
      </c>
      <c r="AB24" s="254">
        <v>46.563748574000002</v>
      </c>
      <c r="AC24" s="254">
        <v>45.186073573999998</v>
      </c>
      <c r="AD24" s="254">
        <v>45.800702573999999</v>
      </c>
      <c r="AE24" s="254">
        <v>45.484216574000001</v>
      </c>
      <c r="AF24" s="254">
        <v>45.389844574000001</v>
      </c>
      <c r="AG24" s="254">
        <v>46.779464574000002</v>
      </c>
      <c r="AH24" s="254">
        <v>46.344371574</v>
      </c>
      <c r="AI24" s="254">
        <v>45.913989573999999</v>
      </c>
      <c r="AJ24" s="254">
        <v>46.330871574</v>
      </c>
      <c r="AK24" s="254">
        <v>46.973278573999998</v>
      </c>
      <c r="AL24" s="254">
        <v>46.274774573999998</v>
      </c>
      <c r="AM24" s="254">
        <v>45.350694740000002</v>
      </c>
      <c r="AN24" s="254">
        <v>46.556312740000003</v>
      </c>
      <c r="AO24" s="254">
        <v>45.350230740000001</v>
      </c>
      <c r="AP24" s="254">
        <v>45.031315739999997</v>
      </c>
      <c r="AQ24" s="254">
        <v>44.286496739999997</v>
      </c>
      <c r="AR24" s="254">
        <v>44.957725740000001</v>
      </c>
      <c r="AS24" s="254">
        <v>46.121426739999997</v>
      </c>
      <c r="AT24" s="254">
        <v>45.568376739999998</v>
      </c>
      <c r="AU24" s="254">
        <v>45.731982739999999</v>
      </c>
      <c r="AV24" s="254">
        <v>46.722506238999998</v>
      </c>
      <c r="AW24" s="254">
        <v>46.480541266000003</v>
      </c>
      <c r="AX24" s="254">
        <v>46.883023158999997</v>
      </c>
      <c r="AY24" s="254">
        <v>46.027631362999998</v>
      </c>
      <c r="AZ24" s="411">
        <v>46.785193151000001</v>
      </c>
      <c r="BA24" s="411">
        <v>46.146895465</v>
      </c>
      <c r="BB24" s="411">
        <v>45.134833419000003</v>
      </c>
      <c r="BC24" s="411">
        <v>44.570171332000001</v>
      </c>
      <c r="BD24" s="411">
        <v>45.642947272000001</v>
      </c>
      <c r="BE24" s="411">
        <v>45.809321595</v>
      </c>
      <c r="BF24" s="411">
        <v>45.926594006999998</v>
      </c>
      <c r="BG24" s="411">
        <v>46.014273748999997</v>
      </c>
      <c r="BH24" s="411">
        <v>46.392122757000003</v>
      </c>
      <c r="BI24" s="411">
        <v>46.374415429000003</v>
      </c>
      <c r="BJ24" s="411">
        <v>46.715611670999998</v>
      </c>
      <c r="BK24" s="411">
        <v>45.845875986000003</v>
      </c>
      <c r="BL24" s="411">
        <v>46.689564083</v>
      </c>
      <c r="BM24" s="411">
        <v>46.032484265999997</v>
      </c>
      <c r="BN24" s="411">
        <v>45.059970429000003</v>
      </c>
      <c r="BO24" s="411">
        <v>44.541169171</v>
      </c>
      <c r="BP24" s="411">
        <v>45.617913876999999</v>
      </c>
      <c r="BQ24" s="411">
        <v>45.760675532999997</v>
      </c>
      <c r="BR24" s="411">
        <v>45.887634886000001</v>
      </c>
      <c r="BS24" s="411">
        <v>45.939519208999997</v>
      </c>
      <c r="BT24" s="411">
        <v>46.250977611000003</v>
      </c>
      <c r="BU24" s="411">
        <v>46.291011060000002</v>
      </c>
      <c r="BV24" s="411">
        <v>46.562972745000003</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19.206468999999998</v>
      </c>
      <c r="AX25" s="254">
        <v>19.298128239</v>
      </c>
      <c r="AY25" s="254">
        <v>19.231341990000001</v>
      </c>
      <c r="AZ25" s="411">
        <v>19.07667</v>
      </c>
      <c r="BA25" s="411">
        <v>19.017099999999999</v>
      </c>
      <c r="BB25" s="411">
        <v>19.047149999999998</v>
      </c>
      <c r="BC25" s="411">
        <v>19.051269999999999</v>
      </c>
      <c r="BD25" s="411">
        <v>19.438960000000002</v>
      </c>
      <c r="BE25" s="411">
        <v>19.47597</v>
      </c>
      <c r="BF25" s="411">
        <v>19.72803</v>
      </c>
      <c r="BG25" s="411">
        <v>19.15109</v>
      </c>
      <c r="BH25" s="411">
        <v>19.589929999999999</v>
      </c>
      <c r="BI25" s="411">
        <v>19.395250000000001</v>
      </c>
      <c r="BJ25" s="411">
        <v>19.45814</v>
      </c>
      <c r="BK25" s="411">
        <v>19.26482</v>
      </c>
      <c r="BL25" s="411">
        <v>19.201979999999999</v>
      </c>
      <c r="BM25" s="411">
        <v>19.10491</v>
      </c>
      <c r="BN25" s="411">
        <v>19.156199999999998</v>
      </c>
      <c r="BO25" s="411">
        <v>19.187069999999999</v>
      </c>
      <c r="BP25" s="411">
        <v>19.59037</v>
      </c>
      <c r="BQ25" s="411">
        <v>19.61073</v>
      </c>
      <c r="BR25" s="411">
        <v>19.859300000000001</v>
      </c>
      <c r="BS25" s="411">
        <v>19.25292</v>
      </c>
      <c r="BT25" s="411">
        <v>19.630649999999999</v>
      </c>
      <c r="BU25" s="411">
        <v>19.500509999999998</v>
      </c>
      <c r="BV25" s="411">
        <v>19.521270000000001</v>
      </c>
    </row>
    <row r="26" spans="1:74" ht="11.1" customHeight="1" x14ac:dyDescent="0.2">
      <c r="A26" s="162" t="s">
        <v>312</v>
      </c>
      <c r="B26" s="173" t="s">
        <v>299</v>
      </c>
      <c r="C26" s="254">
        <v>0.28999999999999998</v>
      </c>
      <c r="D26" s="254">
        <v>0.28999999999999998</v>
      </c>
      <c r="E26" s="254">
        <v>0.28999999999999998</v>
      </c>
      <c r="F26" s="254">
        <v>0.28999999999999998</v>
      </c>
      <c r="G26" s="254">
        <v>0.28999999999999998</v>
      </c>
      <c r="H26" s="254">
        <v>0.28999999999999998</v>
      </c>
      <c r="I26" s="254">
        <v>0.28999999999999998</v>
      </c>
      <c r="J26" s="254">
        <v>0.28999999999999998</v>
      </c>
      <c r="K26" s="254">
        <v>0.28999999999999998</v>
      </c>
      <c r="L26" s="254">
        <v>0.28999999999999998</v>
      </c>
      <c r="M26" s="254">
        <v>0.28999999999999998</v>
      </c>
      <c r="N26" s="254">
        <v>0.28999999999999998</v>
      </c>
      <c r="O26" s="254">
        <v>0.30507240000000002</v>
      </c>
      <c r="P26" s="254">
        <v>0.30507240000000002</v>
      </c>
      <c r="Q26" s="254">
        <v>0.30507240000000002</v>
      </c>
      <c r="R26" s="254">
        <v>0.30507240000000002</v>
      </c>
      <c r="S26" s="254">
        <v>0.30507240000000002</v>
      </c>
      <c r="T26" s="254">
        <v>0.30507240000000002</v>
      </c>
      <c r="U26" s="254">
        <v>0.30507240000000002</v>
      </c>
      <c r="V26" s="254">
        <v>0.30507240000000002</v>
      </c>
      <c r="W26" s="254">
        <v>0.30507240000000002</v>
      </c>
      <c r="X26" s="254">
        <v>0.30507240000000002</v>
      </c>
      <c r="Y26" s="254">
        <v>0.30507240000000002</v>
      </c>
      <c r="Z26" s="254">
        <v>0.30507240000000002</v>
      </c>
      <c r="AA26" s="254">
        <v>0.32206057399999999</v>
      </c>
      <c r="AB26" s="254">
        <v>0.32206057399999999</v>
      </c>
      <c r="AC26" s="254">
        <v>0.32206057399999999</v>
      </c>
      <c r="AD26" s="254">
        <v>0.32206057399999999</v>
      </c>
      <c r="AE26" s="254">
        <v>0.32206057399999999</v>
      </c>
      <c r="AF26" s="254">
        <v>0.32206057399999999</v>
      </c>
      <c r="AG26" s="254">
        <v>0.32206057399999999</v>
      </c>
      <c r="AH26" s="254">
        <v>0.32206057399999999</v>
      </c>
      <c r="AI26" s="254">
        <v>0.32206057399999999</v>
      </c>
      <c r="AJ26" s="254">
        <v>0.32206057399999999</v>
      </c>
      <c r="AK26" s="254">
        <v>0.32206057399999999</v>
      </c>
      <c r="AL26" s="254">
        <v>0.32206057399999999</v>
      </c>
      <c r="AM26" s="254">
        <v>0.34171474000000002</v>
      </c>
      <c r="AN26" s="254">
        <v>0.34171474000000002</v>
      </c>
      <c r="AO26" s="254">
        <v>0.34171474000000002</v>
      </c>
      <c r="AP26" s="254">
        <v>0.34171474000000002</v>
      </c>
      <c r="AQ26" s="254">
        <v>0.34171474000000002</v>
      </c>
      <c r="AR26" s="254">
        <v>0.34171474000000002</v>
      </c>
      <c r="AS26" s="254">
        <v>0.34171474000000002</v>
      </c>
      <c r="AT26" s="254">
        <v>0.34171474000000002</v>
      </c>
      <c r="AU26" s="254">
        <v>0.34171474000000002</v>
      </c>
      <c r="AV26" s="254">
        <v>0.34171474000000002</v>
      </c>
      <c r="AW26" s="254">
        <v>0.34171474000000002</v>
      </c>
      <c r="AX26" s="254">
        <v>0.34171474000000002</v>
      </c>
      <c r="AY26" s="254">
        <v>0.36323913899999999</v>
      </c>
      <c r="AZ26" s="411">
        <v>0.36323913899999999</v>
      </c>
      <c r="BA26" s="411">
        <v>0.36323913899999999</v>
      </c>
      <c r="BB26" s="411">
        <v>0.36323913899999999</v>
      </c>
      <c r="BC26" s="411">
        <v>0.36323913899999999</v>
      </c>
      <c r="BD26" s="411">
        <v>0.36323913899999999</v>
      </c>
      <c r="BE26" s="411">
        <v>0.36323913899999999</v>
      </c>
      <c r="BF26" s="411">
        <v>0.36323913899999999</v>
      </c>
      <c r="BG26" s="411">
        <v>0.36323913899999999</v>
      </c>
      <c r="BH26" s="411">
        <v>0.36323913899999999</v>
      </c>
      <c r="BI26" s="411">
        <v>0.36323913899999999</v>
      </c>
      <c r="BJ26" s="411">
        <v>0.36323913899999999</v>
      </c>
      <c r="BK26" s="411">
        <v>0.386827168</v>
      </c>
      <c r="BL26" s="411">
        <v>0.386827168</v>
      </c>
      <c r="BM26" s="411">
        <v>0.386827168</v>
      </c>
      <c r="BN26" s="411">
        <v>0.386827168</v>
      </c>
      <c r="BO26" s="411">
        <v>0.386827168</v>
      </c>
      <c r="BP26" s="411">
        <v>0.386827168</v>
      </c>
      <c r="BQ26" s="411">
        <v>0.386827168</v>
      </c>
      <c r="BR26" s="411">
        <v>0.386827168</v>
      </c>
      <c r="BS26" s="411">
        <v>0.386827168</v>
      </c>
      <c r="BT26" s="411">
        <v>0.386827168</v>
      </c>
      <c r="BU26" s="411">
        <v>0.386827168</v>
      </c>
      <c r="BV26" s="411">
        <v>0.386827168</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2.4123000000000001</v>
      </c>
      <c r="AN27" s="254">
        <v>2.5297999999999998</v>
      </c>
      <c r="AO27" s="254">
        <v>2.3448000000000002</v>
      </c>
      <c r="AP27" s="254">
        <v>2.2707000000000002</v>
      </c>
      <c r="AQ27" s="254">
        <v>2.3565999999999998</v>
      </c>
      <c r="AR27" s="254">
        <v>2.4129999999999998</v>
      </c>
      <c r="AS27" s="254">
        <v>2.4639000000000002</v>
      </c>
      <c r="AT27" s="254">
        <v>2.4148999999999998</v>
      </c>
      <c r="AU27" s="254">
        <v>2.4636</v>
      </c>
      <c r="AV27" s="254">
        <v>2.3544769510000001</v>
      </c>
      <c r="AW27" s="254">
        <v>2.393242109</v>
      </c>
      <c r="AX27" s="254">
        <v>2.3640941020000001</v>
      </c>
      <c r="AY27" s="254">
        <v>2.3381746240000001</v>
      </c>
      <c r="AZ27" s="411">
        <v>2.4435358100000002</v>
      </c>
      <c r="BA27" s="411">
        <v>2.3635939210000001</v>
      </c>
      <c r="BB27" s="411">
        <v>2.2350867829999999</v>
      </c>
      <c r="BC27" s="411">
        <v>2.3138371719999999</v>
      </c>
      <c r="BD27" s="411">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12.62485</v>
      </c>
      <c r="AN28" s="254">
        <v>13.230549999999999</v>
      </c>
      <c r="AO28" s="254">
        <v>13.14695</v>
      </c>
      <c r="AP28" s="254">
        <v>13.463200000000001</v>
      </c>
      <c r="AQ28" s="254">
        <v>13.147</v>
      </c>
      <c r="AR28" s="254">
        <v>13.510300000000001</v>
      </c>
      <c r="AS28" s="254">
        <v>14.022600000000001</v>
      </c>
      <c r="AT28" s="254">
        <v>13.53885</v>
      </c>
      <c r="AU28" s="254">
        <v>14.0481</v>
      </c>
      <c r="AV28" s="254">
        <v>13.935796405</v>
      </c>
      <c r="AW28" s="254">
        <v>13.554264337999999</v>
      </c>
      <c r="AX28" s="254">
        <v>13.190050157</v>
      </c>
      <c r="AY28" s="254">
        <v>13.059699123</v>
      </c>
      <c r="AZ28" s="411">
        <v>13.496404791</v>
      </c>
      <c r="BA28" s="411">
        <v>13.459317273</v>
      </c>
      <c r="BB28" s="411">
        <v>13.055887725</v>
      </c>
      <c r="BC28" s="411">
        <v>12.834110605999999</v>
      </c>
      <c r="BD28" s="411">
        <v>13.300771339000001</v>
      </c>
      <c r="BE28" s="411">
        <v>13.422818617000001</v>
      </c>
      <c r="BF28" s="411">
        <v>13.16107613</v>
      </c>
      <c r="BG28" s="411">
        <v>13.924466349999999</v>
      </c>
      <c r="BH28" s="411">
        <v>13.830118746</v>
      </c>
      <c r="BI28" s="411">
        <v>13.455800930000001</v>
      </c>
      <c r="BJ28" s="411">
        <v>13.084797805999999</v>
      </c>
      <c r="BK28" s="411">
        <v>12.947264596</v>
      </c>
      <c r="BL28" s="411">
        <v>13.37980597</v>
      </c>
      <c r="BM28" s="411">
        <v>13.353406575999999</v>
      </c>
      <c r="BN28" s="411">
        <v>12.95719959</v>
      </c>
      <c r="BO28" s="411">
        <v>12.741112208000001</v>
      </c>
      <c r="BP28" s="411">
        <v>13.200349311</v>
      </c>
      <c r="BQ28" s="411">
        <v>13.31715745</v>
      </c>
      <c r="BR28" s="411">
        <v>13.06872284</v>
      </c>
      <c r="BS28" s="411">
        <v>13.826604765000001</v>
      </c>
      <c r="BT28" s="411">
        <v>13.725991863000001</v>
      </c>
      <c r="BU28" s="411">
        <v>13.353770913</v>
      </c>
      <c r="BV28" s="411">
        <v>12.972347746000001</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4.1541191670000002</v>
      </c>
      <c r="AW29" s="254">
        <v>4.4807725109999996</v>
      </c>
      <c r="AX29" s="254">
        <v>4.9813763550000001</v>
      </c>
      <c r="AY29" s="254">
        <v>4.6618008890000002</v>
      </c>
      <c r="AZ29" s="411">
        <v>4.8586012419999998</v>
      </c>
      <c r="BA29" s="411">
        <v>4.5570423499999997</v>
      </c>
      <c r="BB29" s="411">
        <v>4.2028839979999999</v>
      </c>
      <c r="BC29" s="411">
        <v>3.7496193619999998</v>
      </c>
      <c r="BD29" s="411">
        <v>3.8895726609999999</v>
      </c>
      <c r="BE29" s="411">
        <v>3.9598193570000002</v>
      </c>
      <c r="BF29" s="411">
        <v>3.9724196169999999</v>
      </c>
      <c r="BG29" s="411">
        <v>3.9988141879999999</v>
      </c>
      <c r="BH29" s="411">
        <v>3.9850510450000001</v>
      </c>
      <c r="BI29" s="411">
        <v>4.2984099530000002</v>
      </c>
      <c r="BJ29" s="411">
        <v>4.7786397669999996</v>
      </c>
      <c r="BK29" s="411">
        <v>4.518960045</v>
      </c>
      <c r="BL29" s="411">
        <v>4.7097302980000002</v>
      </c>
      <c r="BM29" s="411">
        <v>4.417411381</v>
      </c>
      <c r="BN29" s="411">
        <v>4.0741046890000003</v>
      </c>
      <c r="BO29" s="411">
        <v>3.6347283990000001</v>
      </c>
      <c r="BP29" s="411">
        <v>3.7703934299999999</v>
      </c>
      <c r="BQ29" s="411">
        <v>3.8384877190000002</v>
      </c>
      <c r="BR29" s="411">
        <v>3.8507018980000001</v>
      </c>
      <c r="BS29" s="411">
        <v>3.8762877200000001</v>
      </c>
      <c r="BT29" s="411">
        <v>3.86294629</v>
      </c>
      <c r="BU29" s="411">
        <v>4.1667036619999998</v>
      </c>
      <c r="BV29" s="411">
        <v>4.6322188979999996</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6.0644</v>
      </c>
      <c r="AN30" s="254">
        <v>6.2296500000000004</v>
      </c>
      <c r="AO30" s="254">
        <v>6.1386500000000002</v>
      </c>
      <c r="AP30" s="254">
        <v>6.10825</v>
      </c>
      <c r="AQ30" s="254">
        <v>6.1371500000000001</v>
      </c>
      <c r="AR30" s="254">
        <v>6.0857000000000001</v>
      </c>
      <c r="AS30" s="254">
        <v>6.2007000000000003</v>
      </c>
      <c r="AT30" s="254">
        <v>6.0963000000000003</v>
      </c>
      <c r="AU30" s="254">
        <v>6.0442</v>
      </c>
      <c r="AV30" s="254">
        <v>6.3067439759999999</v>
      </c>
      <c r="AW30" s="254">
        <v>6.5040785679999997</v>
      </c>
      <c r="AX30" s="254">
        <v>6.7076595660000002</v>
      </c>
      <c r="AY30" s="254">
        <v>6.373375598</v>
      </c>
      <c r="AZ30" s="411">
        <v>6.5467421689999998</v>
      </c>
      <c r="BA30" s="411">
        <v>6.3866027819999998</v>
      </c>
      <c r="BB30" s="411">
        <v>6.2305857739999997</v>
      </c>
      <c r="BC30" s="411">
        <v>6.2580950529999999</v>
      </c>
      <c r="BD30" s="411">
        <v>6.2463523700000003</v>
      </c>
      <c r="BE30" s="411">
        <v>6.1710732640000003</v>
      </c>
      <c r="BF30" s="411">
        <v>6.2456811160000001</v>
      </c>
      <c r="BG30" s="411">
        <v>6.1590721259999999</v>
      </c>
      <c r="BH30" s="411">
        <v>6.2291474170000001</v>
      </c>
      <c r="BI30" s="411">
        <v>6.4276526360000004</v>
      </c>
      <c r="BJ30" s="411">
        <v>6.6263773620000004</v>
      </c>
      <c r="BK30" s="411">
        <v>6.3898295530000002</v>
      </c>
      <c r="BL30" s="411">
        <v>6.5676848369999998</v>
      </c>
      <c r="BM30" s="411">
        <v>6.4063352199999999</v>
      </c>
      <c r="BN30" s="411">
        <v>6.2505521990000004</v>
      </c>
      <c r="BO30" s="411">
        <v>6.2775942239999996</v>
      </c>
      <c r="BP30" s="411">
        <v>6.2659222049999999</v>
      </c>
      <c r="BQ30" s="411">
        <v>6.1910719780000001</v>
      </c>
      <c r="BR30" s="411">
        <v>6.2659349750000004</v>
      </c>
      <c r="BS30" s="411">
        <v>6.1792876100000003</v>
      </c>
      <c r="BT30" s="411">
        <v>6.2499258800000002</v>
      </c>
      <c r="BU30" s="411">
        <v>6.4491365460000001</v>
      </c>
      <c r="BV30" s="411">
        <v>6.645891336</v>
      </c>
    </row>
    <row r="31" spans="1:74" ht="11.1" customHeight="1" x14ac:dyDescent="0.2">
      <c r="A31" s="162" t="s">
        <v>323</v>
      </c>
      <c r="B31" s="173" t="s">
        <v>304</v>
      </c>
      <c r="C31" s="254">
        <v>41.075781708999997</v>
      </c>
      <c r="D31" s="254">
        <v>42.090587237999998</v>
      </c>
      <c r="E31" s="254">
        <v>41.630033638</v>
      </c>
      <c r="F31" s="254">
        <v>42.055172300000002</v>
      </c>
      <c r="G31" s="254">
        <v>42.376902780999998</v>
      </c>
      <c r="H31" s="254">
        <v>42.376256789000003</v>
      </c>
      <c r="I31" s="254">
        <v>42.497546532999998</v>
      </c>
      <c r="J31" s="254">
        <v>42.499574774999999</v>
      </c>
      <c r="K31" s="254">
        <v>43.397635477999998</v>
      </c>
      <c r="L31" s="254">
        <v>42.980895574999998</v>
      </c>
      <c r="M31" s="254">
        <v>44.055149514</v>
      </c>
      <c r="N31" s="254">
        <v>42.966513956999997</v>
      </c>
      <c r="O31" s="254">
        <v>41.725138895999997</v>
      </c>
      <c r="P31" s="254">
        <v>42.474784233000001</v>
      </c>
      <c r="Q31" s="254">
        <v>42.638076347999998</v>
      </c>
      <c r="R31" s="254">
        <v>42.811365862000002</v>
      </c>
      <c r="S31" s="254">
        <v>43.789721503000003</v>
      </c>
      <c r="T31" s="254">
        <v>44.448065990000003</v>
      </c>
      <c r="U31" s="254">
        <v>44.357759047000002</v>
      </c>
      <c r="V31" s="254">
        <v>44.764913714000002</v>
      </c>
      <c r="W31" s="254">
        <v>44.820783227</v>
      </c>
      <c r="X31" s="254">
        <v>44.542855250999999</v>
      </c>
      <c r="Y31" s="254">
        <v>45.049685578999998</v>
      </c>
      <c r="Z31" s="254">
        <v>44.695430512999998</v>
      </c>
      <c r="AA31" s="254">
        <v>44.238467673999999</v>
      </c>
      <c r="AB31" s="254">
        <v>44.279879737999998</v>
      </c>
      <c r="AC31" s="254">
        <v>44.255585793000002</v>
      </c>
      <c r="AD31" s="254">
        <v>44.921582612999998</v>
      </c>
      <c r="AE31" s="254">
        <v>44.936142652999997</v>
      </c>
      <c r="AF31" s="254">
        <v>44.994824991999998</v>
      </c>
      <c r="AG31" s="254">
        <v>45.614667109999999</v>
      </c>
      <c r="AH31" s="254">
        <v>45.631908852000002</v>
      </c>
      <c r="AI31" s="254">
        <v>45.595158009999999</v>
      </c>
      <c r="AJ31" s="254">
        <v>45.806474551000001</v>
      </c>
      <c r="AK31" s="254">
        <v>45.842364777999997</v>
      </c>
      <c r="AL31" s="254">
        <v>45.804583158</v>
      </c>
      <c r="AM31" s="254">
        <v>45.353151062000002</v>
      </c>
      <c r="AN31" s="254">
        <v>45.328505100000001</v>
      </c>
      <c r="AO31" s="254">
        <v>45.288363404000002</v>
      </c>
      <c r="AP31" s="254">
        <v>46.474628279000001</v>
      </c>
      <c r="AQ31" s="254">
        <v>46.558694377000002</v>
      </c>
      <c r="AR31" s="254">
        <v>46.907451870999999</v>
      </c>
      <c r="AS31" s="254">
        <v>47.013823318</v>
      </c>
      <c r="AT31" s="254">
        <v>46.881876083999998</v>
      </c>
      <c r="AU31" s="254">
        <v>47.243937768000002</v>
      </c>
      <c r="AV31" s="254">
        <v>46.654556734000003</v>
      </c>
      <c r="AW31" s="254">
        <v>46.723944478999996</v>
      </c>
      <c r="AX31" s="254">
        <v>46.118682348</v>
      </c>
      <c r="AY31" s="254">
        <v>45.868019230000002</v>
      </c>
      <c r="AZ31" s="411">
        <v>45.959925294999998</v>
      </c>
      <c r="BA31" s="411">
        <v>46.065494033999997</v>
      </c>
      <c r="BB31" s="411">
        <v>47.419991816</v>
      </c>
      <c r="BC31" s="411">
        <v>47.475376611000002</v>
      </c>
      <c r="BD31" s="411">
        <v>47.727311688999997</v>
      </c>
      <c r="BE31" s="411">
        <v>47.860122177999997</v>
      </c>
      <c r="BF31" s="411">
        <v>47.734566747000002</v>
      </c>
      <c r="BG31" s="411">
        <v>48.100729018000003</v>
      </c>
      <c r="BH31" s="411">
        <v>47.485361746999999</v>
      </c>
      <c r="BI31" s="411">
        <v>47.555009175000002</v>
      </c>
      <c r="BJ31" s="411">
        <v>46.931259425999997</v>
      </c>
      <c r="BK31" s="411">
        <v>46.921860023999997</v>
      </c>
      <c r="BL31" s="411">
        <v>47.026404333000002</v>
      </c>
      <c r="BM31" s="411">
        <v>47.124927348999996</v>
      </c>
      <c r="BN31" s="411">
        <v>48.522123673999999</v>
      </c>
      <c r="BO31" s="411">
        <v>48.587150268000002</v>
      </c>
      <c r="BP31" s="411">
        <v>48.853103308000001</v>
      </c>
      <c r="BQ31" s="411">
        <v>48.975719198</v>
      </c>
      <c r="BR31" s="411">
        <v>48.851016700999999</v>
      </c>
      <c r="BS31" s="411">
        <v>49.224903709000003</v>
      </c>
      <c r="BT31" s="411">
        <v>48.584841148999999</v>
      </c>
      <c r="BU31" s="411">
        <v>48.653299136999998</v>
      </c>
      <c r="BV31" s="411">
        <v>48.009850419999999</v>
      </c>
    </row>
    <row r="32" spans="1:74" ht="11.1" customHeight="1" x14ac:dyDescent="0.2">
      <c r="A32" s="162" t="s">
        <v>318</v>
      </c>
      <c r="B32" s="173" t="s">
        <v>1225</v>
      </c>
      <c r="C32" s="254">
        <v>4.3757253198999999</v>
      </c>
      <c r="D32" s="254">
        <v>4.3770685626999999</v>
      </c>
      <c r="E32" s="254">
        <v>4.3963103514000004</v>
      </c>
      <c r="F32" s="254">
        <v>4.4875295458000002</v>
      </c>
      <c r="G32" s="254">
        <v>4.511126269</v>
      </c>
      <c r="H32" s="254">
        <v>4.5051899824000001</v>
      </c>
      <c r="I32" s="254">
        <v>4.6804231495000002</v>
      </c>
      <c r="J32" s="254">
        <v>4.6968347136000004</v>
      </c>
      <c r="K32" s="254">
        <v>4.6886566704000003</v>
      </c>
      <c r="L32" s="254">
        <v>4.6671898111000001</v>
      </c>
      <c r="M32" s="254">
        <v>4.6490761284</v>
      </c>
      <c r="N32" s="254">
        <v>4.6570266898000003</v>
      </c>
      <c r="O32" s="254">
        <v>4.6338369828000001</v>
      </c>
      <c r="P32" s="254">
        <v>4.6444956356000002</v>
      </c>
      <c r="Q32" s="254">
        <v>4.6556476340000001</v>
      </c>
      <c r="R32" s="254">
        <v>4.6627810565000001</v>
      </c>
      <c r="S32" s="254">
        <v>4.6402591669</v>
      </c>
      <c r="T32" s="254">
        <v>4.6720423570999996</v>
      </c>
      <c r="U32" s="254">
        <v>4.6692271544999997</v>
      </c>
      <c r="V32" s="254">
        <v>4.6751562250000003</v>
      </c>
      <c r="W32" s="254">
        <v>4.6841906371000004</v>
      </c>
      <c r="X32" s="254">
        <v>4.6727063545999998</v>
      </c>
      <c r="Y32" s="254">
        <v>4.6459892277000003</v>
      </c>
      <c r="Z32" s="254">
        <v>4.6596564640000002</v>
      </c>
      <c r="AA32" s="254">
        <v>4.7158590483999996</v>
      </c>
      <c r="AB32" s="254">
        <v>4.7093255813999999</v>
      </c>
      <c r="AC32" s="254">
        <v>4.7081171274000004</v>
      </c>
      <c r="AD32" s="254">
        <v>4.7302928803000004</v>
      </c>
      <c r="AE32" s="254">
        <v>4.7287485800000004</v>
      </c>
      <c r="AF32" s="254">
        <v>4.7514968541</v>
      </c>
      <c r="AG32" s="254">
        <v>4.9102582477999999</v>
      </c>
      <c r="AH32" s="254">
        <v>4.9389103389000004</v>
      </c>
      <c r="AI32" s="254">
        <v>4.9252672824000001</v>
      </c>
      <c r="AJ32" s="254">
        <v>4.8605883652999999</v>
      </c>
      <c r="AK32" s="254">
        <v>4.8483305161999999</v>
      </c>
      <c r="AL32" s="254">
        <v>4.8501931778999996</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411">
        <v>4.5681522340000003</v>
      </c>
      <c r="BA32" s="411">
        <v>4.5859853770000001</v>
      </c>
      <c r="BB32" s="411">
        <v>4.5820505860000003</v>
      </c>
      <c r="BC32" s="411">
        <v>4.5342718419999999</v>
      </c>
      <c r="BD32" s="411">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0.60835128482</v>
      </c>
      <c r="D33" s="254">
        <v>0.61338158308000001</v>
      </c>
      <c r="E33" s="254">
        <v>0.63876559857000004</v>
      </c>
      <c r="F33" s="254">
        <v>0.66504321297000002</v>
      </c>
      <c r="G33" s="254">
        <v>0.65808547107000004</v>
      </c>
      <c r="H33" s="254">
        <v>0.65643312816999999</v>
      </c>
      <c r="I33" s="254">
        <v>0.70738161464000004</v>
      </c>
      <c r="J33" s="254">
        <v>0.75750992474000001</v>
      </c>
      <c r="K33" s="254">
        <v>0.70876183168999995</v>
      </c>
      <c r="L33" s="254">
        <v>0.72738716928000002</v>
      </c>
      <c r="M33" s="254">
        <v>0.70941224245000001</v>
      </c>
      <c r="N33" s="254">
        <v>0.65741884221000002</v>
      </c>
      <c r="O33" s="254">
        <v>0.59794339445</v>
      </c>
      <c r="P33" s="254">
        <v>0.61311608254000005</v>
      </c>
      <c r="Q33" s="254">
        <v>0.64109125135</v>
      </c>
      <c r="R33" s="254">
        <v>0.62735955755999995</v>
      </c>
      <c r="S33" s="254">
        <v>0.74240139587999998</v>
      </c>
      <c r="T33" s="254">
        <v>0.68705405501000005</v>
      </c>
      <c r="U33" s="254">
        <v>0.70571845383999998</v>
      </c>
      <c r="V33" s="254">
        <v>0.69848824251999997</v>
      </c>
      <c r="W33" s="254">
        <v>0.66222115708999996</v>
      </c>
      <c r="X33" s="254">
        <v>0.67661853441999997</v>
      </c>
      <c r="Y33" s="254">
        <v>0.74143604049</v>
      </c>
      <c r="Z33" s="254">
        <v>0.69995887987000005</v>
      </c>
      <c r="AA33" s="254">
        <v>0.61483480405000002</v>
      </c>
      <c r="AB33" s="254">
        <v>0.61483480405000002</v>
      </c>
      <c r="AC33" s="254">
        <v>0.61483480405000002</v>
      </c>
      <c r="AD33" s="254">
        <v>0.69210120666999997</v>
      </c>
      <c r="AE33" s="254">
        <v>0.69210120666999997</v>
      </c>
      <c r="AF33" s="254">
        <v>0.69210120666999997</v>
      </c>
      <c r="AG33" s="254">
        <v>0.70965921064000004</v>
      </c>
      <c r="AH33" s="254">
        <v>0.70965921064000004</v>
      </c>
      <c r="AI33" s="254">
        <v>0.70965921064000004</v>
      </c>
      <c r="AJ33" s="254">
        <v>0.69478000489000002</v>
      </c>
      <c r="AK33" s="254">
        <v>0.69478000489000002</v>
      </c>
      <c r="AL33" s="254">
        <v>0.69478000489000002</v>
      </c>
      <c r="AM33" s="254">
        <v>0.70362620452000002</v>
      </c>
      <c r="AN33" s="254">
        <v>0.70736216869000001</v>
      </c>
      <c r="AO33" s="254">
        <v>0.70929921112000005</v>
      </c>
      <c r="AP33" s="254">
        <v>0.70934153252999999</v>
      </c>
      <c r="AQ33" s="254">
        <v>0.70731219804000001</v>
      </c>
      <c r="AR33" s="254">
        <v>0.72512359474999999</v>
      </c>
      <c r="AS33" s="254">
        <v>0.73039071142000001</v>
      </c>
      <c r="AT33" s="254">
        <v>0.73448581703000004</v>
      </c>
      <c r="AU33" s="254">
        <v>0.74078782243999997</v>
      </c>
      <c r="AV33" s="254">
        <v>0.74185524351999999</v>
      </c>
      <c r="AW33" s="254">
        <v>0.72935286162000001</v>
      </c>
      <c r="AX33" s="254">
        <v>0.72920817118000003</v>
      </c>
      <c r="AY33" s="254">
        <v>0.71240142947999996</v>
      </c>
      <c r="AZ33" s="411">
        <v>0.71626643064999995</v>
      </c>
      <c r="BA33" s="411">
        <v>0.71821902707999996</v>
      </c>
      <c r="BB33" s="411">
        <v>0.71836733849000001</v>
      </c>
      <c r="BC33" s="411">
        <v>0.71608717799999999</v>
      </c>
      <c r="BD33" s="411">
        <v>0.73414218871000003</v>
      </c>
      <c r="BE33" s="411">
        <v>0.73946096137999995</v>
      </c>
      <c r="BF33" s="411">
        <v>0.74334335298999998</v>
      </c>
      <c r="BG33" s="411">
        <v>0.74963707941000002</v>
      </c>
      <c r="BH33" s="411">
        <v>0.75087453847999996</v>
      </c>
      <c r="BI33" s="411">
        <v>0.73824338657999999</v>
      </c>
      <c r="BJ33" s="411">
        <v>0.73848773714000004</v>
      </c>
      <c r="BK33" s="411">
        <v>0.72192274444000004</v>
      </c>
      <c r="BL33" s="411">
        <v>0.72592077360999996</v>
      </c>
      <c r="BM33" s="411">
        <v>0.72788869804</v>
      </c>
      <c r="BN33" s="411">
        <v>0.72811292444999998</v>
      </c>
      <c r="BO33" s="411">
        <v>0.72557657095999994</v>
      </c>
      <c r="BP33" s="411">
        <v>0.74388248866999995</v>
      </c>
      <c r="BQ33" s="411">
        <v>0.74922430533999995</v>
      </c>
      <c r="BR33" s="411">
        <v>0.75288858194999997</v>
      </c>
      <c r="BS33" s="411">
        <v>0.75917384636999996</v>
      </c>
      <c r="BT33" s="411">
        <v>0.76061743644000002</v>
      </c>
      <c r="BU33" s="411">
        <v>0.74785355754000005</v>
      </c>
      <c r="BV33" s="411">
        <v>0.74849647109999995</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9.6940908336000007</v>
      </c>
      <c r="P34" s="254">
        <v>9.6128288835000006</v>
      </c>
      <c r="Q34" s="254">
        <v>9.4247242589999995</v>
      </c>
      <c r="R34" s="254">
        <v>9.2958887307999998</v>
      </c>
      <c r="S34" s="254">
        <v>9.7832525261000001</v>
      </c>
      <c r="T34" s="254">
        <v>9.6806609046999998</v>
      </c>
      <c r="U34" s="254">
        <v>9.8449184606000006</v>
      </c>
      <c r="V34" s="254">
        <v>10.014175549000001</v>
      </c>
      <c r="W34" s="254">
        <v>10.668174651999999</v>
      </c>
      <c r="X34" s="254">
        <v>10.277198002</v>
      </c>
      <c r="Y34" s="254">
        <v>10.800203376000001</v>
      </c>
      <c r="Z34" s="254">
        <v>10.657128513</v>
      </c>
      <c r="AA34" s="254">
        <v>10.198495920999999</v>
      </c>
      <c r="AB34" s="254">
        <v>10.198495920999999</v>
      </c>
      <c r="AC34" s="254">
        <v>10.198495920999999</v>
      </c>
      <c r="AD34" s="254">
        <v>10.038109671999999</v>
      </c>
      <c r="AE34" s="254">
        <v>10.038109671999999</v>
      </c>
      <c r="AF34" s="254">
        <v>10.038109671999999</v>
      </c>
      <c r="AG34" s="254">
        <v>10.257476670000001</v>
      </c>
      <c r="AH34" s="254">
        <v>10.257476670000001</v>
      </c>
      <c r="AI34" s="254">
        <v>10.257476670000001</v>
      </c>
      <c r="AJ34" s="254">
        <v>10.712766667</v>
      </c>
      <c r="AK34" s="254">
        <v>10.712766667</v>
      </c>
      <c r="AL34" s="254">
        <v>10.712766667</v>
      </c>
      <c r="AM34" s="254">
        <v>10.394755485999999</v>
      </c>
      <c r="AN34" s="254">
        <v>10.204557106999999</v>
      </c>
      <c r="AO34" s="254">
        <v>10.238164288</v>
      </c>
      <c r="AP34" s="254">
        <v>10.910126589000001</v>
      </c>
      <c r="AQ34" s="254">
        <v>10.744928785999999</v>
      </c>
      <c r="AR34" s="254">
        <v>10.884969412</v>
      </c>
      <c r="AS34" s="254">
        <v>10.753537288</v>
      </c>
      <c r="AT34" s="254">
        <v>10.690912617</v>
      </c>
      <c r="AU34" s="254">
        <v>10.963648246</v>
      </c>
      <c r="AV34" s="254">
        <v>10.713568016</v>
      </c>
      <c r="AW34" s="254">
        <v>10.935746672000001</v>
      </c>
      <c r="AX34" s="254">
        <v>10.621738043000001</v>
      </c>
      <c r="AY34" s="254">
        <v>10.714550429000001</v>
      </c>
      <c r="AZ34" s="411">
        <v>10.518500592000001</v>
      </c>
      <c r="BA34" s="411">
        <v>10.553141698999999</v>
      </c>
      <c r="BB34" s="411">
        <v>11.245776939000001</v>
      </c>
      <c r="BC34" s="411">
        <v>11.075496821</v>
      </c>
      <c r="BD34" s="411">
        <v>11.2198458</v>
      </c>
      <c r="BE34" s="411">
        <v>11.084370163999999</v>
      </c>
      <c r="BF34" s="411">
        <v>11.019818842999999</v>
      </c>
      <c r="BG34" s="411">
        <v>11.300945192</v>
      </c>
      <c r="BH34" s="411">
        <v>11.043171235999999</v>
      </c>
      <c r="BI34" s="411">
        <v>11.272185223999999</v>
      </c>
      <c r="BJ34" s="411">
        <v>10.948516111</v>
      </c>
      <c r="BK34" s="411">
        <v>11.048789243</v>
      </c>
      <c r="BL34" s="411">
        <v>10.846623660000001</v>
      </c>
      <c r="BM34" s="411">
        <v>10.882345392</v>
      </c>
      <c r="BN34" s="411">
        <v>11.596587285</v>
      </c>
      <c r="BO34" s="411">
        <v>11.420995305</v>
      </c>
      <c r="BP34" s="411">
        <v>11.569847229000001</v>
      </c>
      <c r="BQ34" s="411">
        <v>11.430145449999999</v>
      </c>
      <c r="BR34" s="411">
        <v>11.363580461</v>
      </c>
      <c r="BS34" s="411">
        <v>11.653476503</v>
      </c>
      <c r="BT34" s="411">
        <v>11.387661328</v>
      </c>
      <c r="BU34" s="411">
        <v>11.623819373</v>
      </c>
      <c r="BV34" s="411">
        <v>11.29005345</v>
      </c>
    </row>
    <row r="35" spans="1:74" ht="11.1" customHeight="1" x14ac:dyDescent="0.2">
      <c r="A35" s="162" t="s">
        <v>321</v>
      </c>
      <c r="B35" s="173" t="s">
        <v>307</v>
      </c>
      <c r="C35" s="254">
        <v>10.841874739</v>
      </c>
      <c r="D35" s="254">
        <v>10.933425197</v>
      </c>
      <c r="E35" s="254">
        <v>11.127568645</v>
      </c>
      <c r="F35" s="254">
        <v>10.988029703</v>
      </c>
      <c r="G35" s="254">
        <v>10.780032968</v>
      </c>
      <c r="H35" s="254">
        <v>10.745297866</v>
      </c>
      <c r="I35" s="254">
        <v>10.550549541000001</v>
      </c>
      <c r="J35" s="254">
        <v>10.41445953</v>
      </c>
      <c r="K35" s="254">
        <v>10.620322495</v>
      </c>
      <c r="L35" s="254">
        <v>10.889206345</v>
      </c>
      <c r="M35" s="254">
        <v>11.367080654</v>
      </c>
      <c r="N35" s="254">
        <v>11.15026261</v>
      </c>
      <c r="O35" s="254">
        <v>10.59974062</v>
      </c>
      <c r="P35" s="254">
        <v>11.087273872000001</v>
      </c>
      <c r="Q35" s="254">
        <v>11.189561756</v>
      </c>
      <c r="R35" s="254">
        <v>11.076115367</v>
      </c>
      <c r="S35" s="254">
        <v>11.238006197000001</v>
      </c>
      <c r="T35" s="254">
        <v>11.278005319</v>
      </c>
      <c r="U35" s="254">
        <v>11.252002445</v>
      </c>
      <c r="V35" s="254">
        <v>11.133514328</v>
      </c>
      <c r="W35" s="254">
        <v>10.932772035999999</v>
      </c>
      <c r="X35" s="254">
        <v>11.213430841999999</v>
      </c>
      <c r="Y35" s="254">
        <v>11.567977711999999</v>
      </c>
      <c r="Z35" s="254">
        <v>11.61224531</v>
      </c>
      <c r="AA35" s="254">
        <v>11.492642853</v>
      </c>
      <c r="AB35" s="254">
        <v>11.498783727999999</v>
      </c>
      <c r="AC35" s="254">
        <v>11.496356625000001</v>
      </c>
      <c r="AD35" s="254">
        <v>11.49808427</v>
      </c>
      <c r="AE35" s="254">
        <v>11.500356815</v>
      </c>
      <c r="AF35" s="254">
        <v>11.499751282</v>
      </c>
      <c r="AG35" s="254">
        <v>11.240637417</v>
      </c>
      <c r="AH35" s="254">
        <v>11.247636374000001</v>
      </c>
      <c r="AI35" s="254">
        <v>11.237650973999999</v>
      </c>
      <c r="AJ35" s="254">
        <v>11.562562295999999</v>
      </c>
      <c r="AK35" s="254">
        <v>11.565449943000001</v>
      </c>
      <c r="AL35" s="254">
        <v>11.56023791</v>
      </c>
      <c r="AM35" s="254">
        <v>11.538297915999999</v>
      </c>
      <c r="AN35" s="254">
        <v>11.730832931</v>
      </c>
      <c r="AO35" s="254">
        <v>11.680757722999999</v>
      </c>
      <c r="AP35" s="254">
        <v>11.909432061</v>
      </c>
      <c r="AQ35" s="254">
        <v>11.890374944</v>
      </c>
      <c r="AR35" s="254">
        <v>11.800000345999999</v>
      </c>
      <c r="AS35" s="254">
        <v>11.431740568</v>
      </c>
      <c r="AT35" s="254">
        <v>11.412452494</v>
      </c>
      <c r="AU35" s="254">
        <v>11.435182789000001</v>
      </c>
      <c r="AV35" s="254">
        <v>11.644096908</v>
      </c>
      <c r="AW35" s="254">
        <v>11.787972334999999</v>
      </c>
      <c r="AX35" s="254">
        <v>11.780112929</v>
      </c>
      <c r="AY35" s="254">
        <v>11.751678448</v>
      </c>
      <c r="AZ35" s="411">
        <v>11.950125281</v>
      </c>
      <c r="BA35" s="411">
        <v>11.896791121</v>
      </c>
      <c r="BB35" s="411">
        <v>12.125567596</v>
      </c>
      <c r="BC35" s="411">
        <v>12.107092462000001</v>
      </c>
      <c r="BD35" s="411">
        <v>12.014114638000001</v>
      </c>
      <c r="BE35" s="411">
        <v>11.639823507999999</v>
      </c>
      <c r="BF35" s="411">
        <v>11.618005448</v>
      </c>
      <c r="BG35" s="411">
        <v>11.641534786999999</v>
      </c>
      <c r="BH35" s="411">
        <v>11.849893905</v>
      </c>
      <c r="BI35" s="411">
        <v>11.99940606</v>
      </c>
      <c r="BJ35" s="411">
        <v>11.990134521</v>
      </c>
      <c r="BK35" s="411">
        <v>12.073504284</v>
      </c>
      <c r="BL35" s="411">
        <v>12.278357096000001</v>
      </c>
      <c r="BM35" s="411">
        <v>12.222173574999999</v>
      </c>
      <c r="BN35" s="411">
        <v>12.454442164</v>
      </c>
      <c r="BO35" s="411">
        <v>12.436392496</v>
      </c>
      <c r="BP35" s="411">
        <v>12.340224435</v>
      </c>
      <c r="BQ35" s="411">
        <v>11.954216486</v>
      </c>
      <c r="BR35" s="411">
        <v>11.928674206</v>
      </c>
      <c r="BS35" s="411">
        <v>11.953931501</v>
      </c>
      <c r="BT35" s="411">
        <v>12.167613719</v>
      </c>
      <c r="BU35" s="411">
        <v>12.323168537000001</v>
      </c>
      <c r="BV35" s="411">
        <v>12.31268008</v>
      </c>
    </row>
    <row r="36" spans="1:74" ht="11.1" customHeight="1" x14ac:dyDescent="0.2">
      <c r="A36" s="162" t="s">
        <v>322</v>
      </c>
      <c r="B36" s="173" t="s">
        <v>308</v>
      </c>
      <c r="C36" s="254">
        <v>15.746109982</v>
      </c>
      <c r="D36" s="254">
        <v>16.443182024999999</v>
      </c>
      <c r="E36" s="254">
        <v>16.402095942999999</v>
      </c>
      <c r="F36" s="254">
        <v>16.523559931000001</v>
      </c>
      <c r="G36" s="254">
        <v>17.078450987</v>
      </c>
      <c r="H36" s="254">
        <v>17.304028666000001</v>
      </c>
      <c r="I36" s="254">
        <v>17.387395547000001</v>
      </c>
      <c r="J36" s="254">
        <v>17.248910229</v>
      </c>
      <c r="K36" s="254">
        <v>17.748886829</v>
      </c>
      <c r="L36" s="254">
        <v>17.003697299999999</v>
      </c>
      <c r="M36" s="254">
        <v>17.273651654999998</v>
      </c>
      <c r="N36" s="254">
        <v>16.556737757</v>
      </c>
      <c r="O36" s="254">
        <v>16.199527065000002</v>
      </c>
      <c r="P36" s="254">
        <v>16.517069759000002</v>
      </c>
      <c r="Q36" s="254">
        <v>16.727051448000001</v>
      </c>
      <c r="R36" s="254">
        <v>17.149221149999999</v>
      </c>
      <c r="S36" s="254">
        <v>17.385802215999998</v>
      </c>
      <c r="T36" s="254">
        <v>18.130303353999999</v>
      </c>
      <c r="U36" s="254">
        <v>17.885892534</v>
      </c>
      <c r="V36" s="254">
        <v>18.243579368999999</v>
      </c>
      <c r="W36" s="254">
        <v>17.873424745000001</v>
      </c>
      <c r="X36" s="254">
        <v>17.702901518000001</v>
      </c>
      <c r="Y36" s="254">
        <v>17.294079223000001</v>
      </c>
      <c r="Z36" s="254">
        <v>17.066441346000001</v>
      </c>
      <c r="AA36" s="254">
        <v>17.216635048000001</v>
      </c>
      <c r="AB36" s="254">
        <v>17.258439703000001</v>
      </c>
      <c r="AC36" s="254">
        <v>17.237781316</v>
      </c>
      <c r="AD36" s="254">
        <v>17.962994585000001</v>
      </c>
      <c r="AE36" s="254">
        <v>17.976826379999999</v>
      </c>
      <c r="AF36" s="254">
        <v>18.013365976999999</v>
      </c>
      <c r="AG36" s="254">
        <v>18.496635564999998</v>
      </c>
      <c r="AH36" s="254">
        <v>18.478226258999999</v>
      </c>
      <c r="AI36" s="254">
        <v>18.465103872</v>
      </c>
      <c r="AJ36" s="254">
        <v>17.975777218000001</v>
      </c>
      <c r="AK36" s="254">
        <v>18.021037647</v>
      </c>
      <c r="AL36" s="254">
        <v>17.986605398999998</v>
      </c>
      <c r="AM36" s="254">
        <v>17.819443759999999</v>
      </c>
      <c r="AN36" s="254">
        <v>17.91390492</v>
      </c>
      <c r="AO36" s="254">
        <v>17.864298518999998</v>
      </c>
      <c r="AP36" s="254">
        <v>18.155039210999998</v>
      </c>
      <c r="AQ36" s="254">
        <v>18.475469670999999</v>
      </c>
      <c r="AR36" s="254">
        <v>18.762687931999999</v>
      </c>
      <c r="AS36" s="254">
        <v>19.07089788</v>
      </c>
      <c r="AT36" s="254">
        <v>19.123769739</v>
      </c>
      <c r="AU36" s="254">
        <v>19.125751862000001</v>
      </c>
      <c r="AV36" s="254">
        <v>18.602346892</v>
      </c>
      <c r="AW36" s="254">
        <v>18.324298638999998</v>
      </c>
      <c r="AX36" s="254">
        <v>18.018624475999999</v>
      </c>
      <c r="AY36" s="254">
        <v>18.005257621999998</v>
      </c>
      <c r="AZ36" s="411">
        <v>18.206880757</v>
      </c>
      <c r="BA36" s="411">
        <v>18.311356809999999</v>
      </c>
      <c r="BB36" s="411">
        <v>18.748229357</v>
      </c>
      <c r="BC36" s="411">
        <v>19.042428308000002</v>
      </c>
      <c r="BD36" s="411">
        <v>19.230485256000001</v>
      </c>
      <c r="BE36" s="411">
        <v>19.531596231000002</v>
      </c>
      <c r="BF36" s="411">
        <v>19.589475571000001</v>
      </c>
      <c r="BG36" s="411">
        <v>19.589294914</v>
      </c>
      <c r="BH36" s="411">
        <v>19.046653447000001</v>
      </c>
      <c r="BI36" s="411">
        <v>18.755874181999999</v>
      </c>
      <c r="BJ36" s="411">
        <v>18.442640475000001</v>
      </c>
      <c r="BK36" s="411">
        <v>18.478075758999999</v>
      </c>
      <c r="BL36" s="411">
        <v>18.686494590999999</v>
      </c>
      <c r="BM36" s="411">
        <v>18.790604987999998</v>
      </c>
      <c r="BN36" s="411">
        <v>19.244129569999998</v>
      </c>
      <c r="BO36" s="411">
        <v>19.552202306000002</v>
      </c>
      <c r="BP36" s="411">
        <v>19.752562866000002</v>
      </c>
      <c r="BQ36" s="411">
        <v>20.066326523000001</v>
      </c>
      <c r="BR36" s="411">
        <v>20.128083732</v>
      </c>
      <c r="BS36" s="411">
        <v>20.126428465</v>
      </c>
      <c r="BT36" s="411">
        <v>19.560824681</v>
      </c>
      <c r="BU36" s="411">
        <v>19.255384367000001</v>
      </c>
      <c r="BV36" s="411">
        <v>18.933100583000002</v>
      </c>
    </row>
    <row r="37" spans="1:74" ht="11.1" customHeight="1" x14ac:dyDescent="0.2">
      <c r="A37" s="162" t="s">
        <v>324</v>
      </c>
      <c r="B37" s="173" t="s">
        <v>245</v>
      </c>
      <c r="C37" s="254">
        <v>87.062186709000002</v>
      </c>
      <c r="D37" s="254">
        <v>89.722009237999998</v>
      </c>
      <c r="E37" s="254">
        <v>88.592348638000004</v>
      </c>
      <c r="F37" s="254">
        <v>86.941571300000007</v>
      </c>
      <c r="G37" s="254">
        <v>86.995316781</v>
      </c>
      <c r="H37" s="254">
        <v>88.577851788999993</v>
      </c>
      <c r="I37" s="254">
        <v>88.536565533000001</v>
      </c>
      <c r="J37" s="254">
        <v>89.999596775000001</v>
      </c>
      <c r="K37" s="254">
        <v>90.196859477999993</v>
      </c>
      <c r="L37" s="254">
        <v>88.999005574999998</v>
      </c>
      <c r="M37" s="254">
        <v>90.600096514000001</v>
      </c>
      <c r="N37" s="254">
        <v>89.954496957000003</v>
      </c>
      <c r="O37" s="254">
        <v>86.858594296000007</v>
      </c>
      <c r="P37" s="254">
        <v>90.100001633000005</v>
      </c>
      <c r="Q37" s="254">
        <v>88.426034748000006</v>
      </c>
      <c r="R37" s="254">
        <v>87.582659262000007</v>
      </c>
      <c r="S37" s="254">
        <v>89.258279903000002</v>
      </c>
      <c r="T37" s="254">
        <v>90.411958389999995</v>
      </c>
      <c r="U37" s="254">
        <v>90.154487446999994</v>
      </c>
      <c r="V37" s="254">
        <v>91.372531113999997</v>
      </c>
      <c r="W37" s="254">
        <v>89.896055626999996</v>
      </c>
      <c r="X37" s="254">
        <v>90.921295650999994</v>
      </c>
      <c r="Y37" s="254">
        <v>91.443109978999999</v>
      </c>
      <c r="Z37" s="254">
        <v>90.523201912999994</v>
      </c>
      <c r="AA37" s="254">
        <v>90.133834247999999</v>
      </c>
      <c r="AB37" s="254">
        <v>90.843628312000007</v>
      </c>
      <c r="AC37" s="254">
        <v>89.441659367</v>
      </c>
      <c r="AD37" s="254">
        <v>90.722285186999997</v>
      </c>
      <c r="AE37" s="254">
        <v>90.420359227000006</v>
      </c>
      <c r="AF37" s="254">
        <v>90.384669565999999</v>
      </c>
      <c r="AG37" s="254">
        <v>92.394131684000001</v>
      </c>
      <c r="AH37" s="254">
        <v>91.976280426000002</v>
      </c>
      <c r="AI37" s="254">
        <v>91.509147584000004</v>
      </c>
      <c r="AJ37" s="254">
        <v>92.137346124999993</v>
      </c>
      <c r="AK37" s="254">
        <v>92.815643351999995</v>
      </c>
      <c r="AL37" s="254">
        <v>92.079357732000005</v>
      </c>
      <c r="AM37" s="254">
        <v>90.703845802000004</v>
      </c>
      <c r="AN37" s="254">
        <v>91.884817839999997</v>
      </c>
      <c r="AO37" s="254">
        <v>90.638594143999995</v>
      </c>
      <c r="AP37" s="254">
        <v>91.505944018999998</v>
      </c>
      <c r="AQ37" s="254">
        <v>90.845191116999999</v>
      </c>
      <c r="AR37" s="254">
        <v>91.865177610999993</v>
      </c>
      <c r="AS37" s="254">
        <v>93.135250057999997</v>
      </c>
      <c r="AT37" s="254">
        <v>92.450252824000003</v>
      </c>
      <c r="AU37" s="254">
        <v>92.975920508000002</v>
      </c>
      <c r="AV37" s="254">
        <v>93.377062972999994</v>
      </c>
      <c r="AW37" s="254">
        <v>93.204485744999999</v>
      </c>
      <c r="AX37" s="254">
        <v>93.001705506999997</v>
      </c>
      <c r="AY37" s="254">
        <v>91.895650594000003</v>
      </c>
      <c r="AZ37" s="411">
        <v>92.745118446000006</v>
      </c>
      <c r="BA37" s="411">
        <v>92.212389498999997</v>
      </c>
      <c r="BB37" s="411">
        <v>92.554825234999996</v>
      </c>
      <c r="BC37" s="411">
        <v>92.045547943000003</v>
      </c>
      <c r="BD37" s="411">
        <v>93.370258961000005</v>
      </c>
      <c r="BE37" s="411">
        <v>93.669443772999998</v>
      </c>
      <c r="BF37" s="411">
        <v>93.661160753999994</v>
      </c>
      <c r="BG37" s="411">
        <v>94.115002766999993</v>
      </c>
      <c r="BH37" s="411">
        <v>93.877484503999995</v>
      </c>
      <c r="BI37" s="411">
        <v>93.929424604000005</v>
      </c>
      <c r="BJ37" s="411">
        <v>93.646871097000002</v>
      </c>
      <c r="BK37" s="411">
        <v>92.767736009999993</v>
      </c>
      <c r="BL37" s="411">
        <v>93.715968415999995</v>
      </c>
      <c r="BM37" s="411">
        <v>93.157411615000001</v>
      </c>
      <c r="BN37" s="411">
        <v>93.582094103000003</v>
      </c>
      <c r="BO37" s="411">
        <v>93.128319438999995</v>
      </c>
      <c r="BP37" s="411">
        <v>94.471017184999994</v>
      </c>
      <c r="BQ37" s="411">
        <v>94.736394731000004</v>
      </c>
      <c r="BR37" s="411">
        <v>94.738651587000007</v>
      </c>
      <c r="BS37" s="411">
        <v>95.164422918</v>
      </c>
      <c r="BT37" s="411">
        <v>94.835818759999995</v>
      </c>
      <c r="BU37" s="411">
        <v>94.944310196999993</v>
      </c>
      <c r="BV37" s="411">
        <v>94.572823165000003</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411"/>
      <c r="BA38" s="411"/>
      <c r="BB38" s="411"/>
      <c r="BC38" s="411"/>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411"/>
      <c r="BA39" s="411"/>
      <c r="BB39" s="411"/>
      <c r="BC39" s="411"/>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-0.39270003332999998</v>
      </c>
      <c r="AX40" s="254">
        <v>-0.11465771244</v>
      </c>
      <c r="AY40" s="254">
        <v>-0.63138102235000004</v>
      </c>
      <c r="AZ40" s="411">
        <v>0.30656313494999998</v>
      </c>
      <c r="BA40" s="411">
        <v>3.9580645161000003E-2</v>
      </c>
      <c r="BB40" s="411">
        <v>-0.32486666667000003</v>
      </c>
      <c r="BC40" s="411">
        <v>-0.54883870968000004</v>
      </c>
      <c r="BD40" s="411">
        <v>-6.6000000000000003E-2</v>
      </c>
      <c r="BE40" s="411">
        <v>-0.23841935483999999</v>
      </c>
      <c r="BF40" s="411">
        <v>4.7516129031999997E-2</v>
      </c>
      <c r="BG40" s="411">
        <v>-5.9200000000000003E-2</v>
      </c>
      <c r="BH40" s="411">
        <v>0.39164516128999999</v>
      </c>
      <c r="BI40" s="411">
        <v>0.22056666666999999</v>
      </c>
      <c r="BJ40" s="411">
        <v>0.63096774194000005</v>
      </c>
      <c r="BK40" s="411">
        <v>-0.22212903226</v>
      </c>
      <c r="BL40" s="411">
        <v>0.49086206897000001</v>
      </c>
      <c r="BM40" s="411">
        <v>2.7548387096999999E-2</v>
      </c>
      <c r="BN40" s="411">
        <v>-0.40903333333000003</v>
      </c>
      <c r="BO40" s="411">
        <v>-0.55748387096999996</v>
      </c>
      <c r="BP40" s="411">
        <v>-0.12659999999999999</v>
      </c>
      <c r="BQ40" s="411">
        <v>-0.23583870968000001</v>
      </c>
      <c r="BR40" s="411">
        <v>4.2032258065000001E-2</v>
      </c>
      <c r="BS40" s="411">
        <v>-0.13933333333</v>
      </c>
      <c r="BT40" s="411">
        <v>0.41119354839</v>
      </c>
      <c r="BU40" s="411">
        <v>0.29046666666999998</v>
      </c>
      <c r="BV40" s="411">
        <v>0.72132258064999999</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-0.25477419355000003</v>
      </c>
      <c r="AB41" s="254">
        <v>0.23653571429</v>
      </c>
      <c r="AC41" s="254">
        <v>-0.61209677418999997</v>
      </c>
      <c r="AD41" s="254">
        <v>0.1409</v>
      </c>
      <c r="AE41" s="254">
        <v>1.1411935484</v>
      </c>
      <c r="AF41" s="254">
        <v>-0.25493333333000001</v>
      </c>
      <c r="AG41" s="254">
        <v>-0.47641935483999998</v>
      </c>
      <c r="AH41" s="254">
        <v>8.6741935483999999E-2</v>
      </c>
      <c r="AI41" s="254">
        <v>-0.40323333333</v>
      </c>
      <c r="AJ41" s="254">
        <v>0.41522580645000001</v>
      </c>
      <c r="AK41" s="254">
        <v>1.0299</v>
      </c>
      <c r="AL41" s="254">
        <v>0.56109677419000004</v>
      </c>
      <c r="AM41" s="254">
        <v>-0.87058064516</v>
      </c>
      <c r="AN41" s="254">
        <v>-9.9821428571000001E-2</v>
      </c>
      <c r="AO41" s="254">
        <v>8.8193548386999998E-2</v>
      </c>
      <c r="AP41" s="254">
        <v>0.47916666667000002</v>
      </c>
      <c r="AQ41" s="254">
        <v>-1.0313225805999999</v>
      </c>
      <c r="AR41" s="254">
        <v>0.50666666667000004</v>
      </c>
      <c r="AS41" s="254">
        <v>-0.28564516129</v>
      </c>
      <c r="AT41" s="254">
        <v>-1.304483871</v>
      </c>
      <c r="AU41" s="254">
        <v>0.1411</v>
      </c>
      <c r="AV41" s="254">
        <v>-0.49639936982999999</v>
      </c>
      <c r="AW41" s="254">
        <v>-0.17637083127</v>
      </c>
      <c r="AX41" s="254">
        <v>-0.21007157086</v>
      </c>
      <c r="AY41" s="254">
        <v>-0.12397293584000001</v>
      </c>
      <c r="AZ41" s="411">
        <v>-0.15502385814</v>
      </c>
      <c r="BA41" s="411">
        <v>-0.31748275842000001</v>
      </c>
      <c r="BB41" s="411">
        <v>-0.20525236576</v>
      </c>
      <c r="BC41" s="411">
        <v>-0.44204680698999999</v>
      </c>
      <c r="BD41" s="411">
        <v>-0.20002519597999999</v>
      </c>
      <c r="BE41" s="411">
        <v>-8.8950078735999999E-2</v>
      </c>
      <c r="BF41" s="411">
        <v>-0.29259559493999998</v>
      </c>
      <c r="BG41" s="411">
        <v>-2.4076034866999999E-2</v>
      </c>
      <c r="BH41" s="411">
        <v>-0.24672957129</v>
      </c>
      <c r="BI41" s="411">
        <v>-0.15186114001000001</v>
      </c>
      <c r="BJ41" s="411">
        <v>-0.30689550562000001</v>
      </c>
      <c r="BK41" s="411">
        <v>5.2875123534999999E-2</v>
      </c>
      <c r="BL41" s="411">
        <v>0.11765720490999999</v>
      </c>
      <c r="BM41" s="411">
        <v>5.7806532504000002E-2</v>
      </c>
      <c r="BN41" s="411">
        <v>0.16501706426000001</v>
      </c>
      <c r="BO41" s="411">
        <v>-0.11855872811</v>
      </c>
      <c r="BP41" s="411">
        <v>9.8665517851000001E-2</v>
      </c>
      <c r="BQ41" s="411">
        <v>9.5624800677999999E-2</v>
      </c>
      <c r="BR41" s="411">
        <v>-0.11066156465</v>
      </c>
      <c r="BS41" s="411">
        <v>0.1014304862</v>
      </c>
      <c r="BT41" s="411">
        <v>-0.29321181870000002</v>
      </c>
      <c r="BU41" s="411">
        <v>-0.2093723555</v>
      </c>
      <c r="BV41" s="411">
        <v>-0.40461126125000002</v>
      </c>
    </row>
    <row r="42" spans="1:74" ht="11.1" customHeight="1" x14ac:dyDescent="0.2">
      <c r="A42" s="162" t="s">
        <v>346</v>
      </c>
      <c r="B42" s="173" t="s">
        <v>749</v>
      </c>
      <c r="C42" s="254">
        <v>-0.60546644537000005</v>
      </c>
      <c r="D42" s="254">
        <v>-1.1396678575000001</v>
      </c>
      <c r="E42" s="254">
        <v>0.40181792249999998</v>
      </c>
      <c r="F42" s="254">
        <v>0.33582278066999999</v>
      </c>
      <c r="G42" s="254">
        <v>0.29278757516999998</v>
      </c>
      <c r="H42" s="254">
        <v>0.14746331940999999</v>
      </c>
      <c r="I42" s="254">
        <v>9.3564204920000005E-2</v>
      </c>
      <c r="J42" s="254">
        <v>0.22606886909000001</v>
      </c>
      <c r="K42" s="254">
        <v>0.65811945381000003</v>
      </c>
      <c r="L42" s="254">
        <v>-0.59204158694999998</v>
      </c>
      <c r="M42" s="254">
        <v>1.2039137695</v>
      </c>
      <c r="N42" s="254">
        <v>-1.8674625753</v>
      </c>
      <c r="O42" s="254">
        <v>-1.6492927799999999</v>
      </c>
      <c r="P42" s="254">
        <v>-1.2981153156</v>
      </c>
      <c r="Q42" s="254">
        <v>-1.7076567761000001</v>
      </c>
      <c r="R42" s="254">
        <v>-2.5378548206999998</v>
      </c>
      <c r="S42" s="254">
        <v>-0.77913839381000005</v>
      </c>
      <c r="T42" s="254">
        <v>0.63126432338000005</v>
      </c>
      <c r="U42" s="254">
        <v>0.71658389972000003</v>
      </c>
      <c r="V42" s="254">
        <v>0.77298217963000004</v>
      </c>
      <c r="W42" s="254">
        <v>0.48448255868000001</v>
      </c>
      <c r="X42" s="254">
        <v>-0.74643356760000001</v>
      </c>
      <c r="Y42" s="254">
        <v>0.45051326117000001</v>
      </c>
      <c r="Z42" s="254">
        <v>-1.0192240225</v>
      </c>
      <c r="AA42" s="254">
        <v>0.68574263882999997</v>
      </c>
      <c r="AB42" s="254">
        <v>0.24716043753</v>
      </c>
      <c r="AC42" s="254">
        <v>0.28370314979</v>
      </c>
      <c r="AD42" s="254">
        <v>0.27204945013999998</v>
      </c>
      <c r="AE42" s="254">
        <v>-1.3702596710999999</v>
      </c>
      <c r="AF42" s="254">
        <v>-0.25589787493999999</v>
      </c>
      <c r="AG42" s="254">
        <v>1.0465812945999999</v>
      </c>
      <c r="AH42" s="254">
        <v>0.49554444761999999</v>
      </c>
      <c r="AI42" s="254">
        <v>1.2530356234</v>
      </c>
      <c r="AJ42" s="254">
        <v>-0.24694389052999999</v>
      </c>
      <c r="AK42" s="254">
        <v>-0.54828305439000002</v>
      </c>
      <c r="AL42" s="254">
        <v>-0.89174716592000003</v>
      </c>
      <c r="AM42" s="254">
        <v>-0.50207703279000004</v>
      </c>
      <c r="AN42" s="254">
        <v>-0.14496169018999999</v>
      </c>
      <c r="AO42" s="254">
        <v>-0.69550943677999999</v>
      </c>
      <c r="AP42" s="254">
        <v>-0.20862075472</v>
      </c>
      <c r="AQ42" s="254">
        <v>0.74186619523999997</v>
      </c>
      <c r="AR42" s="254">
        <v>-1.4674428933999999</v>
      </c>
      <c r="AS42" s="254">
        <v>0.39619928833000001</v>
      </c>
      <c r="AT42" s="254">
        <v>0.47281776717000001</v>
      </c>
      <c r="AU42" s="254">
        <v>-0.70258477734000002</v>
      </c>
      <c r="AV42" s="254">
        <v>-0.85481193388999999</v>
      </c>
      <c r="AW42" s="254">
        <v>-0.30214559996000001</v>
      </c>
      <c r="AX42" s="254">
        <v>-0.35121482518000002</v>
      </c>
      <c r="AY42" s="254">
        <v>-0.21220822502</v>
      </c>
      <c r="AZ42" s="411">
        <v>-0.25713694303000001</v>
      </c>
      <c r="BA42" s="411">
        <v>-0.53907520729000002</v>
      </c>
      <c r="BB42" s="411">
        <v>-0.3730904484</v>
      </c>
      <c r="BC42" s="411">
        <v>-0.82238409752999997</v>
      </c>
      <c r="BD42" s="411">
        <v>-0.36432107737000002</v>
      </c>
      <c r="BE42" s="411">
        <v>-0.16166425380999999</v>
      </c>
      <c r="BF42" s="411">
        <v>-0.53311792024000004</v>
      </c>
      <c r="BG42" s="411">
        <v>-4.3110110840999999E-2</v>
      </c>
      <c r="BH42" s="411">
        <v>-0.43713001591</v>
      </c>
      <c r="BI42" s="411">
        <v>-0.26767906982</v>
      </c>
      <c r="BJ42" s="411">
        <v>-0.52840530350000003</v>
      </c>
      <c r="BK42" s="411">
        <v>9.3337117479000004E-2</v>
      </c>
      <c r="BL42" s="411">
        <v>0.20129070907999999</v>
      </c>
      <c r="BM42" s="411">
        <v>0.10116502206</v>
      </c>
      <c r="BN42" s="411">
        <v>0.30910474682</v>
      </c>
      <c r="BO42" s="411">
        <v>-0.22719918777000001</v>
      </c>
      <c r="BP42" s="411">
        <v>0.18519291560000001</v>
      </c>
      <c r="BQ42" s="411">
        <v>0.17909381037</v>
      </c>
      <c r="BR42" s="411">
        <v>-0.20769403676000001</v>
      </c>
      <c r="BS42" s="411">
        <v>0.18709412455999999</v>
      </c>
      <c r="BT42" s="411">
        <v>-0.53514178497999998</v>
      </c>
      <c r="BU42" s="411">
        <v>-0.38023386797999997</v>
      </c>
      <c r="BV42" s="411">
        <v>-0.71834700329000001</v>
      </c>
    </row>
    <row r="43" spans="1:74" ht="11.1" customHeight="1" x14ac:dyDescent="0.2">
      <c r="A43" s="162" t="s">
        <v>347</v>
      </c>
      <c r="B43" s="173" t="s">
        <v>750</v>
      </c>
      <c r="C43" s="254">
        <v>-2.4611361550000002</v>
      </c>
      <c r="D43" s="254">
        <v>1.3944842852999999</v>
      </c>
      <c r="E43" s="254">
        <v>1.0831365677</v>
      </c>
      <c r="F43" s="254">
        <v>-0.61538981933000003</v>
      </c>
      <c r="G43" s="254">
        <v>-0.3518026829</v>
      </c>
      <c r="H43" s="254">
        <v>0.38292058608000001</v>
      </c>
      <c r="I43" s="254">
        <v>2.0209237178000002E-2</v>
      </c>
      <c r="J43" s="254">
        <v>0.87539109489</v>
      </c>
      <c r="K43" s="254">
        <v>1.7805916538</v>
      </c>
      <c r="L43" s="254">
        <v>0.13536692918000001</v>
      </c>
      <c r="M43" s="254">
        <v>0.71071763617000006</v>
      </c>
      <c r="N43" s="254">
        <v>-0.23242938175</v>
      </c>
      <c r="O43" s="254">
        <v>-3.4936406833000002</v>
      </c>
      <c r="P43" s="254">
        <v>-0.73977983281000004</v>
      </c>
      <c r="Q43" s="254">
        <v>-1.8997460664000001</v>
      </c>
      <c r="R43" s="254">
        <v>-3.0898266539999999</v>
      </c>
      <c r="S43" s="254">
        <v>-1.0140497486</v>
      </c>
      <c r="T43" s="254">
        <v>0.35276292337999998</v>
      </c>
      <c r="U43" s="254">
        <v>-0.26169671317999998</v>
      </c>
      <c r="V43" s="254">
        <v>0.77805114737000003</v>
      </c>
      <c r="W43" s="254">
        <v>5.1680625347999998E-2</v>
      </c>
      <c r="X43" s="254">
        <v>0.38220446466000002</v>
      </c>
      <c r="Y43" s="254">
        <v>0.50727876117000004</v>
      </c>
      <c r="Z43" s="254">
        <v>-0.23775905480000001</v>
      </c>
      <c r="AA43" s="254">
        <v>0.33250025173999997</v>
      </c>
      <c r="AB43" s="254">
        <v>1.221984009</v>
      </c>
      <c r="AC43" s="254">
        <v>-0.42039510827999998</v>
      </c>
      <c r="AD43" s="254">
        <v>-7.8354583194999994E-2</v>
      </c>
      <c r="AE43" s="254">
        <v>-0.51983144533000003</v>
      </c>
      <c r="AF43" s="254">
        <v>-0.58253667494000005</v>
      </c>
      <c r="AG43" s="254">
        <v>0.60738752042999999</v>
      </c>
      <c r="AH43" s="254">
        <v>0.41982722181999999</v>
      </c>
      <c r="AI43" s="254">
        <v>0.49723945671999997</v>
      </c>
      <c r="AJ43" s="254">
        <v>0.92215804494999998</v>
      </c>
      <c r="AK43" s="254">
        <v>1.1695188456000001</v>
      </c>
      <c r="AL43" s="254">
        <v>0.57235170504999999</v>
      </c>
      <c r="AM43" s="254">
        <v>-0.76832583923999997</v>
      </c>
      <c r="AN43" s="254">
        <v>-0.25831883303999997</v>
      </c>
      <c r="AO43" s="254">
        <v>-0.93030453354999998</v>
      </c>
      <c r="AP43" s="254">
        <v>-0.63543488806000004</v>
      </c>
      <c r="AQ43" s="254">
        <v>-1.2242008369999999</v>
      </c>
      <c r="AR43" s="254">
        <v>-1.1103426934</v>
      </c>
      <c r="AS43" s="254">
        <v>-1.9478131021E-2</v>
      </c>
      <c r="AT43" s="254">
        <v>-0.95840803928999996</v>
      </c>
      <c r="AU43" s="254">
        <v>-1.0061514439999999</v>
      </c>
      <c r="AV43" s="254">
        <v>-1.1928242069999999</v>
      </c>
      <c r="AW43" s="254">
        <v>-0.87121646456000001</v>
      </c>
      <c r="AX43" s="254">
        <v>-0.67594410848999997</v>
      </c>
      <c r="AY43" s="254">
        <v>-0.96756218320999998</v>
      </c>
      <c r="AZ43" s="411">
        <v>-0.10559766621</v>
      </c>
      <c r="BA43" s="411">
        <v>-0.81697732055000005</v>
      </c>
      <c r="BB43" s="411">
        <v>-0.90320948081999997</v>
      </c>
      <c r="BC43" s="411">
        <v>-1.8132696142</v>
      </c>
      <c r="BD43" s="411">
        <v>-0.63034627335000004</v>
      </c>
      <c r="BE43" s="411">
        <v>-0.48903368739000003</v>
      </c>
      <c r="BF43" s="411">
        <v>-0.77819738614</v>
      </c>
      <c r="BG43" s="411">
        <v>-0.12638614571000001</v>
      </c>
      <c r="BH43" s="411">
        <v>-0.29221442591000002</v>
      </c>
      <c r="BI43" s="411">
        <v>-0.19897354315999999</v>
      </c>
      <c r="BJ43" s="411">
        <v>-0.20433306719</v>
      </c>
      <c r="BK43" s="411">
        <v>-7.5916791245000004E-2</v>
      </c>
      <c r="BL43" s="411">
        <v>0.80980998295999995</v>
      </c>
      <c r="BM43" s="411">
        <v>0.18651994165999999</v>
      </c>
      <c r="BN43" s="411">
        <v>6.5088477743000001E-2</v>
      </c>
      <c r="BO43" s="411">
        <v>-0.90324178685000001</v>
      </c>
      <c r="BP43" s="411">
        <v>0.15725843345000001</v>
      </c>
      <c r="BQ43" s="411">
        <v>3.8879901366000003E-2</v>
      </c>
      <c r="BR43" s="411">
        <v>-0.27632334334999997</v>
      </c>
      <c r="BS43" s="411">
        <v>0.14919127742999999</v>
      </c>
      <c r="BT43" s="411">
        <v>-0.41716005529</v>
      </c>
      <c r="BU43" s="411">
        <v>-0.29913955680999998</v>
      </c>
      <c r="BV43" s="411">
        <v>-0.40163568389999998</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411"/>
      <c r="BA44" s="411"/>
      <c r="BB44" s="411"/>
      <c r="BC44" s="411"/>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411"/>
      <c r="BA45" s="411"/>
      <c r="BB45" s="411"/>
      <c r="BC45" s="411"/>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1150.8815669999999</v>
      </c>
      <c r="AX46" s="259">
        <v>1154.4376703999999</v>
      </c>
      <c r="AY46" s="259">
        <v>1174.0147678000001</v>
      </c>
      <c r="AZ46" s="343">
        <v>1165.431</v>
      </c>
      <c r="BA46" s="343">
        <v>1164.204</v>
      </c>
      <c r="BB46" s="343">
        <v>1173.95</v>
      </c>
      <c r="BC46" s="343">
        <v>1190.9639999999999</v>
      </c>
      <c r="BD46" s="343">
        <v>1192.944</v>
      </c>
      <c r="BE46" s="343">
        <v>1200.335</v>
      </c>
      <c r="BF46" s="343">
        <v>1198.8620000000001</v>
      </c>
      <c r="BG46" s="343">
        <v>1200.6379999999999</v>
      </c>
      <c r="BH46" s="343">
        <v>1188.4970000000001</v>
      </c>
      <c r="BI46" s="343">
        <v>1181.8800000000001</v>
      </c>
      <c r="BJ46" s="343">
        <v>1162.32</v>
      </c>
      <c r="BK46" s="343">
        <v>1169.2059999999999</v>
      </c>
      <c r="BL46" s="343">
        <v>1154.971</v>
      </c>
      <c r="BM46" s="343">
        <v>1154.117</v>
      </c>
      <c r="BN46" s="343">
        <v>1166.3879999999999</v>
      </c>
      <c r="BO46" s="343">
        <v>1183.67</v>
      </c>
      <c r="BP46" s="343">
        <v>1187.4680000000001</v>
      </c>
      <c r="BQ46" s="343">
        <v>1194.779</v>
      </c>
      <c r="BR46" s="343">
        <v>1193.4760000000001</v>
      </c>
      <c r="BS46" s="343">
        <v>1197.6559999999999</v>
      </c>
      <c r="BT46" s="343">
        <v>1184.9090000000001</v>
      </c>
      <c r="BU46" s="343">
        <v>1176.1949999999999</v>
      </c>
      <c r="BV46" s="343">
        <v>1153.8340000000001</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2558.0254220000002</v>
      </c>
      <c r="AN47" s="257">
        <v>2561.1994220000001</v>
      </c>
      <c r="AO47" s="257">
        <v>2568.5180700000001</v>
      </c>
      <c r="AP47" s="257">
        <v>2583.936494</v>
      </c>
      <c r="AQ47" s="257">
        <v>2647.2275719999998</v>
      </c>
      <c r="AR47" s="257">
        <v>2636.5145659999998</v>
      </c>
      <c r="AS47" s="257">
        <v>2649.4005659999998</v>
      </c>
      <c r="AT47" s="257">
        <v>2693.7685660000002</v>
      </c>
      <c r="AU47" s="257">
        <v>2702.8785659999999</v>
      </c>
      <c r="AV47" s="257">
        <v>2713.3599465000002</v>
      </c>
      <c r="AW47" s="257">
        <v>2730.4350724000001</v>
      </c>
      <c r="AX47" s="257">
        <v>2740.5033945</v>
      </c>
      <c r="AY47" s="257">
        <v>2763.9236529</v>
      </c>
      <c r="AZ47" s="344">
        <v>2759.6805531</v>
      </c>
      <c r="BA47" s="344">
        <v>2768.2955185999999</v>
      </c>
      <c r="BB47" s="344">
        <v>2784.1990896000002</v>
      </c>
      <c r="BC47" s="344">
        <v>2814.9165406000002</v>
      </c>
      <c r="BD47" s="344">
        <v>2822.8972964999998</v>
      </c>
      <c r="BE47" s="344">
        <v>2833.0457489999999</v>
      </c>
      <c r="BF47" s="344">
        <v>2840.6432123999998</v>
      </c>
      <c r="BG47" s="344">
        <v>2843.1414933999999</v>
      </c>
      <c r="BH47" s="344">
        <v>2838.6491102</v>
      </c>
      <c r="BI47" s="344">
        <v>2836.5879444000002</v>
      </c>
      <c r="BJ47" s="344">
        <v>2826.5417050000001</v>
      </c>
      <c r="BK47" s="344">
        <v>2831.7885762000001</v>
      </c>
      <c r="BL47" s="344">
        <v>2814.1415173</v>
      </c>
      <c r="BM47" s="344">
        <v>2811.4955147999999</v>
      </c>
      <c r="BN47" s="344">
        <v>2818.8160028000002</v>
      </c>
      <c r="BO47" s="344">
        <v>2839.7733234000002</v>
      </c>
      <c r="BP47" s="344">
        <v>2840.6113578999998</v>
      </c>
      <c r="BQ47" s="344">
        <v>2844.957989</v>
      </c>
      <c r="BR47" s="344">
        <v>2847.0854975000002</v>
      </c>
      <c r="BS47" s="344">
        <v>2848.2225830000002</v>
      </c>
      <c r="BT47" s="344">
        <v>2844.5651493</v>
      </c>
      <c r="BU47" s="344">
        <v>2842.1323200000002</v>
      </c>
      <c r="BV47" s="344">
        <v>2832.3142690999998</v>
      </c>
    </row>
    <row r="48" spans="1:74" ht="11.1" customHeight="1" x14ac:dyDescent="0.2">
      <c r="BK48" s="413"/>
      <c r="BL48" s="413"/>
      <c r="BM48" s="413"/>
      <c r="BN48" s="413"/>
      <c r="BO48" s="413"/>
      <c r="BP48" s="413"/>
      <c r="BQ48" s="413"/>
      <c r="BR48" s="413"/>
      <c r="BS48" s="413"/>
      <c r="BT48" s="413"/>
      <c r="BU48" s="413"/>
      <c r="BV48" s="413"/>
    </row>
    <row r="49" spans="1:74" ht="12" customHeight="1" x14ac:dyDescent="0.2">
      <c r="B49" s="677" t="s">
        <v>1081</v>
      </c>
      <c r="C49" s="674"/>
      <c r="D49" s="674"/>
      <c r="E49" s="674"/>
      <c r="F49" s="674"/>
      <c r="G49" s="674"/>
      <c r="H49" s="674"/>
      <c r="I49" s="674"/>
      <c r="J49" s="674"/>
      <c r="K49" s="674"/>
      <c r="L49" s="674"/>
      <c r="M49" s="674"/>
      <c r="N49" s="674"/>
      <c r="O49" s="674"/>
      <c r="P49" s="674"/>
      <c r="Q49" s="674"/>
    </row>
    <row r="50" spans="1:74" s="441" customFormat="1" ht="12" customHeight="1" x14ac:dyDescent="0.2">
      <c r="A50" s="440"/>
      <c r="B50" s="688" t="s">
        <v>856</v>
      </c>
      <c r="C50" s="664"/>
      <c r="D50" s="664"/>
      <c r="E50" s="664"/>
      <c r="F50" s="664"/>
      <c r="G50" s="664"/>
      <c r="H50" s="664"/>
      <c r="I50" s="664"/>
      <c r="J50" s="664"/>
      <c r="K50" s="664"/>
      <c r="L50" s="664"/>
      <c r="M50" s="664"/>
      <c r="N50" s="664"/>
      <c r="O50" s="664"/>
      <c r="P50" s="664"/>
      <c r="Q50" s="660"/>
      <c r="AY50" s="540"/>
      <c r="AZ50" s="540"/>
      <c r="BA50" s="540"/>
      <c r="BB50" s="540"/>
      <c r="BC50" s="540"/>
      <c r="BD50" s="540"/>
      <c r="BE50" s="540"/>
      <c r="BF50" s="540"/>
      <c r="BG50" s="540"/>
      <c r="BH50" s="540"/>
      <c r="BI50" s="540"/>
      <c r="BJ50" s="540"/>
    </row>
    <row r="51" spans="1:74" s="441" customFormat="1" ht="12" customHeight="1" x14ac:dyDescent="0.2">
      <c r="A51" s="440"/>
      <c r="B51" s="688" t="s">
        <v>857</v>
      </c>
      <c r="C51" s="660"/>
      <c r="D51" s="660"/>
      <c r="E51" s="660"/>
      <c r="F51" s="660"/>
      <c r="G51" s="660"/>
      <c r="H51" s="660"/>
      <c r="I51" s="660"/>
      <c r="J51" s="660"/>
      <c r="K51" s="660"/>
      <c r="L51" s="660"/>
      <c r="M51" s="660"/>
      <c r="N51" s="660"/>
      <c r="O51" s="660"/>
      <c r="P51" s="660"/>
      <c r="Q51" s="660"/>
      <c r="AY51" s="540"/>
      <c r="AZ51" s="540"/>
      <c r="BA51" s="540"/>
      <c r="BB51" s="540"/>
      <c r="BC51" s="540"/>
      <c r="BD51" s="540"/>
      <c r="BE51" s="540"/>
      <c r="BF51" s="540"/>
      <c r="BG51" s="540"/>
      <c r="BH51" s="540"/>
      <c r="BI51" s="540"/>
      <c r="BJ51" s="540"/>
    </row>
    <row r="52" spans="1:74" s="441" customFormat="1" ht="12" customHeight="1" x14ac:dyDescent="0.2">
      <c r="A52" s="440"/>
      <c r="B52" s="688" t="s">
        <v>858</v>
      </c>
      <c r="C52" s="660"/>
      <c r="D52" s="660"/>
      <c r="E52" s="660"/>
      <c r="F52" s="660"/>
      <c r="G52" s="660"/>
      <c r="H52" s="660"/>
      <c r="I52" s="660"/>
      <c r="J52" s="660"/>
      <c r="K52" s="660"/>
      <c r="L52" s="660"/>
      <c r="M52" s="660"/>
      <c r="N52" s="660"/>
      <c r="O52" s="660"/>
      <c r="P52" s="660"/>
      <c r="Q52" s="660"/>
      <c r="AY52" s="540"/>
      <c r="AZ52" s="540"/>
      <c r="BA52" s="540"/>
      <c r="BB52" s="540"/>
      <c r="BC52" s="540"/>
      <c r="BD52" s="540"/>
      <c r="BE52" s="540"/>
      <c r="BF52" s="540"/>
      <c r="BG52" s="540"/>
      <c r="BH52" s="540"/>
      <c r="BI52" s="540"/>
      <c r="BJ52" s="540"/>
    </row>
    <row r="53" spans="1:74" s="441" customFormat="1" ht="12" customHeight="1" x14ac:dyDescent="0.2">
      <c r="A53" s="440"/>
      <c r="B53" s="688" t="s">
        <v>1170</v>
      </c>
      <c r="C53" s="664"/>
      <c r="D53" s="664"/>
      <c r="E53" s="664"/>
      <c r="F53" s="664"/>
      <c r="G53" s="664"/>
      <c r="H53" s="664"/>
      <c r="I53" s="664"/>
      <c r="J53" s="664"/>
      <c r="K53" s="664"/>
      <c r="L53" s="664"/>
      <c r="M53" s="664"/>
      <c r="N53" s="664"/>
      <c r="O53" s="664"/>
      <c r="P53" s="664"/>
      <c r="Q53" s="660"/>
      <c r="AY53" s="540"/>
      <c r="AZ53" s="540"/>
      <c r="BA53" s="540"/>
      <c r="BB53" s="540"/>
      <c r="BC53" s="540"/>
      <c r="BD53" s="540"/>
      <c r="BE53" s="540"/>
      <c r="BF53" s="540"/>
      <c r="BG53" s="540"/>
      <c r="BH53" s="540"/>
      <c r="BI53" s="540"/>
      <c r="BJ53" s="540"/>
    </row>
    <row r="54" spans="1:74" s="441" customFormat="1" ht="12" customHeight="1" x14ac:dyDescent="0.2">
      <c r="A54" s="440"/>
      <c r="B54" s="688" t="s">
        <v>1060</v>
      </c>
      <c r="C54" s="688"/>
      <c r="D54" s="688"/>
      <c r="E54" s="688"/>
      <c r="F54" s="688"/>
      <c r="G54" s="688"/>
      <c r="H54" s="688"/>
      <c r="I54" s="688"/>
      <c r="J54" s="688"/>
      <c r="K54" s="688"/>
      <c r="L54" s="688"/>
      <c r="M54" s="688"/>
      <c r="N54" s="688"/>
      <c r="O54" s="688"/>
      <c r="P54" s="688"/>
      <c r="Q54" s="660"/>
      <c r="AY54" s="540"/>
      <c r="AZ54" s="540"/>
      <c r="BA54" s="540"/>
      <c r="BB54" s="540"/>
      <c r="BC54" s="540"/>
      <c r="BD54" s="540"/>
      <c r="BE54" s="540"/>
      <c r="BF54" s="540"/>
      <c r="BG54" s="540"/>
      <c r="BH54" s="540"/>
      <c r="BI54" s="540"/>
      <c r="BJ54" s="540"/>
    </row>
    <row r="55" spans="1:74" s="441" customFormat="1" ht="12" customHeight="1" x14ac:dyDescent="0.2">
      <c r="A55" s="440"/>
      <c r="B55" s="688" t="s">
        <v>1171</v>
      </c>
      <c r="C55" s="688"/>
      <c r="D55" s="688"/>
      <c r="E55" s="688"/>
      <c r="F55" s="688"/>
      <c r="G55" s="688"/>
      <c r="H55" s="688"/>
      <c r="I55" s="688"/>
      <c r="J55" s="688"/>
      <c r="K55" s="688"/>
      <c r="L55" s="688"/>
      <c r="M55" s="688"/>
      <c r="N55" s="688"/>
      <c r="O55" s="688"/>
      <c r="P55" s="688"/>
      <c r="Q55" s="660"/>
      <c r="AY55" s="540"/>
      <c r="AZ55" s="540"/>
      <c r="BA55" s="540"/>
      <c r="BB55" s="540"/>
      <c r="BC55" s="540"/>
      <c r="BD55" s="540"/>
      <c r="BE55" s="540"/>
      <c r="BF55" s="540"/>
      <c r="BG55" s="540"/>
      <c r="BH55" s="540"/>
      <c r="BI55" s="540"/>
      <c r="BJ55" s="540"/>
    </row>
    <row r="56" spans="1:74" s="441" customFormat="1" ht="12" customHeight="1" x14ac:dyDescent="0.2">
      <c r="A56" s="440"/>
      <c r="B56" s="688" t="s">
        <v>1172</v>
      </c>
      <c r="C56" s="664"/>
      <c r="D56" s="664"/>
      <c r="E56" s="664"/>
      <c r="F56" s="664"/>
      <c r="G56" s="664"/>
      <c r="H56" s="664"/>
      <c r="I56" s="664"/>
      <c r="J56" s="664"/>
      <c r="K56" s="664"/>
      <c r="L56" s="664"/>
      <c r="M56" s="664"/>
      <c r="N56" s="664"/>
      <c r="O56" s="664"/>
      <c r="P56" s="664"/>
      <c r="Q56" s="660"/>
      <c r="AY56" s="540"/>
      <c r="AZ56" s="540"/>
      <c r="BA56" s="540"/>
      <c r="BB56" s="540"/>
      <c r="BC56" s="540"/>
      <c r="BD56" s="540"/>
      <c r="BE56" s="540"/>
      <c r="BF56" s="540"/>
      <c r="BG56" s="540"/>
      <c r="BH56" s="540"/>
      <c r="BI56" s="540"/>
      <c r="BJ56" s="540"/>
    </row>
    <row r="57" spans="1:74" s="441" customFormat="1" ht="12" customHeight="1" x14ac:dyDescent="0.2">
      <c r="A57" s="440"/>
      <c r="B57" s="688" t="s">
        <v>1120</v>
      </c>
      <c r="C57" s="664"/>
      <c r="D57" s="664"/>
      <c r="E57" s="664"/>
      <c r="F57" s="664"/>
      <c r="G57" s="664"/>
      <c r="H57" s="664"/>
      <c r="I57" s="664"/>
      <c r="J57" s="664"/>
      <c r="K57" s="664"/>
      <c r="L57" s="664"/>
      <c r="M57" s="664"/>
      <c r="N57" s="664"/>
      <c r="O57" s="664"/>
      <c r="P57" s="664"/>
      <c r="Q57" s="660"/>
      <c r="AY57" s="540"/>
      <c r="AZ57" s="540"/>
      <c r="BA57" s="540"/>
      <c r="BB57" s="540"/>
      <c r="BC57" s="540"/>
      <c r="BD57" s="540"/>
      <c r="BE57" s="540"/>
      <c r="BF57" s="540"/>
      <c r="BG57" s="540"/>
      <c r="BH57" s="540"/>
      <c r="BI57" s="540"/>
      <c r="BJ57" s="540"/>
    </row>
    <row r="58" spans="1:74" s="441" customFormat="1" ht="12" customHeight="1" x14ac:dyDescent="0.2">
      <c r="A58" s="440"/>
      <c r="B58" s="663" t="s">
        <v>1108</v>
      </c>
      <c r="C58" s="664"/>
      <c r="D58" s="664"/>
      <c r="E58" s="664"/>
      <c r="F58" s="664"/>
      <c r="G58" s="664"/>
      <c r="H58" s="664"/>
      <c r="I58" s="664"/>
      <c r="J58" s="664"/>
      <c r="K58" s="664"/>
      <c r="L58" s="664"/>
      <c r="M58" s="664"/>
      <c r="N58" s="664"/>
      <c r="O58" s="664"/>
      <c r="P58" s="664"/>
      <c r="Q58" s="660"/>
      <c r="AY58" s="540"/>
      <c r="AZ58" s="540"/>
      <c r="BA58" s="540"/>
      <c r="BB58" s="540"/>
      <c r="BC58" s="540"/>
      <c r="BD58" s="540"/>
      <c r="BE58" s="540"/>
      <c r="BF58" s="540"/>
      <c r="BG58" s="540"/>
      <c r="BH58" s="540"/>
      <c r="BI58" s="540"/>
      <c r="BJ58" s="540"/>
    </row>
    <row r="59" spans="1:74" s="441" customFormat="1" ht="12.75" x14ac:dyDescent="0.2">
      <c r="A59" s="440"/>
      <c r="B59" s="687" t="s">
        <v>1131</v>
      </c>
      <c r="C59" s="660"/>
      <c r="D59" s="660"/>
      <c r="E59" s="660"/>
      <c r="F59" s="660"/>
      <c r="G59" s="660"/>
      <c r="H59" s="660"/>
      <c r="I59" s="660"/>
      <c r="J59" s="660"/>
      <c r="K59" s="660"/>
      <c r="L59" s="660"/>
      <c r="M59" s="660"/>
      <c r="N59" s="660"/>
      <c r="O59" s="660"/>
      <c r="P59" s="660"/>
      <c r="Q59" s="660"/>
      <c r="AY59" s="540"/>
      <c r="AZ59" s="540"/>
      <c r="BA59" s="540"/>
      <c r="BB59" s="540"/>
      <c r="BC59" s="540"/>
      <c r="BD59" s="540"/>
      <c r="BE59" s="540"/>
      <c r="BF59" s="540"/>
      <c r="BG59" s="540"/>
      <c r="BH59" s="540"/>
      <c r="BI59" s="540"/>
      <c r="BJ59" s="540"/>
    </row>
    <row r="60" spans="1:74" s="441" customFormat="1" ht="12" customHeight="1" x14ac:dyDescent="0.2">
      <c r="A60" s="440"/>
      <c r="B60" s="658" t="s">
        <v>1112</v>
      </c>
      <c r="C60" s="659"/>
      <c r="D60" s="659"/>
      <c r="E60" s="659"/>
      <c r="F60" s="659"/>
      <c r="G60" s="659"/>
      <c r="H60" s="659"/>
      <c r="I60" s="659"/>
      <c r="J60" s="659"/>
      <c r="K60" s="659"/>
      <c r="L60" s="659"/>
      <c r="M60" s="659"/>
      <c r="N60" s="659"/>
      <c r="O60" s="659"/>
      <c r="P60" s="659"/>
      <c r="Q60" s="660"/>
      <c r="AY60" s="540"/>
      <c r="AZ60" s="540"/>
      <c r="BA60" s="540"/>
      <c r="BB60" s="540"/>
      <c r="BC60" s="540"/>
      <c r="BD60" s="540"/>
      <c r="BE60" s="540"/>
      <c r="BF60" s="540"/>
      <c r="BG60" s="540"/>
      <c r="BH60" s="540"/>
      <c r="BI60" s="540"/>
      <c r="BJ60" s="540"/>
    </row>
    <row r="61" spans="1:74" s="442" customFormat="1" ht="12" customHeight="1" x14ac:dyDescent="0.2">
      <c r="A61" s="438"/>
      <c r="B61" s="680" t="s">
        <v>1229</v>
      </c>
      <c r="C61" s="660"/>
      <c r="D61" s="660"/>
      <c r="E61" s="660"/>
      <c r="F61" s="660"/>
      <c r="G61" s="660"/>
      <c r="H61" s="660"/>
      <c r="I61" s="660"/>
      <c r="J61" s="660"/>
      <c r="K61" s="660"/>
      <c r="L61" s="660"/>
      <c r="M61" s="660"/>
      <c r="N61" s="660"/>
      <c r="O61" s="660"/>
      <c r="P61" s="660"/>
      <c r="Q61" s="660"/>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46" activePane="bottomRight" state="frozen"/>
      <selection activeCell="BC15" sqref="BC15"/>
      <selection pane="topRight" activeCell="BC15" sqref="BC15"/>
      <selection pane="bottomLeft" activeCell="BC15" sqref="BC15"/>
      <selection pane="bottomRight" activeCell="AS54" sqref="AS54"/>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6" t="s">
        <v>1054</v>
      </c>
      <c r="B1" s="689" t="s">
        <v>1199</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row>
    <row r="2" spans="1:74"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16.386172219999999</v>
      </c>
      <c r="D6" s="254">
        <v>15.929734312000001</v>
      </c>
      <c r="E6" s="254">
        <v>16.564614114000001</v>
      </c>
      <c r="F6" s="254">
        <v>16.475276941000001</v>
      </c>
      <c r="G6" s="254">
        <v>16.294876455000001</v>
      </c>
      <c r="H6" s="254">
        <v>16.349954045</v>
      </c>
      <c r="I6" s="254">
        <v>16.381896249</v>
      </c>
      <c r="J6" s="254">
        <v>16.913865894000001</v>
      </c>
      <c r="K6" s="254">
        <v>16.613425711000001</v>
      </c>
      <c r="L6" s="254">
        <v>17.159704249000001</v>
      </c>
      <c r="M6" s="254">
        <v>17.413159710999999</v>
      </c>
      <c r="N6" s="254">
        <v>17.680275539</v>
      </c>
      <c r="O6" s="254">
        <v>17.603025539000001</v>
      </c>
      <c r="P6" s="254">
        <v>17.926947515999998</v>
      </c>
      <c r="Q6" s="254">
        <v>17.669625862</v>
      </c>
      <c r="R6" s="254">
        <v>17.741047044999998</v>
      </c>
      <c r="S6" s="254">
        <v>17.672998926000002</v>
      </c>
      <c r="T6" s="254">
        <v>17.435009045000001</v>
      </c>
      <c r="U6" s="254">
        <v>17.60711783</v>
      </c>
      <c r="V6" s="254">
        <v>17.604510378000001</v>
      </c>
      <c r="W6" s="254">
        <v>17.794685711</v>
      </c>
      <c r="X6" s="254">
        <v>18.337139538999999</v>
      </c>
      <c r="Y6" s="254">
        <v>18.683062377999999</v>
      </c>
      <c r="Z6" s="254">
        <v>18.860948475000001</v>
      </c>
      <c r="AA6" s="254">
        <v>18.673373765000001</v>
      </c>
      <c r="AB6" s="254">
        <v>18.627568092000001</v>
      </c>
      <c r="AC6" s="254">
        <v>18.891358475000001</v>
      </c>
      <c r="AD6" s="254">
        <v>19.039743711</v>
      </c>
      <c r="AE6" s="254">
        <v>18.696641604</v>
      </c>
      <c r="AF6" s="254">
        <v>18.878556045</v>
      </c>
      <c r="AG6" s="254">
        <v>19.377719185</v>
      </c>
      <c r="AH6" s="254">
        <v>19.658125926</v>
      </c>
      <c r="AI6" s="254">
        <v>19.870087378000001</v>
      </c>
      <c r="AJ6" s="254">
        <v>19.800938507000001</v>
      </c>
      <c r="AK6" s="254">
        <v>20.202058710999999</v>
      </c>
      <c r="AL6" s="254">
        <v>20.261115894</v>
      </c>
      <c r="AM6" s="254">
        <v>20.205564443</v>
      </c>
      <c r="AN6" s="254">
        <v>20.353556234999999</v>
      </c>
      <c r="AO6" s="254">
        <v>20.595252603999999</v>
      </c>
      <c r="AP6" s="254">
        <v>20.982416378</v>
      </c>
      <c r="AQ6" s="254">
        <v>20.813061926</v>
      </c>
      <c r="AR6" s="254">
        <v>21.268507045</v>
      </c>
      <c r="AS6" s="254">
        <v>21.290676571999999</v>
      </c>
      <c r="AT6" s="254">
        <v>21.354714378000001</v>
      </c>
      <c r="AU6" s="254">
        <v>21.393579044999999</v>
      </c>
      <c r="AV6" s="254">
        <v>21.714663313999999</v>
      </c>
      <c r="AW6" s="254">
        <v>21.926060680999999</v>
      </c>
      <c r="AX6" s="254">
        <v>21.701541485</v>
      </c>
      <c r="AY6" s="254">
        <v>21.705225277</v>
      </c>
      <c r="AZ6" s="411">
        <v>21.686769004999999</v>
      </c>
      <c r="BA6" s="411">
        <v>21.814395227999999</v>
      </c>
      <c r="BB6" s="411">
        <v>21.977298423000001</v>
      </c>
      <c r="BC6" s="411">
        <v>21.950128396</v>
      </c>
      <c r="BD6" s="411">
        <v>21.934006978999999</v>
      </c>
      <c r="BE6" s="411">
        <v>22.071301390999999</v>
      </c>
      <c r="BF6" s="411">
        <v>22.031892069000001</v>
      </c>
      <c r="BG6" s="411">
        <v>22.051352227999999</v>
      </c>
      <c r="BH6" s="411">
        <v>22.186511449000001</v>
      </c>
      <c r="BI6" s="411">
        <v>22.443537536000001</v>
      </c>
      <c r="BJ6" s="411">
        <v>22.466602513000002</v>
      </c>
      <c r="BK6" s="411">
        <v>22.019208326000001</v>
      </c>
      <c r="BL6" s="411">
        <v>22.079873300999999</v>
      </c>
      <c r="BM6" s="411">
        <v>22.109764541000001</v>
      </c>
      <c r="BN6" s="411">
        <v>22.350042562999999</v>
      </c>
      <c r="BO6" s="411">
        <v>22.448075305</v>
      </c>
      <c r="BP6" s="411">
        <v>22.481783641</v>
      </c>
      <c r="BQ6" s="411">
        <v>22.788133813999998</v>
      </c>
      <c r="BR6" s="411">
        <v>22.786390031</v>
      </c>
      <c r="BS6" s="411">
        <v>22.837621313</v>
      </c>
      <c r="BT6" s="411">
        <v>23.000689753</v>
      </c>
      <c r="BU6" s="411">
        <v>23.319412399000001</v>
      </c>
      <c r="BV6" s="411">
        <v>23.352738761000001</v>
      </c>
    </row>
    <row r="7" spans="1:74" ht="11.1" customHeight="1" x14ac:dyDescent="0.2">
      <c r="A7" s="162" t="s">
        <v>275</v>
      </c>
      <c r="B7" s="173" t="s">
        <v>380</v>
      </c>
      <c r="C7" s="254">
        <v>3.5886450985999998</v>
      </c>
      <c r="D7" s="254">
        <v>3.4786450985999999</v>
      </c>
      <c r="E7" s="254">
        <v>3.5796450985999999</v>
      </c>
      <c r="F7" s="254">
        <v>3.5496450986000001</v>
      </c>
      <c r="G7" s="254">
        <v>3.2176450985999998</v>
      </c>
      <c r="H7" s="254">
        <v>3.3256450985999999</v>
      </c>
      <c r="I7" s="254">
        <v>3.5986450986</v>
      </c>
      <c r="J7" s="254">
        <v>3.7486450985999999</v>
      </c>
      <c r="K7" s="254">
        <v>3.6586450986000001</v>
      </c>
      <c r="L7" s="254">
        <v>3.7376450985999998</v>
      </c>
      <c r="M7" s="254">
        <v>3.7386450986000002</v>
      </c>
      <c r="N7" s="254">
        <v>3.9306450985999999</v>
      </c>
      <c r="O7" s="254">
        <v>3.8859450986000001</v>
      </c>
      <c r="P7" s="254">
        <v>4.0569450986</v>
      </c>
      <c r="Q7" s="254">
        <v>3.7949450986</v>
      </c>
      <c r="R7" s="254">
        <v>3.9229450986000001</v>
      </c>
      <c r="S7" s="254">
        <v>3.6929450986000001</v>
      </c>
      <c r="T7" s="254">
        <v>3.6019450985999999</v>
      </c>
      <c r="U7" s="254">
        <v>3.7819450986000001</v>
      </c>
      <c r="V7" s="254">
        <v>3.7619450986</v>
      </c>
      <c r="W7" s="254">
        <v>3.6789450985999999</v>
      </c>
      <c r="X7" s="254">
        <v>3.9009450985999998</v>
      </c>
      <c r="Y7" s="254">
        <v>4.0089450985999999</v>
      </c>
      <c r="Z7" s="254">
        <v>4.1949450985999999</v>
      </c>
      <c r="AA7" s="254">
        <v>4.1169450985999996</v>
      </c>
      <c r="AB7" s="254">
        <v>4.0379450985999998</v>
      </c>
      <c r="AC7" s="254">
        <v>4.1919450985999998</v>
      </c>
      <c r="AD7" s="254">
        <v>3.9899450985999998</v>
      </c>
      <c r="AE7" s="254">
        <v>3.7189450985999999</v>
      </c>
      <c r="AF7" s="254">
        <v>3.8789450986</v>
      </c>
      <c r="AG7" s="254">
        <v>4.0389450986000002</v>
      </c>
      <c r="AH7" s="254">
        <v>4.2139450986</v>
      </c>
      <c r="AI7" s="254">
        <v>4.0749450985999998</v>
      </c>
      <c r="AJ7" s="254">
        <v>4.0779450985999999</v>
      </c>
      <c r="AK7" s="254">
        <v>4.2509450985999999</v>
      </c>
      <c r="AL7" s="254">
        <v>4.3369450986000002</v>
      </c>
      <c r="AM7" s="254">
        <v>4.3859450985999997</v>
      </c>
      <c r="AN7" s="254">
        <v>4.4159450986</v>
      </c>
      <c r="AO7" s="254">
        <v>4.4729450986000003</v>
      </c>
      <c r="AP7" s="254">
        <v>4.3439450985999999</v>
      </c>
      <c r="AQ7" s="254">
        <v>4.1849450986000001</v>
      </c>
      <c r="AR7" s="254">
        <v>4.3059450985999996</v>
      </c>
      <c r="AS7" s="254">
        <v>4.3569450985999998</v>
      </c>
      <c r="AT7" s="254">
        <v>4.2949450986000004</v>
      </c>
      <c r="AU7" s="254">
        <v>4.3329450985999998</v>
      </c>
      <c r="AV7" s="254">
        <v>4.5039450986</v>
      </c>
      <c r="AW7" s="254">
        <v>4.6207563991000002</v>
      </c>
      <c r="AX7" s="254">
        <v>4.4305915797999997</v>
      </c>
      <c r="AY7" s="254">
        <v>4.3300125808000001</v>
      </c>
      <c r="AZ7" s="411">
        <v>4.2798830264000003</v>
      </c>
      <c r="BA7" s="411">
        <v>4.3297000255000002</v>
      </c>
      <c r="BB7" s="411">
        <v>4.3574768414999996</v>
      </c>
      <c r="BC7" s="411">
        <v>4.2843677361000001</v>
      </c>
      <c r="BD7" s="411">
        <v>4.2644891231999997</v>
      </c>
      <c r="BE7" s="411">
        <v>4.3729334609999997</v>
      </c>
      <c r="BF7" s="411">
        <v>4.4356158005999999</v>
      </c>
      <c r="BG7" s="411">
        <v>4.5396752793999999</v>
      </c>
      <c r="BH7" s="411">
        <v>4.6077015250000004</v>
      </c>
      <c r="BI7" s="411">
        <v>4.6732801728000002</v>
      </c>
      <c r="BJ7" s="411">
        <v>4.7805348050000003</v>
      </c>
      <c r="BK7" s="411">
        <v>4.5068563899000003</v>
      </c>
      <c r="BL7" s="411">
        <v>4.4915833661000004</v>
      </c>
      <c r="BM7" s="411">
        <v>4.4760856273999998</v>
      </c>
      <c r="BN7" s="411">
        <v>4.5103870624000004</v>
      </c>
      <c r="BO7" s="411">
        <v>4.5449744902999996</v>
      </c>
      <c r="BP7" s="411">
        <v>4.5650220871</v>
      </c>
      <c r="BQ7" s="411">
        <v>4.7061940393999997</v>
      </c>
      <c r="BR7" s="411">
        <v>4.7481521287000001</v>
      </c>
      <c r="BS7" s="411">
        <v>4.7894544497</v>
      </c>
      <c r="BT7" s="411">
        <v>4.7811436150000004</v>
      </c>
      <c r="BU7" s="411">
        <v>4.8221880516000004</v>
      </c>
      <c r="BV7" s="411">
        <v>4.8618423628</v>
      </c>
    </row>
    <row r="8" spans="1:74" ht="11.1" customHeight="1" x14ac:dyDescent="0.2">
      <c r="A8" s="162" t="s">
        <v>276</v>
      </c>
      <c r="B8" s="173" t="s">
        <v>381</v>
      </c>
      <c r="C8" s="254">
        <v>3.0064548315000001</v>
      </c>
      <c r="D8" s="254">
        <v>2.9669360705000001</v>
      </c>
      <c r="E8" s="254">
        <v>2.9912757255</v>
      </c>
      <c r="F8" s="254">
        <v>2.9951938425</v>
      </c>
      <c r="G8" s="254">
        <v>2.9794242595</v>
      </c>
      <c r="H8" s="254">
        <v>2.9658022795000001</v>
      </c>
      <c r="I8" s="254">
        <v>2.9488022795000002</v>
      </c>
      <c r="J8" s="254">
        <v>2.9578022795000001</v>
      </c>
      <c r="K8" s="254">
        <v>2.8878022794999998</v>
      </c>
      <c r="L8" s="254">
        <v>2.9508022795</v>
      </c>
      <c r="M8" s="254">
        <v>2.9208022795000002</v>
      </c>
      <c r="N8" s="254">
        <v>2.9478022794999998</v>
      </c>
      <c r="O8" s="254">
        <v>2.9129022794999999</v>
      </c>
      <c r="P8" s="254">
        <v>2.9389022795000002</v>
      </c>
      <c r="Q8" s="254">
        <v>2.9579022794999998</v>
      </c>
      <c r="R8" s="254">
        <v>2.9529022794999999</v>
      </c>
      <c r="S8" s="254">
        <v>2.9459022794999998</v>
      </c>
      <c r="T8" s="254">
        <v>2.9449022794999999</v>
      </c>
      <c r="U8" s="254">
        <v>2.9209022794999999</v>
      </c>
      <c r="V8" s="254">
        <v>2.9579022794999998</v>
      </c>
      <c r="W8" s="254">
        <v>2.9449022794999999</v>
      </c>
      <c r="X8" s="254">
        <v>2.8939022794999998</v>
      </c>
      <c r="Y8" s="254">
        <v>2.9469022795000002</v>
      </c>
      <c r="Z8" s="254">
        <v>2.9159022795</v>
      </c>
      <c r="AA8" s="254">
        <v>2.9529022794999999</v>
      </c>
      <c r="AB8" s="254">
        <v>2.9439022795000001</v>
      </c>
      <c r="AC8" s="254">
        <v>2.8949022795000001</v>
      </c>
      <c r="AD8" s="254">
        <v>2.8949022795000001</v>
      </c>
      <c r="AE8" s="254">
        <v>2.8779022795000002</v>
      </c>
      <c r="AF8" s="254">
        <v>2.9059022794999998</v>
      </c>
      <c r="AG8" s="254">
        <v>2.8749022795000001</v>
      </c>
      <c r="AH8" s="254">
        <v>2.9079022795</v>
      </c>
      <c r="AI8" s="254">
        <v>2.9109022795000001</v>
      </c>
      <c r="AJ8" s="254">
        <v>2.9259022794999998</v>
      </c>
      <c r="AK8" s="254">
        <v>2.8989022795000001</v>
      </c>
      <c r="AL8" s="254">
        <v>2.9079022795</v>
      </c>
      <c r="AM8" s="254">
        <v>2.8829022795000001</v>
      </c>
      <c r="AN8" s="254">
        <v>2.8919022795</v>
      </c>
      <c r="AO8" s="254">
        <v>2.8729022794999999</v>
      </c>
      <c r="AP8" s="254">
        <v>2.8659022795000002</v>
      </c>
      <c r="AQ8" s="254">
        <v>2.8819022795000002</v>
      </c>
      <c r="AR8" s="254">
        <v>2.8219022795000002</v>
      </c>
      <c r="AS8" s="254">
        <v>2.7679022794999999</v>
      </c>
      <c r="AT8" s="254">
        <v>2.8019022795000001</v>
      </c>
      <c r="AU8" s="254">
        <v>2.7759022794999999</v>
      </c>
      <c r="AV8" s="254">
        <v>2.7449022795000002</v>
      </c>
      <c r="AW8" s="254">
        <v>2.7388812820999999</v>
      </c>
      <c r="AX8" s="254">
        <v>2.7318238855999999</v>
      </c>
      <c r="AY8" s="254">
        <v>2.8051873359999999</v>
      </c>
      <c r="AZ8" s="411">
        <v>2.7964744788</v>
      </c>
      <c r="BA8" s="411">
        <v>2.7874337028</v>
      </c>
      <c r="BB8" s="411">
        <v>2.7787035813999998</v>
      </c>
      <c r="BC8" s="411">
        <v>2.7697949598</v>
      </c>
      <c r="BD8" s="411">
        <v>2.7614676557000002</v>
      </c>
      <c r="BE8" s="411">
        <v>2.7529119301999998</v>
      </c>
      <c r="BF8" s="411">
        <v>2.7443306687</v>
      </c>
      <c r="BG8" s="411">
        <v>2.7359413484999999</v>
      </c>
      <c r="BH8" s="411">
        <v>2.7274171236</v>
      </c>
      <c r="BI8" s="411">
        <v>2.7190352630999999</v>
      </c>
      <c r="BJ8" s="411">
        <v>2.710618808</v>
      </c>
      <c r="BK8" s="411">
        <v>2.6660444362</v>
      </c>
      <c r="BL8" s="411">
        <v>2.6710412349000001</v>
      </c>
      <c r="BM8" s="411">
        <v>2.6627955137999999</v>
      </c>
      <c r="BN8" s="411">
        <v>2.6548863010999999</v>
      </c>
      <c r="BO8" s="411">
        <v>2.6467863143999999</v>
      </c>
      <c r="BP8" s="411">
        <v>2.6392523543999999</v>
      </c>
      <c r="BQ8" s="411">
        <v>2.6314706748000001</v>
      </c>
      <c r="BR8" s="411">
        <v>2.6236714025999999</v>
      </c>
      <c r="BS8" s="411">
        <v>2.6160485631000001</v>
      </c>
      <c r="BT8" s="411">
        <v>2.6082684375</v>
      </c>
      <c r="BU8" s="411">
        <v>2.6006679476999999</v>
      </c>
      <c r="BV8" s="411">
        <v>2.5929871982999999</v>
      </c>
    </row>
    <row r="9" spans="1:74" ht="11.1" customHeight="1" x14ac:dyDescent="0.2">
      <c r="A9" s="162" t="s">
        <v>277</v>
      </c>
      <c r="B9" s="173" t="s">
        <v>382</v>
      </c>
      <c r="C9" s="254">
        <v>9.7910722903000007</v>
      </c>
      <c r="D9" s="254">
        <v>9.4841531429000003</v>
      </c>
      <c r="E9" s="254">
        <v>9.9936932902999995</v>
      </c>
      <c r="F9" s="254">
        <v>9.9304380000000005</v>
      </c>
      <c r="G9" s="254">
        <v>10.097807097</v>
      </c>
      <c r="H9" s="254">
        <v>10.058506667</v>
      </c>
      <c r="I9" s="254">
        <v>9.8344488709999993</v>
      </c>
      <c r="J9" s="254">
        <v>10.207418516000001</v>
      </c>
      <c r="K9" s="254">
        <v>10.066978333</v>
      </c>
      <c r="L9" s="254">
        <v>10.471256871</v>
      </c>
      <c r="M9" s="254">
        <v>10.753712332999999</v>
      </c>
      <c r="N9" s="254">
        <v>10.801828161</v>
      </c>
      <c r="O9" s="254">
        <v>10.804178160999999</v>
      </c>
      <c r="P9" s="254">
        <v>10.931100138</v>
      </c>
      <c r="Q9" s="254">
        <v>10.916778484</v>
      </c>
      <c r="R9" s="254">
        <v>10.865199667000001</v>
      </c>
      <c r="S9" s="254">
        <v>11.034151548000001</v>
      </c>
      <c r="T9" s="254">
        <v>10.888161667</v>
      </c>
      <c r="U9" s="254">
        <v>10.904270452</v>
      </c>
      <c r="V9" s="254">
        <v>10.884663</v>
      </c>
      <c r="W9" s="254">
        <v>11.170838333000001</v>
      </c>
      <c r="X9" s="254">
        <v>11.542292161000001</v>
      </c>
      <c r="Y9" s="254">
        <v>11.727214999999999</v>
      </c>
      <c r="Z9" s="254">
        <v>11.750101097</v>
      </c>
      <c r="AA9" s="254">
        <v>11.603526387</v>
      </c>
      <c r="AB9" s="254">
        <v>11.645720713999999</v>
      </c>
      <c r="AC9" s="254">
        <v>11.804511097000001</v>
      </c>
      <c r="AD9" s="254">
        <v>12.154896333</v>
      </c>
      <c r="AE9" s="254">
        <v>12.099794226</v>
      </c>
      <c r="AF9" s="254">
        <v>12.093708667</v>
      </c>
      <c r="AG9" s="254">
        <v>12.463871806</v>
      </c>
      <c r="AH9" s="254">
        <v>12.536278548</v>
      </c>
      <c r="AI9" s="254">
        <v>12.88424</v>
      </c>
      <c r="AJ9" s="254">
        <v>12.797091129</v>
      </c>
      <c r="AK9" s="254">
        <v>13.052211333000001</v>
      </c>
      <c r="AL9" s="254">
        <v>13.016268516</v>
      </c>
      <c r="AM9" s="254">
        <v>12.936717065</v>
      </c>
      <c r="AN9" s="254">
        <v>13.045708856999999</v>
      </c>
      <c r="AO9" s="254">
        <v>13.249405226</v>
      </c>
      <c r="AP9" s="254">
        <v>13.772569000000001</v>
      </c>
      <c r="AQ9" s="254">
        <v>13.746214547999999</v>
      </c>
      <c r="AR9" s="254">
        <v>14.140659667</v>
      </c>
      <c r="AS9" s="254">
        <v>14.165829194000001</v>
      </c>
      <c r="AT9" s="254">
        <v>14.257866999999999</v>
      </c>
      <c r="AU9" s="254">
        <v>14.284731667000001</v>
      </c>
      <c r="AV9" s="254">
        <v>14.465815935</v>
      </c>
      <c r="AW9" s="254">
        <v>14.566423</v>
      </c>
      <c r="AX9" s="254">
        <v>14.539126018999999</v>
      </c>
      <c r="AY9" s="254">
        <v>14.570025360000001</v>
      </c>
      <c r="AZ9" s="411">
        <v>14.6104115</v>
      </c>
      <c r="BA9" s="411">
        <v>14.6972615</v>
      </c>
      <c r="BB9" s="411">
        <v>14.841118</v>
      </c>
      <c r="BC9" s="411">
        <v>14.8959657</v>
      </c>
      <c r="BD9" s="411">
        <v>14.9080502</v>
      </c>
      <c r="BE9" s="411">
        <v>14.945456</v>
      </c>
      <c r="BF9" s="411">
        <v>14.851945600000001</v>
      </c>
      <c r="BG9" s="411">
        <v>14.775735600000001</v>
      </c>
      <c r="BH9" s="411">
        <v>14.851392799999999</v>
      </c>
      <c r="BI9" s="411">
        <v>15.0512221</v>
      </c>
      <c r="BJ9" s="411">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
      <c r="BT9" s="411">
        <v>15.6112777</v>
      </c>
      <c r="BU9" s="411">
        <v>15.8965564</v>
      </c>
      <c r="BV9" s="411">
        <v>15.897909200000001</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494"/>
      <c r="BA10" s="494"/>
      <c r="BB10" s="494"/>
      <c r="BC10" s="494"/>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4.4864431316999998</v>
      </c>
      <c r="D11" s="254">
        <v>4.4263357787000004</v>
      </c>
      <c r="E11" s="254">
        <v>4.4637105187000001</v>
      </c>
      <c r="F11" s="254">
        <v>4.4872004646999999</v>
      </c>
      <c r="G11" s="254">
        <v>4.9841368296999997</v>
      </c>
      <c r="H11" s="254">
        <v>5.1916816186999997</v>
      </c>
      <c r="I11" s="254">
        <v>5.1149967037000001</v>
      </c>
      <c r="J11" s="254">
        <v>5.1645124927000001</v>
      </c>
      <c r="K11" s="254">
        <v>5.2156968977</v>
      </c>
      <c r="L11" s="254">
        <v>4.9786133686999996</v>
      </c>
      <c r="M11" s="254">
        <v>4.9328737227000001</v>
      </c>
      <c r="N11" s="254">
        <v>4.6725966366999998</v>
      </c>
      <c r="O11" s="254">
        <v>4.6233000436999996</v>
      </c>
      <c r="P11" s="254">
        <v>4.5781106666999998</v>
      </c>
      <c r="Q11" s="254">
        <v>4.4401244987000004</v>
      </c>
      <c r="R11" s="254">
        <v>4.4839843696999999</v>
      </c>
      <c r="S11" s="254">
        <v>4.8185472737000001</v>
      </c>
      <c r="T11" s="254">
        <v>4.8298095077000003</v>
      </c>
      <c r="U11" s="254">
        <v>5.0735432236999998</v>
      </c>
      <c r="V11" s="254">
        <v>5.1032470277000002</v>
      </c>
      <c r="W11" s="254">
        <v>5.0013902996999997</v>
      </c>
      <c r="X11" s="254">
        <v>5.0730764646999997</v>
      </c>
      <c r="Y11" s="254">
        <v>4.9165190266999996</v>
      </c>
      <c r="Z11" s="254">
        <v>4.7267408807000004</v>
      </c>
      <c r="AA11" s="254">
        <v>4.5198623656999999</v>
      </c>
      <c r="AB11" s="254">
        <v>4.4522233657000001</v>
      </c>
      <c r="AC11" s="254">
        <v>4.2770203657000003</v>
      </c>
      <c r="AD11" s="254">
        <v>4.6770213656999999</v>
      </c>
      <c r="AE11" s="254">
        <v>5.0571573657000002</v>
      </c>
      <c r="AF11" s="254">
        <v>5.0895373657</v>
      </c>
      <c r="AG11" s="254">
        <v>5.1891903657</v>
      </c>
      <c r="AH11" s="254">
        <v>5.2923003657000001</v>
      </c>
      <c r="AI11" s="254">
        <v>5.2753933657000003</v>
      </c>
      <c r="AJ11" s="254">
        <v>5.1546623657000001</v>
      </c>
      <c r="AK11" s="254">
        <v>5.1165223656999999</v>
      </c>
      <c r="AL11" s="254">
        <v>4.8105543656999998</v>
      </c>
      <c r="AM11" s="254">
        <v>4.5150207687000004</v>
      </c>
      <c r="AN11" s="254">
        <v>4.5800044227000001</v>
      </c>
      <c r="AO11" s="254">
        <v>4.5433130087000002</v>
      </c>
      <c r="AP11" s="254">
        <v>4.8075119216999997</v>
      </c>
      <c r="AQ11" s="254">
        <v>5.2231660897000003</v>
      </c>
      <c r="AR11" s="254">
        <v>5.4625592107000003</v>
      </c>
      <c r="AS11" s="254">
        <v>5.4140533127000001</v>
      </c>
      <c r="AT11" s="254">
        <v>5.6673652917000004</v>
      </c>
      <c r="AU11" s="254">
        <v>5.5865435996999997</v>
      </c>
      <c r="AV11" s="254">
        <v>5.6792954486999996</v>
      </c>
      <c r="AW11" s="254">
        <v>5.2829914554000004</v>
      </c>
      <c r="AX11" s="254">
        <v>5.0661962089000001</v>
      </c>
      <c r="AY11" s="254">
        <v>4.7923532053000004</v>
      </c>
      <c r="AZ11" s="411">
        <v>4.7251138794000003</v>
      </c>
      <c r="BA11" s="411">
        <v>4.7197348563999997</v>
      </c>
      <c r="BB11" s="411">
        <v>5.0174638778</v>
      </c>
      <c r="BC11" s="411">
        <v>5.4838080436999999</v>
      </c>
      <c r="BD11" s="411">
        <v>5.6274392967000004</v>
      </c>
      <c r="BE11" s="411">
        <v>5.5721696652999997</v>
      </c>
      <c r="BF11" s="411">
        <v>5.8611483325</v>
      </c>
      <c r="BG11" s="411">
        <v>5.7491139681999996</v>
      </c>
      <c r="BH11" s="411">
        <v>5.8221798155000002</v>
      </c>
      <c r="BI11" s="411">
        <v>5.4496345592999997</v>
      </c>
      <c r="BJ11" s="411">
        <v>5.2076077070000002</v>
      </c>
      <c r="BK11" s="411">
        <v>4.9878318957000003</v>
      </c>
      <c r="BL11" s="411">
        <v>4.9466639030000001</v>
      </c>
      <c r="BM11" s="411">
        <v>4.9405887966000002</v>
      </c>
      <c r="BN11" s="411">
        <v>5.2485555704999998</v>
      </c>
      <c r="BO11" s="411">
        <v>5.709845445</v>
      </c>
      <c r="BP11" s="411">
        <v>5.8899023319000001</v>
      </c>
      <c r="BQ11" s="411">
        <v>5.8527660662000001</v>
      </c>
      <c r="BR11" s="411">
        <v>6.1248338808999998</v>
      </c>
      <c r="BS11" s="411">
        <v>6.0306112295999998</v>
      </c>
      <c r="BT11" s="411">
        <v>6.0728015980999999</v>
      </c>
      <c r="BU11" s="411">
        <v>5.6883299428000003</v>
      </c>
      <c r="BV11" s="411">
        <v>5.4335849185000002</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0.72628840927000005</v>
      </c>
      <c r="AW12" s="254">
        <v>0.71729964341999997</v>
      </c>
      <c r="AX12" s="254">
        <v>0.70256815736</v>
      </c>
      <c r="AY12" s="254">
        <v>0.71280594785999996</v>
      </c>
      <c r="AZ12" s="411">
        <v>0.71404138042999998</v>
      </c>
      <c r="BA12" s="411">
        <v>0.70345527272999997</v>
      </c>
      <c r="BB12" s="411">
        <v>0.69102460736000004</v>
      </c>
      <c r="BC12" s="411">
        <v>0.72428492760999996</v>
      </c>
      <c r="BD12" s="411">
        <v>0.73501480583000001</v>
      </c>
      <c r="BE12" s="411">
        <v>0.73311701475000002</v>
      </c>
      <c r="BF12" s="411">
        <v>0.73844345859000005</v>
      </c>
      <c r="BG12" s="411">
        <v>0.75569372351999997</v>
      </c>
      <c r="BH12" s="411">
        <v>0.73834410010999996</v>
      </c>
      <c r="BI12" s="411">
        <v>0.72857785827999999</v>
      </c>
      <c r="BJ12" s="411">
        <v>0.71393077394000004</v>
      </c>
      <c r="BK12" s="411">
        <v>0.72325960767999997</v>
      </c>
      <c r="BL12" s="411">
        <v>0.70382775549999999</v>
      </c>
      <c r="BM12" s="411">
        <v>0.71382981742999996</v>
      </c>
      <c r="BN12" s="411">
        <v>0.70111360405000001</v>
      </c>
      <c r="BO12" s="411">
        <v>0.73467635178000001</v>
      </c>
      <c r="BP12" s="411">
        <v>0.74547760922999995</v>
      </c>
      <c r="BQ12" s="411">
        <v>0.74349746666000005</v>
      </c>
      <c r="BR12" s="411">
        <v>0.74890389065999996</v>
      </c>
      <c r="BS12" s="411">
        <v>0.76636188184999998</v>
      </c>
      <c r="BT12" s="411">
        <v>0.74895814580999998</v>
      </c>
      <c r="BU12" s="411">
        <v>0.73906052848000003</v>
      </c>
      <c r="BV12" s="411">
        <v>0.72450073587999997</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3.4315428254999998</v>
      </c>
      <c r="AW13" s="254">
        <v>3.0402849235999998</v>
      </c>
      <c r="AX13" s="254">
        <v>2.8517366047000001</v>
      </c>
      <c r="AY13" s="254">
        <v>2.5660439554000001</v>
      </c>
      <c r="AZ13" s="411">
        <v>2.4922650964000002</v>
      </c>
      <c r="BA13" s="411">
        <v>2.5135953225000001</v>
      </c>
      <c r="BB13" s="411">
        <v>2.8706244471</v>
      </c>
      <c r="BC13" s="411">
        <v>3.2851718177000002</v>
      </c>
      <c r="BD13" s="411">
        <v>3.3570839989999999</v>
      </c>
      <c r="BE13" s="411">
        <v>3.3454618471000002</v>
      </c>
      <c r="BF13" s="411">
        <v>3.5988200064</v>
      </c>
      <c r="BG13" s="411">
        <v>3.4769152386000002</v>
      </c>
      <c r="BH13" s="411">
        <v>3.5570184292999998</v>
      </c>
      <c r="BI13" s="411">
        <v>3.1941297838999998</v>
      </c>
      <c r="BJ13" s="411">
        <v>2.9741736553</v>
      </c>
      <c r="BK13" s="411">
        <v>2.7378918753999999</v>
      </c>
      <c r="BL13" s="411">
        <v>2.7135110369</v>
      </c>
      <c r="BM13" s="411">
        <v>2.7217386077999999</v>
      </c>
      <c r="BN13" s="411">
        <v>3.0892427987</v>
      </c>
      <c r="BO13" s="411">
        <v>3.4986296059000002</v>
      </c>
      <c r="BP13" s="411">
        <v>3.6073252988000002</v>
      </c>
      <c r="BQ13" s="411">
        <v>3.6138523894999999</v>
      </c>
      <c r="BR13" s="411">
        <v>3.8504887083999999</v>
      </c>
      <c r="BS13" s="411">
        <v>3.7462565357000002</v>
      </c>
      <c r="BT13" s="411">
        <v>3.7956944944000002</v>
      </c>
      <c r="BU13" s="411">
        <v>3.4210938985000001</v>
      </c>
      <c r="BV13" s="411">
        <v>3.1883837958000001</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1.0312557944</v>
      </c>
      <c r="AW14" s="254">
        <v>1.0362284491</v>
      </c>
      <c r="AX14" s="254">
        <v>1.0306964045</v>
      </c>
      <c r="AY14" s="254">
        <v>1.0363749095000001</v>
      </c>
      <c r="AZ14" s="411">
        <v>1.0256322485</v>
      </c>
      <c r="BA14" s="411">
        <v>1.0015456814999999</v>
      </c>
      <c r="BB14" s="411">
        <v>0.96082800464999996</v>
      </c>
      <c r="BC14" s="411">
        <v>0.97437535641999995</v>
      </c>
      <c r="BD14" s="411">
        <v>1.0334698234999999</v>
      </c>
      <c r="BE14" s="411">
        <v>0.99357118599000005</v>
      </c>
      <c r="BF14" s="411">
        <v>1.0242626856999999</v>
      </c>
      <c r="BG14" s="411">
        <v>1.0181456973</v>
      </c>
      <c r="BH14" s="411">
        <v>1.0264220851999999</v>
      </c>
      <c r="BI14" s="411">
        <v>1.0314903989999999</v>
      </c>
      <c r="BJ14" s="411">
        <v>1.0259569783</v>
      </c>
      <c r="BK14" s="411">
        <v>1.0321134018</v>
      </c>
      <c r="BL14" s="411">
        <v>1.0216975869</v>
      </c>
      <c r="BM14" s="411">
        <v>0.99684791634000003</v>
      </c>
      <c r="BN14" s="411">
        <v>0.95637421587000004</v>
      </c>
      <c r="BO14" s="411">
        <v>0.96989389089</v>
      </c>
      <c r="BP14" s="411">
        <v>1.0287293370999999</v>
      </c>
      <c r="BQ14" s="411">
        <v>0.98905938590999998</v>
      </c>
      <c r="BR14" s="411">
        <v>1.0196283011</v>
      </c>
      <c r="BS14" s="411">
        <v>1.0135695393999999</v>
      </c>
      <c r="BT14" s="411">
        <v>1.0218252722000001</v>
      </c>
      <c r="BU14" s="411">
        <v>1.0268983305999999</v>
      </c>
      <c r="BV14" s="411">
        <v>1.021410945</v>
      </c>
    </row>
    <row r="15" spans="1:74" ht="11.1" customHeight="1" x14ac:dyDescent="0.2">
      <c r="A15" s="162" t="s">
        <v>281</v>
      </c>
      <c r="B15" s="173" t="s">
        <v>386</v>
      </c>
      <c r="C15" s="254">
        <v>0.48249241948999999</v>
      </c>
      <c r="D15" s="254">
        <v>0.49197611348999998</v>
      </c>
      <c r="E15" s="254">
        <v>0.48298741949000001</v>
      </c>
      <c r="F15" s="254">
        <v>0.47203868048999997</v>
      </c>
      <c r="G15" s="254">
        <v>0.48115385048999998</v>
      </c>
      <c r="H15" s="254">
        <v>0.48673633949</v>
      </c>
      <c r="I15" s="254">
        <v>0.47794992548999998</v>
      </c>
      <c r="J15" s="254">
        <v>0.47236256948999999</v>
      </c>
      <c r="K15" s="254">
        <v>0.47784535648999998</v>
      </c>
      <c r="L15" s="254">
        <v>0.46865294548999997</v>
      </c>
      <c r="M15" s="254">
        <v>0.46289685148999998</v>
      </c>
      <c r="N15" s="254">
        <v>0.45877627349</v>
      </c>
      <c r="O15" s="254">
        <v>0.44863554749000001</v>
      </c>
      <c r="P15" s="254">
        <v>0.46424554749000002</v>
      </c>
      <c r="Q15" s="254">
        <v>0.46540254748999998</v>
      </c>
      <c r="R15" s="254">
        <v>0.45665854749000001</v>
      </c>
      <c r="S15" s="254">
        <v>0.46424354749000002</v>
      </c>
      <c r="T15" s="254">
        <v>0.45467754749</v>
      </c>
      <c r="U15" s="254">
        <v>0.45609854749000001</v>
      </c>
      <c r="V15" s="254">
        <v>0.45905154748999999</v>
      </c>
      <c r="W15" s="254">
        <v>0.46566454749000002</v>
      </c>
      <c r="X15" s="254">
        <v>0.46952354749000003</v>
      </c>
      <c r="Y15" s="254">
        <v>0.47149254749000002</v>
      </c>
      <c r="Z15" s="254">
        <v>0.47635954748999998</v>
      </c>
      <c r="AA15" s="254">
        <v>0.48162454749</v>
      </c>
      <c r="AB15" s="254">
        <v>0.49318254749000001</v>
      </c>
      <c r="AC15" s="254">
        <v>0.48479754748999998</v>
      </c>
      <c r="AD15" s="254">
        <v>0.48236254749000002</v>
      </c>
      <c r="AE15" s="254">
        <v>0.47966954749000001</v>
      </c>
      <c r="AF15" s="254">
        <v>0.48042354748999999</v>
      </c>
      <c r="AG15" s="254">
        <v>0.47582954749</v>
      </c>
      <c r="AH15" s="254">
        <v>0.48667254749</v>
      </c>
      <c r="AI15" s="254">
        <v>0.47114254749000001</v>
      </c>
      <c r="AJ15" s="254">
        <v>0.46591854749</v>
      </c>
      <c r="AK15" s="254">
        <v>0.47628054748999998</v>
      </c>
      <c r="AL15" s="254">
        <v>0.47962154749000002</v>
      </c>
      <c r="AM15" s="254">
        <v>0.46190018648999998</v>
      </c>
      <c r="AN15" s="254">
        <v>0.49298024149000003</v>
      </c>
      <c r="AO15" s="254">
        <v>0.49868154548999999</v>
      </c>
      <c r="AP15" s="254">
        <v>0.49126968449000002</v>
      </c>
      <c r="AQ15" s="254">
        <v>0.48792111949</v>
      </c>
      <c r="AR15" s="254">
        <v>0.48131981049</v>
      </c>
      <c r="AS15" s="254">
        <v>0.49197789548999998</v>
      </c>
      <c r="AT15" s="254">
        <v>0.47996354948999997</v>
      </c>
      <c r="AU15" s="254">
        <v>0.48468572349</v>
      </c>
      <c r="AV15" s="254">
        <v>0.49020841948999999</v>
      </c>
      <c r="AW15" s="254">
        <v>0.48917843930999999</v>
      </c>
      <c r="AX15" s="254">
        <v>0.48119504228999999</v>
      </c>
      <c r="AY15" s="254">
        <v>0.47712839258</v>
      </c>
      <c r="AZ15" s="411">
        <v>0.49317515405000001</v>
      </c>
      <c r="BA15" s="411">
        <v>0.50113857974999998</v>
      </c>
      <c r="BB15" s="411">
        <v>0.49498681861999999</v>
      </c>
      <c r="BC15" s="411">
        <v>0.49997594196</v>
      </c>
      <c r="BD15" s="411">
        <v>0.50187066839000005</v>
      </c>
      <c r="BE15" s="411">
        <v>0.50001961745000001</v>
      </c>
      <c r="BF15" s="411">
        <v>0.49962218174</v>
      </c>
      <c r="BG15" s="411">
        <v>0.49835930875000001</v>
      </c>
      <c r="BH15" s="411">
        <v>0.50039520082</v>
      </c>
      <c r="BI15" s="411">
        <v>0.49543651815</v>
      </c>
      <c r="BJ15" s="411">
        <v>0.49354629943</v>
      </c>
      <c r="BK15" s="411">
        <v>0.49456701078999998</v>
      </c>
      <c r="BL15" s="411">
        <v>0.50762752373999998</v>
      </c>
      <c r="BM15" s="411">
        <v>0.50817245509999998</v>
      </c>
      <c r="BN15" s="411">
        <v>0.50182495187999998</v>
      </c>
      <c r="BO15" s="411">
        <v>0.50664559651999996</v>
      </c>
      <c r="BP15" s="411">
        <v>0.50837008673999995</v>
      </c>
      <c r="BQ15" s="411">
        <v>0.50635682412000005</v>
      </c>
      <c r="BR15" s="411">
        <v>0.50581298066000002</v>
      </c>
      <c r="BS15" s="411">
        <v>0.50442327267999998</v>
      </c>
      <c r="BT15" s="411">
        <v>0.50632368566999997</v>
      </c>
      <c r="BU15" s="411">
        <v>0.50127718525999998</v>
      </c>
      <c r="BV15" s="411">
        <v>0.49928944185000002</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494"/>
      <c r="BA16" s="494"/>
      <c r="BB16" s="494"/>
      <c r="BC16" s="494"/>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4.7525336768999997</v>
      </c>
      <c r="D17" s="254">
        <v>4.4969256769000001</v>
      </c>
      <c r="E17" s="254">
        <v>4.3701946768999997</v>
      </c>
      <c r="F17" s="254">
        <v>4.5541236768999998</v>
      </c>
      <c r="G17" s="254">
        <v>4.1010086769000003</v>
      </c>
      <c r="H17" s="254">
        <v>4.1434206768999999</v>
      </c>
      <c r="I17" s="254">
        <v>4.1660926769</v>
      </c>
      <c r="J17" s="254">
        <v>3.9751206769</v>
      </c>
      <c r="K17" s="254">
        <v>4.0209166768999998</v>
      </c>
      <c r="L17" s="254">
        <v>4.2777276768999997</v>
      </c>
      <c r="M17" s="254">
        <v>4.3485986769</v>
      </c>
      <c r="N17" s="254">
        <v>4.2320516769000003</v>
      </c>
      <c r="O17" s="254">
        <v>4.3053819839000003</v>
      </c>
      <c r="P17" s="254">
        <v>4.3844469504000001</v>
      </c>
      <c r="Q17" s="254">
        <v>4.2843093553999996</v>
      </c>
      <c r="R17" s="254">
        <v>4.2593519331999996</v>
      </c>
      <c r="S17" s="254">
        <v>4.1216482097</v>
      </c>
      <c r="T17" s="254">
        <v>4.0296622867999998</v>
      </c>
      <c r="U17" s="254">
        <v>4.0061045484999998</v>
      </c>
      <c r="V17" s="254">
        <v>3.8036551719</v>
      </c>
      <c r="W17" s="254">
        <v>3.263504266</v>
      </c>
      <c r="X17" s="254">
        <v>3.6760252828</v>
      </c>
      <c r="Y17" s="254">
        <v>3.8346855180000001</v>
      </c>
      <c r="Z17" s="254">
        <v>4.0024902884999998</v>
      </c>
      <c r="AA17" s="254">
        <v>3.8802607741999999</v>
      </c>
      <c r="AB17" s="254">
        <v>3.8492489660999998</v>
      </c>
      <c r="AC17" s="254">
        <v>3.8054326769000002</v>
      </c>
      <c r="AD17" s="254">
        <v>3.8987406769000001</v>
      </c>
      <c r="AE17" s="254">
        <v>3.9322346768999998</v>
      </c>
      <c r="AF17" s="254">
        <v>3.6633806769000001</v>
      </c>
      <c r="AG17" s="254">
        <v>3.9621084484</v>
      </c>
      <c r="AH17" s="254">
        <v>3.6362554518999999</v>
      </c>
      <c r="AI17" s="254">
        <v>3.4993836478999998</v>
      </c>
      <c r="AJ17" s="254">
        <v>3.6801186768999998</v>
      </c>
      <c r="AK17" s="254">
        <v>3.9011786768999999</v>
      </c>
      <c r="AL17" s="254">
        <v>3.9179196769</v>
      </c>
      <c r="AM17" s="254">
        <v>3.9700396768999999</v>
      </c>
      <c r="AN17" s="254">
        <v>4.0791856768999999</v>
      </c>
      <c r="AO17" s="254">
        <v>4.0400526769000003</v>
      </c>
      <c r="AP17" s="254">
        <v>3.9584676768999998</v>
      </c>
      <c r="AQ17" s="254">
        <v>3.7701966768999999</v>
      </c>
      <c r="AR17" s="254">
        <v>3.6369576768999998</v>
      </c>
      <c r="AS17" s="254">
        <v>3.8422906768999998</v>
      </c>
      <c r="AT17" s="254">
        <v>3.4884526769000002</v>
      </c>
      <c r="AU17" s="254">
        <v>3.7392876769000001</v>
      </c>
      <c r="AV17" s="254">
        <v>3.7373956768999999</v>
      </c>
      <c r="AW17" s="254">
        <v>3.6768823518999998</v>
      </c>
      <c r="AX17" s="254">
        <v>3.6881798402000001</v>
      </c>
      <c r="AY17" s="254">
        <v>3.6194548484000002</v>
      </c>
      <c r="AZ17" s="411">
        <v>3.6975570448999999</v>
      </c>
      <c r="BA17" s="411">
        <v>3.6967991693000002</v>
      </c>
      <c r="BB17" s="411">
        <v>3.6459948012000001</v>
      </c>
      <c r="BC17" s="411">
        <v>3.540999641</v>
      </c>
      <c r="BD17" s="411">
        <v>3.4802429282</v>
      </c>
      <c r="BE17" s="411">
        <v>3.5155791103</v>
      </c>
      <c r="BF17" s="411">
        <v>3.4765570329000002</v>
      </c>
      <c r="BG17" s="411">
        <v>3.4542067233</v>
      </c>
      <c r="BH17" s="411">
        <v>3.5524990308</v>
      </c>
      <c r="BI17" s="411">
        <v>3.5937183679000002</v>
      </c>
      <c r="BJ17" s="411">
        <v>3.5669346416000001</v>
      </c>
      <c r="BK17" s="411">
        <v>3.5191820287</v>
      </c>
      <c r="BL17" s="411">
        <v>3.5115242233999999</v>
      </c>
      <c r="BM17" s="411">
        <v>3.5121102934000001</v>
      </c>
      <c r="BN17" s="411">
        <v>3.4915305667999998</v>
      </c>
      <c r="BO17" s="411">
        <v>3.4265103372999999</v>
      </c>
      <c r="BP17" s="411">
        <v>3.4172662226999999</v>
      </c>
      <c r="BQ17" s="411">
        <v>3.4465293581999998</v>
      </c>
      <c r="BR17" s="411">
        <v>3.4041002730000001</v>
      </c>
      <c r="BS17" s="411">
        <v>3.4135797615999999</v>
      </c>
      <c r="BT17" s="411">
        <v>3.4250085268000001</v>
      </c>
      <c r="BU17" s="411">
        <v>3.4614262433</v>
      </c>
      <c r="BV17" s="411">
        <v>3.4574581263000002</v>
      </c>
    </row>
    <row r="18" spans="1:74" ht="11.1" customHeight="1" x14ac:dyDescent="0.2">
      <c r="A18" s="162" t="s">
        <v>282</v>
      </c>
      <c r="B18" s="173" t="s">
        <v>387</v>
      </c>
      <c r="C18" s="254">
        <v>2.1730270247000001</v>
      </c>
      <c r="D18" s="254">
        <v>2.1210270247</v>
      </c>
      <c r="E18" s="254">
        <v>2.0260270246999998</v>
      </c>
      <c r="F18" s="254">
        <v>2.1060270246999999</v>
      </c>
      <c r="G18" s="254">
        <v>1.8370270247</v>
      </c>
      <c r="H18" s="254">
        <v>1.8970270247000001</v>
      </c>
      <c r="I18" s="254">
        <v>1.9740270247</v>
      </c>
      <c r="J18" s="254">
        <v>1.9650270246999999</v>
      </c>
      <c r="K18" s="254">
        <v>1.9010270247000001</v>
      </c>
      <c r="L18" s="254">
        <v>2.0300270246999998</v>
      </c>
      <c r="M18" s="254">
        <v>2.0670270247000002</v>
      </c>
      <c r="N18" s="254">
        <v>2.0000270247</v>
      </c>
      <c r="O18" s="254">
        <v>2.0460270246999999</v>
      </c>
      <c r="P18" s="254">
        <v>2.0910270246999998</v>
      </c>
      <c r="Q18" s="254">
        <v>2.0650270247</v>
      </c>
      <c r="R18" s="254">
        <v>2.0390270247000002</v>
      </c>
      <c r="S18" s="254">
        <v>2.0150270247000002</v>
      </c>
      <c r="T18" s="254">
        <v>1.8710270247</v>
      </c>
      <c r="U18" s="254">
        <v>1.8650270247</v>
      </c>
      <c r="V18" s="254">
        <v>1.8440270246999999</v>
      </c>
      <c r="W18" s="254">
        <v>1.5230270247</v>
      </c>
      <c r="X18" s="254">
        <v>1.8130270247</v>
      </c>
      <c r="Y18" s="254">
        <v>1.7760270247000001</v>
      </c>
      <c r="Z18" s="254">
        <v>1.8760270246999999</v>
      </c>
      <c r="AA18" s="254">
        <v>1.8610270247</v>
      </c>
      <c r="AB18" s="254">
        <v>1.7970270247</v>
      </c>
      <c r="AC18" s="254">
        <v>1.7980270247000001</v>
      </c>
      <c r="AD18" s="254">
        <v>1.8760270246999999</v>
      </c>
      <c r="AE18" s="254">
        <v>1.8790270247</v>
      </c>
      <c r="AF18" s="254">
        <v>1.6920270247</v>
      </c>
      <c r="AG18" s="254">
        <v>1.9680270247</v>
      </c>
      <c r="AH18" s="254">
        <v>1.8280270246999999</v>
      </c>
      <c r="AI18" s="254">
        <v>1.6060270246999999</v>
      </c>
      <c r="AJ18" s="254">
        <v>1.7600270247000001</v>
      </c>
      <c r="AK18" s="254">
        <v>1.9049020246999999</v>
      </c>
      <c r="AL18" s="254">
        <v>1.7914220246999999</v>
      </c>
      <c r="AM18" s="254">
        <v>1.9560270247</v>
      </c>
      <c r="AN18" s="254">
        <v>1.9410270247000001</v>
      </c>
      <c r="AO18" s="254">
        <v>1.9210270247000001</v>
      </c>
      <c r="AP18" s="254">
        <v>1.9270270247000001</v>
      </c>
      <c r="AQ18" s="254">
        <v>1.6750270247000001</v>
      </c>
      <c r="AR18" s="254">
        <v>1.7530270246999999</v>
      </c>
      <c r="AS18" s="254">
        <v>1.9440270247</v>
      </c>
      <c r="AT18" s="254">
        <v>1.8300270246999999</v>
      </c>
      <c r="AU18" s="254">
        <v>1.7960270247000001</v>
      </c>
      <c r="AV18" s="254">
        <v>1.7410270246999999</v>
      </c>
      <c r="AW18" s="254">
        <v>1.7781697183</v>
      </c>
      <c r="AX18" s="254">
        <v>1.7985287588000001</v>
      </c>
      <c r="AY18" s="254">
        <v>1.7542686251999999</v>
      </c>
      <c r="AZ18" s="411">
        <v>1.8403616623000001</v>
      </c>
      <c r="BA18" s="411">
        <v>1.8693153459</v>
      </c>
      <c r="BB18" s="411">
        <v>1.8423567218000001</v>
      </c>
      <c r="BC18" s="411">
        <v>1.7833121267000001</v>
      </c>
      <c r="BD18" s="411">
        <v>1.7304516846</v>
      </c>
      <c r="BE18" s="411">
        <v>1.7824878178000001</v>
      </c>
      <c r="BF18" s="411">
        <v>1.7774927568000001</v>
      </c>
      <c r="BG18" s="411">
        <v>1.7435439141</v>
      </c>
      <c r="BH18" s="411">
        <v>1.8325252916000001</v>
      </c>
      <c r="BI18" s="411">
        <v>1.8693219649999999</v>
      </c>
      <c r="BJ18" s="411">
        <v>1.8516697526999999</v>
      </c>
      <c r="BK18" s="411">
        <v>1.8105353565</v>
      </c>
      <c r="BL18" s="411">
        <v>1.8094083803000001</v>
      </c>
      <c r="BM18" s="411">
        <v>1.8261296522999999</v>
      </c>
      <c r="BN18" s="411">
        <v>1.8169486123</v>
      </c>
      <c r="BO18" s="411">
        <v>1.7936800322999999</v>
      </c>
      <c r="BP18" s="411">
        <v>1.7975919472999999</v>
      </c>
      <c r="BQ18" s="411">
        <v>1.8373943387</v>
      </c>
      <c r="BR18" s="411">
        <v>1.8121711009999999</v>
      </c>
      <c r="BS18" s="411">
        <v>1.8139902989000001</v>
      </c>
      <c r="BT18" s="411">
        <v>1.8157334751</v>
      </c>
      <c r="BU18" s="411">
        <v>1.8403058873</v>
      </c>
      <c r="BV18" s="411">
        <v>1.8404158692999999</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0.80421200000000004</v>
      </c>
      <c r="AW19" s="254">
        <v>0.69239072886999997</v>
      </c>
      <c r="AX19" s="254">
        <v>0.68589566461999996</v>
      </c>
      <c r="AY19" s="254">
        <v>0.67910297320000002</v>
      </c>
      <c r="AZ19" s="411">
        <v>0.67036239027</v>
      </c>
      <c r="BA19" s="411">
        <v>0.65939369503</v>
      </c>
      <c r="BB19" s="411">
        <v>0.64784979484000005</v>
      </c>
      <c r="BC19" s="411">
        <v>0.61794438808999996</v>
      </c>
      <c r="BD19" s="411">
        <v>0.59786486730999999</v>
      </c>
      <c r="BE19" s="411">
        <v>0.58457512402</v>
      </c>
      <c r="BF19" s="411">
        <v>0.56004518052999996</v>
      </c>
      <c r="BG19" s="411">
        <v>0.56889051217999997</v>
      </c>
      <c r="BH19" s="411">
        <v>0.57896319687999998</v>
      </c>
      <c r="BI19" s="411">
        <v>0.58458129841999995</v>
      </c>
      <c r="BJ19" s="411">
        <v>0.57600471070000003</v>
      </c>
      <c r="BK19" s="411">
        <v>0.56772416184999996</v>
      </c>
      <c r="BL19" s="411">
        <v>0.55791203951000001</v>
      </c>
      <c r="BM19" s="411">
        <v>0.54616585209000001</v>
      </c>
      <c r="BN19" s="411">
        <v>0.53405084109000001</v>
      </c>
      <c r="BO19" s="411">
        <v>0.50372176860999995</v>
      </c>
      <c r="BP19" s="411">
        <v>0.48332317644</v>
      </c>
      <c r="BQ19" s="411">
        <v>0.46978681799999999</v>
      </c>
      <c r="BR19" s="411">
        <v>0.44934756821999999</v>
      </c>
      <c r="BS19" s="411">
        <v>0.45374981771</v>
      </c>
      <c r="BT19" s="411">
        <v>0.46369230374999998</v>
      </c>
      <c r="BU19" s="411">
        <v>0.46920063477000001</v>
      </c>
      <c r="BV19" s="411">
        <v>0.46052748650999997</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0.21207097534</v>
      </c>
      <c r="P20" s="254">
        <v>0.23215397534000001</v>
      </c>
      <c r="Q20" s="254">
        <v>0.21778697533999999</v>
      </c>
      <c r="R20" s="254">
        <v>0.22777397533999999</v>
      </c>
      <c r="S20" s="254">
        <v>0.21877397534000001</v>
      </c>
      <c r="T20" s="254">
        <v>0.22577397533999999</v>
      </c>
      <c r="U20" s="254">
        <v>0.21307397534</v>
      </c>
      <c r="V20" s="254">
        <v>0.20817397534000001</v>
      </c>
      <c r="W20" s="254">
        <v>0.19117397534</v>
      </c>
      <c r="X20" s="254">
        <v>0.20847397534000001</v>
      </c>
      <c r="Y20" s="254">
        <v>0.21527397534000001</v>
      </c>
      <c r="Z20" s="254">
        <v>0.21227397534</v>
      </c>
      <c r="AA20" s="254">
        <v>0.19954097534000001</v>
      </c>
      <c r="AB20" s="254">
        <v>0.21441997534000001</v>
      </c>
      <c r="AC20" s="254">
        <v>0.21005397534</v>
      </c>
      <c r="AD20" s="254">
        <v>0.19284897534000001</v>
      </c>
      <c r="AE20" s="254">
        <v>0.19122497533999999</v>
      </c>
      <c r="AF20" s="254">
        <v>0.17936197534000001</v>
      </c>
      <c r="AG20" s="254">
        <v>0.18780197534000001</v>
      </c>
      <c r="AH20" s="254">
        <v>0.17386797534000001</v>
      </c>
      <c r="AI20" s="254">
        <v>0.16759997534000001</v>
      </c>
      <c r="AJ20" s="254">
        <v>0.18438397534000001</v>
      </c>
      <c r="AK20" s="254">
        <v>0.17768097533999999</v>
      </c>
      <c r="AL20" s="254">
        <v>0.17525697534000001</v>
      </c>
      <c r="AM20" s="254">
        <v>0.17638697534</v>
      </c>
      <c r="AN20" s="254">
        <v>0.18382397534</v>
      </c>
      <c r="AO20" s="254">
        <v>0.18139897533999999</v>
      </c>
      <c r="AP20" s="254">
        <v>0.17970097534000001</v>
      </c>
      <c r="AQ20" s="254">
        <v>0.18828297533999999</v>
      </c>
      <c r="AR20" s="254">
        <v>0.12785997533999999</v>
      </c>
      <c r="AS20" s="254">
        <v>0.17686597534000001</v>
      </c>
      <c r="AT20" s="254">
        <v>0.18677397534000001</v>
      </c>
      <c r="AU20" s="254">
        <v>0.19877397533999999</v>
      </c>
      <c r="AV20" s="254">
        <v>0.20377397534</v>
      </c>
      <c r="AW20" s="254">
        <v>0.20959378357</v>
      </c>
      <c r="AX20" s="254">
        <v>0.21114576902000001</v>
      </c>
      <c r="AY20" s="254">
        <v>0.20151776367999999</v>
      </c>
      <c r="AZ20" s="411">
        <v>0.19983687077000001</v>
      </c>
      <c r="BA20" s="411">
        <v>0.18972666642</v>
      </c>
      <c r="BB20" s="411">
        <v>0.17779754281999999</v>
      </c>
      <c r="BC20" s="411">
        <v>0.17717374328999999</v>
      </c>
      <c r="BD20" s="411">
        <v>0.18083747005</v>
      </c>
      <c r="BE20" s="411">
        <v>0.17486367697999999</v>
      </c>
      <c r="BF20" s="411">
        <v>0.16438043730999999</v>
      </c>
      <c r="BG20" s="411">
        <v>0.16920247187000001</v>
      </c>
      <c r="BH20" s="411">
        <v>0.16920775873999999</v>
      </c>
      <c r="BI20" s="411">
        <v>0.17096957033999999</v>
      </c>
      <c r="BJ20" s="411">
        <v>0.17289822115</v>
      </c>
      <c r="BK20" s="411">
        <v>0.17901882794999999</v>
      </c>
      <c r="BL20" s="411">
        <v>0.17752288577</v>
      </c>
      <c r="BM20" s="411">
        <v>0.17758889945</v>
      </c>
      <c r="BN20" s="411">
        <v>0.17580615191999999</v>
      </c>
      <c r="BO20" s="411">
        <v>0.17531449196000001</v>
      </c>
      <c r="BP20" s="411">
        <v>0.17409903275999999</v>
      </c>
      <c r="BQ20" s="411">
        <v>0.17323779641000001</v>
      </c>
      <c r="BR20" s="411">
        <v>0.17285064442</v>
      </c>
      <c r="BS20" s="411">
        <v>0.17776194236000001</v>
      </c>
      <c r="BT20" s="411">
        <v>0.17785328456999999</v>
      </c>
      <c r="BU20" s="411">
        <v>0.18467779462</v>
      </c>
      <c r="BV20" s="411">
        <v>0.19167619299999999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494"/>
      <c r="BA21" s="494"/>
      <c r="BB21" s="494"/>
      <c r="BC21" s="494"/>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1226</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13.844299556999999</v>
      </c>
      <c r="AT22" s="254">
        <v>13.934552557</v>
      </c>
      <c r="AU22" s="254">
        <v>13.794384557000001</v>
      </c>
      <c r="AV22" s="254">
        <v>13.884333557</v>
      </c>
      <c r="AW22" s="254">
        <v>14.030094924</v>
      </c>
      <c r="AX22" s="254">
        <v>13.931767505</v>
      </c>
      <c r="AY22" s="254">
        <v>13.868679050000001</v>
      </c>
      <c r="AZ22" s="411">
        <v>13.839534764</v>
      </c>
      <c r="BA22" s="411">
        <v>13.814429924000001</v>
      </c>
      <c r="BB22" s="411">
        <v>13.804687960000001</v>
      </c>
      <c r="BC22" s="411">
        <v>13.796338728</v>
      </c>
      <c r="BD22" s="411">
        <v>13.797324485000001</v>
      </c>
      <c r="BE22" s="411">
        <v>13.830093006</v>
      </c>
      <c r="BF22" s="411">
        <v>13.827564285999999</v>
      </c>
      <c r="BG22" s="411">
        <v>13.815416405000001</v>
      </c>
      <c r="BH22" s="411">
        <v>13.801348062000001</v>
      </c>
      <c r="BI22" s="411">
        <v>13.790678114</v>
      </c>
      <c r="BJ22" s="411">
        <v>13.77765565</v>
      </c>
      <c r="BK22" s="411">
        <v>13.762484247</v>
      </c>
      <c r="BL22" s="411">
        <v>13.746329470999999</v>
      </c>
      <c r="BM22" s="411">
        <v>13.737852487</v>
      </c>
      <c r="BN22" s="411">
        <v>13.731279236000001</v>
      </c>
      <c r="BO22" s="411">
        <v>13.726163011000001</v>
      </c>
      <c r="BP22" s="411">
        <v>13.730424261</v>
      </c>
      <c r="BQ22" s="411">
        <v>13.766307205</v>
      </c>
      <c r="BR22" s="411">
        <v>13.759222049</v>
      </c>
      <c r="BS22" s="411">
        <v>13.752587489</v>
      </c>
      <c r="BT22" s="411">
        <v>13.75609558</v>
      </c>
      <c r="BU22" s="411">
        <v>13.763019571999999</v>
      </c>
      <c r="BV22" s="411">
        <v>13.767513002999999</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0.88026129527999997</v>
      </c>
      <c r="AT23" s="254">
        <v>0.92206429528</v>
      </c>
      <c r="AU23" s="254">
        <v>0.81286829528000004</v>
      </c>
      <c r="AV23" s="254">
        <v>0.85167429528000005</v>
      </c>
      <c r="AW23" s="254">
        <v>0.80211138451999997</v>
      </c>
      <c r="AX23" s="254">
        <v>0.79635021302999998</v>
      </c>
      <c r="AY23" s="254">
        <v>0.79055979432000001</v>
      </c>
      <c r="AZ23" s="411">
        <v>0.78491938761000002</v>
      </c>
      <c r="BA23" s="411">
        <v>0.77924676638000001</v>
      </c>
      <c r="BB23" s="411">
        <v>0.77368918597000003</v>
      </c>
      <c r="BC23" s="411">
        <v>0.76811985598999999</v>
      </c>
      <c r="BD23" s="411">
        <v>0.76272323425999999</v>
      </c>
      <c r="BE23" s="411">
        <v>0.75718033332000001</v>
      </c>
      <c r="BF23" s="411">
        <v>0.75177679301</v>
      </c>
      <c r="BG23" s="411">
        <v>0.74644517632999996</v>
      </c>
      <c r="BH23" s="411">
        <v>0.74110702436999998</v>
      </c>
      <c r="BI23" s="411">
        <v>0.73582985519999999</v>
      </c>
      <c r="BJ23" s="411">
        <v>0.73056932309</v>
      </c>
      <c r="BK23" s="411">
        <v>0.72964751775000003</v>
      </c>
      <c r="BL23" s="411">
        <v>0.72966976867</v>
      </c>
      <c r="BM23" s="411">
        <v>0.72960710053</v>
      </c>
      <c r="BN23" s="411">
        <v>0.72962479168000005</v>
      </c>
      <c r="BO23" s="411">
        <v>0.72958677589999998</v>
      </c>
      <c r="BP23" s="411">
        <v>0.72967577466</v>
      </c>
      <c r="BQ23" s="411">
        <v>0.72957382248000002</v>
      </c>
      <c r="BR23" s="411">
        <v>0.72957318251000003</v>
      </c>
      <c r="BS23" s="411">
        <v>0.72960071128000004</v>
      </c>
      <c r="BT23" s="411">
        <v>0.72957627412000003</v>
      </c>
      <c r="BU23" s="411">
        <v>0.72958289499999995</v>
      </c>
      <c r="BV23" s="411">
        <v>0.72955505294</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1.7735397664000001</v>
      </c>
      <c r="AX24" s="254">
        <v>1.6565369199</v>
      </c>
      <c r="AY24" s="254">
        <v>1.6549190380000001</v>
      </c>
      <c r="AZ24" s="411">
        <v>1.6554002869</v>
      </c>
      <c r="BA24" s="411">
        <v>1.6667839174000001</v>
      </c>
      <c r="BB24" s="411">
        <v>1.6653988558999999</v>
      </c>
      <c r="BC24" s="411">
        <v>1.6641318258</v>
      </c>
      <c r="BD24" s="411">
        <v>1.6631734463000001</v>
      </c>
      <c r="BE24" s="411">
        <v>1.6619344233</v>
      </c>
      <c r="BF24" s="411">
        <v>1.6609232671</v>
      </c>
      <c r="BG24" s="411">
        <v>1.6597323903000001</v>
      </c>
      <c r="BH24" s="411">
        <v>1.6586216118999999</v>
      </c>
      <c r="BI24" s="411">
        <v>1.6573270103</v>
      </c>
      <c r="BJ24" s="411">
        <v>1.6560391981</v>
      </c>
      <c r="BK24" s="411">
        <v>1.6586159932</v>
      </c>
      <c r="BL24" s="411">
        <v>1.6576999099</v>
      </c>
      <c r="BM24" s="411">
        <v>1.6570068966</v>
      </c>
      <c r="BN24" s="411">
        <v>1.6558920705</v>
      </c>
      <c r="BO24" s="411">
        <v>1.6548948119</v>
      </c>
      <c r="BP24" s="411">
        <v>1.6541993121</v>
      </c>
      <c r="BQ24" s="411">
        <v>1.6532237178</v>
      </c>
      <c r="BR24" s="411">
        <v>1.6524741568000001</v>
      </c>
      <c r="BS24" s="411">
        <v>1.6515418874000001</v>
      </c>
      <c r="BT24" s="411">
        <v>1.6627867894999999</v>
      </c>
      <c r="BU24" s="411">
        <v>1.6738488918000001</v>
      </c>
      <c r="BV24" s="411">
        <v>1.6849127079999999</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10.925222776</v>
      </c>
      <c r="AX25" s="254">
        <v>10.95006298</v>
      </c>
      <c r="AY25" s="254">
        <v>10.895550277</v>
      </c>
      <c r="AZ25" s="411">
        <v>10.871506582</v>
      </c>
      <c r="BA25" s="411">
        <v>10.867452116000001</v>
      </c>
      <c r="BB25" s="411">
        <v>10.863991406</v>
      </c>
      <c r="BC25" s="411">
        <v>10.860222739999999</v>
      </c>
      <c r="BD25" s="411">
        <v>10.867385841999999</v>
      </c>
      <c r="BE25" s="411">
        <v>10.905778591000001</v>
      </c>
      <c r="BF25" s="411">
        <v>10.910390189999999</v>
      </c>
      <c r="BG25" s="411">
        <v>10.904629782000001</v>
      </c>
      <c r="BH25" s="411">
        <v>10.898680913</v>
      </c>
      <c r="BI25" s="411">
        <v>10.892881973</v>
      </c>
      <c r="BJ25" s="411">
        <v>10.886995045999999</v>
      </c>
      <c r="BK25" s="411">
        <v>10.873298139999999</v>
      </c>
      <c r="BL25" s="411">
        <v>10.857123080999999</v>
      </c>
      <c r="BM25" s="411">
        <v>10.851033126999999</v>
      </c>
      <c r="BN25" s="411">
        <v>10.845262264</v>
      </c>
      <c r="BO25" s="411">
        <v>10.839269692</v>
      </c>
      <c r="BP25" s="411">
        <v>10.844284009000001</v>
      </c>
      <c r="BQ25" s="411">
        <v>10.880393955000001</v>
      </c>
      <c r="BR25" s="411">
        <v>10.875064610000001</v>
      </c>
      <c r="BS25" s="411">
        <v>10.869465063</v>
      </c>
      <c r="BT25" s="411">
        <v>10.863678783999999</v>
      </c>
      <c r="BU25" s="411">
        <v>10.858051241</v>
      </c>
      <c r="BV25" s="411">
        <v>10.852316527999999</v>
      </c>
    </row>
    <row r="26" spans="1:74" ht="11.1" customHeight="1" x14ac:dyDescent="0.2">
      <c r="A26" s="162" t="s">
        <v>1143</v>
      </c>
      <c r="B26" s="173" t="s">
        <v>1144</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0.28930410764999998</v>
      </c>
      <c r="AX26" s="254">
        <v>0.28950257575999999</v>
      </c>
      <c r="AY26" s="254">
        <v>0.28969422014000001</v>
      </c>
      <c r="AZ26" s="411">
        <v>0.28990063738999999</v>
      </c>
      <c r="BA26" s="411">
        <v>0.29009661292</v>
      </c>
      <c r="BB26" s="411">
        <v>0.29029919983000002</v>
      </c>
      <c r="BC26" s="411">
        <v>0.29049535252999997</v>
      </c>
      <c r="BD26" s="411">
        <v>0.29070535998000002</v>
      </c>
      <c r="BE26" s="411">
        <v>0.29090762014999999</v>
      </c>
      <c r="BF26" s="411">
        <v>0.29110755758000001</v>
      </c>
      <c r="BG26" s="411">
        <v>0.2913109861</v>
      </c>
      <c r="BH26" s="411">
        <v>0.29150919178000001</v>
      </c>
      <c r="BI26" s="411">
        <v>0.29170958415999998</v>
      </c>
      <c r="BJ26" s="411">
        <v>0.29190744962999998</v>
      </c>
      <c r="BK26" s="411">
        <v>0.29210080825000001</v>
      </c>
      <c r="BL26" s="411">
        <v>0.29230797162</v>
      </c>
      <c r="BM26" s="411">
        <v>0.29250375203000001</v>
      </c>
      <c r="BN26" s="411">
        <v>0.29270696026999998</v>
      </c>
      <c r="BO26" s="411">
        <v>0.29290353225999999</v>
      </c>
      <c r="BP26" s="411">
        <v>0.29311367559000001</v>
      </c>
      <c r="BQ26" s="411">
        <v>0.29331568037</v>
      </c>
      <c r="BR26" s="411">
        <v>0.29351569742</v>
      </c>
      <c r="BS26" s="411">
        <v>0.29371891387999999</v>
      </c>
      <c r="BT26" s="411">
        <v>0.29391643146000002</v>
      </c>
      <c r="BU26" s="411">
        <v>0.29411725104999997</v>
      </c>
      <c r="BV26" s="411">
        <v>0.29431444467000001</v>
      </c>
    </row>
    <row r="27" spans="1:74" ht="11.1" customHeight="1" x14ac:dyDescent="0.2">
      <c r="A27" s="162" t="s">
        <v>535</v>
      </c>
      <c r="B27" s="173" t="s">
        <v>1227</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0.18700864926999999</v>
      </c>
      <c r="AW27" s="254">
        <v>0.2399168894</v>
      </c>
      <c r="AX27" s="254">
        <v>0.23931481614</v>
      </c>
      <c r="AY27" s="254">
        <v>0.23795572008999999</v>
      </c>
      <c r="AZ27" s="411">
        <v>0.23780786999</v>
      </c>
      <c r="BA27" s="411">
        <v>0.21085051086000001</v>
      </c>
      <c r="BB27" s="411">
        <v>0.21130931255999999</v>
      </c>
      <c r="BC27" s="411">
        <v>0.21336895334</v>
      </c>
      <c r="BD27" s="411">
        <v>0.21333660237999999</v>
      </c>
      <c r="BE27" s="411">
        <v>0.21429203748</v>
      </c>
      <c r="BF27" s="411">
        <v>0.21336647825999999</v>
      </c>
      <c r="BG27" s="411">
        <v>0.21329807000000001</v>
      </c>
      <c r="BH27" s="411">
        <v>0.21142932132</v>
      </c>
      <c r="BI27" s="411">
        <v>0.21292969106000001</v>
      </c>
      <c r="BJ27" s="411">
        <v>0.21214463236</v>
      </c>
      <c r="BK27" s="411">
        <v>0.20882178808999999</v>
      </c>
      <c r="BL27" s="411">
        <v>0.20952873932999999</v>
      </c>
      <c r="BM27" s="411">
        <v>0.20770161093</v>
      </c>
      <c r="BN27" s="411">
        <v>0.20779314946999999</v>
      </c>
      <c r="BO27" s="411">
        <v>0.20950819892</v>
      </c>
      <c r="BP27" s="411">
        <v>0.20915148945000001</v>
      </c>
      <c r="BQ27" s="411">
        <v>0.20980002879000001</v>
      </c>
      <c r="BR27" s="411">
        <v>0.20859440241999999</v>
      </c>
      <c r="BS27" s="411">
        <v>0.20826091413</v>
      </c>
      <c r="BT27" s="411">
        <v>0.20613730135</v>
      </c>
      <c r="BU27" s="411">
        <v>0.20741929299</v>
      </c>
      <c r="BV27" s="411">
        <v>0.20641426952</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494"/>
      <c r="BA28" s="494"/>
      <c r="BB28" s="494"/>
      <c r="BC28" s="494"/>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1.6765964659000001</v>
      </c>
      <c r="D29" s="254">
        <v>1.6682054659000001</v>
      </c>
      <c r="E29" s="254">
        <v>1.6372054658999999</v>
      </c>
      <c r="F29" s="254">
        <v>1.5432054659000001</v>
      </c>
      <c r="G29" s="254">
        <v>1.5402054659</v>
      </c>
      <c r="H29" s="254">
        <v>1.5762054659</v>
      </c>
      <c r="I29" s="254">
        <v>1.6267104659</v>
      </c>
      <c r="J29" s="254">
        <v>1.6264584659000001</v>
      </c>
      <c r="K29" s="254">
        <v>1.4857434658999999</v>
      </c>
      <c r="L29" s="254">
        <v>1.3677064659</v>
      </c>
      <c r="M29" s="254">
        <v>1.3437064659</v>
      </c>
      <c r="N29" s="254">
        <v>1.3663564659</v>
      </c>
      <c r="O29" s="254">
        <v>1.2934604659</v>
      </c>
      <c r="P29" s="254">
        <v>1.2908854659</v>
      </c>
      <c r="Q29" s="254">
        <v>1.2535604658999999</v>
      </c>
      <c r="R29" s="254">
        <v>1.3195604659</v>
      </c>
      <c r="S29" s="254">
        <v>1.3215604659</v>
      </c>
      <c r="T29" s="254">
        <v>1.3495604659</v>
      </c>
      <c r="U29" s="254">
        <v>1.3307604659000001</v>
      </c>
      <c r="V29" s="254">
        <v>1.3277604659</v>
      </c>
      <c r="W29" s="254">
        <v>1.3409854659</v>
      </c>
      <c r="X29" s="254">
        <v>1.3507604659000001</v>
      </c>
      <c r="Y29" s="254">
        <v>1.3487604659000001</v>
      </c>
      <c r="Z29" s="254">
        <v>1.2909854659</v>
      </c>
      <c r="AA29" s="254">
        <v>1.2569604659</v>
      </c>
      <c r="AB29" s="254">
        <v>1.2705104658999999</v>
      </c>
      <c r="AC29" s="254">
        <v>1.2630604659</v>
      </c>
      <c r="AD29" s="254">
        <v>1.1750604658999999</v>
      </c>
      <c r="AE29" s="254">
        <v>1.1460604659</v>
      </c>
      <c r="AF29" s="254">
        <v>1.2380604659000001</v>
      </c>
      <c r="AG29" s="254">
        <v>1.2078354658999999</v>
      </c>
      <c r="AH29" s="254">
        <v>1.2046104659000001</v>
      </c>
      <c r="AI29" s="254">
        <v>1.2041604659</v>
      </c>
      <c r="AJ29" s="254">
        <v>1.1979354659000001</v>
      </c>
      <c r="AK29" s="254">
        <v>1.1897104659</v>
      </c>
      <c r="AL29" s="254">
        <v>1.1634404658999999</v>
      </c>
      <c r="AM29" s="254">
        <v>1.1786094658999999</v>
      </c>
      <c r="AN29" s="254">
        <v>1.2052174658999999</v>
      </c>
      <c r="AO29" s="254">
        <v>1.2120824659</v>
      </c>
      <c r="AP29" s="254">
        <v>1.1980774659</v>
      </c>
      <c r="AQ29" s="254">
        <v>1.1936194658999999</v>
      </c>
      <c r="AR29" s="254">
        <v>1.1960774659</v>
      </c>
      <c r="AS29" s="254">
        <v>1.2060774659</v>
      </c>
      <c r="AT29" s="254">
        <v>1.1967174658999999</v>
      </c>
      <c r="AU29" s="254">
        <v>1.2046594659000001</v>
      </c>
      <c r="AV29" s="254">
        <v>1.1718514659000001</v>
      </c>
      <c r="AW29" s="254">
        <v>1.1855431635</v>
      </c>
      <c r="AX29" s="254">
        <v>1.1824487913999999</v>
      </c>
      <c r="AY29" s="254">
        <v>1.1826066625</v>
      </c>
      <c r="AZ29" s="411">
        <v>1.1854987992999999</v>
      </c>
      <c r="BA29" s="411">
        <v>1.1830917621000001</v>
      </c>
      <c r="BB29" s="411">
        <v>1.1775362460000001</v>
      </c>
      <c r="BC29" s="411">
        <v>1.1764690218</v>
      </c>
      <c r="BD29" s="411">
        <v>1.1825710277999999</v>
      </c>
      <c r="BE29" s="411">
        <v>1.1852610654</v>
      </c>
      <c r="BF29" s="411">
        <v>1.1846207136</v>
      </c>
      <c r="BG29" s="411">
        <v>1.183257373</v>
      </c>
      <c r="BH29" s="411">
        <v>1.1810788556</v>
      </c>
      <c r="BI29" s="411">
        <v>1.1825570083000001</v>
      </c>
      <c r="BJ29" s="411">
        <v>1.1801354093</v>
      </c>
      <c r="BK29" s="411">
        <v>1.1972607976</v>
      </c>
      <c r="BL29" s="411">
        <v>1.1997591834000001</v>
      </c>
      <c r="BM29" s="411">
        <v>1.1965462809</v>
      </c>
      <c r="BN29" s="411">
        <v>1.1911128568</v>
      </c>
      <c r="BO29" s="411">
        <v>1.1900570682</v>
      </c>
      <c r="BP29" s="411">
        <v>1.1960761628000001</v>
      </c>
      <c r="BQ29" s="411">
        <v>1.2490298647</v>
      </c>
      <c r="BR29" s="411">
        <v>1.2476465228</v>
      </c>
      <c r="BS29" s="411">
        <v>1.2465353709</v>
      </c>
      <c r="BT29" s="411">
        <v>1.2394499281</v>
      </c>
      <c r="BU29" s="411">
        <v>1.2385112481</v>
      </c>
      <c r="BV29" s="411">
        <v>1.2344486744000001</v>
      </c>
    </row>
    <row r="30" spans="1:74" ht="11.1" customHeight="1" x14ac:dyDescent="0.2">
      <c r="A30" s="162" t="s">
        <v>286</v>
      </c>
      <c r="B30" s="173" t="s">
        <v>537</v>
      </c>
      <c r="C30" s="254">
        <v>0.88220516677000005</v>
      </c>
      <c r="D30" s="254">
        <v>0.87420516677000004</v>
      </c>
      <c r="E30" s="254">
        <v>0.87020516677000004</v>
      </c>
      <c r="F30" s="254">
        <v>0.86120516677000003</v>
      </c>
      <c r="G30" s="254">
        <v>0.87920516677000005</v>
      </c>
      <c r="H30" s="254">
        <v>0.87220516677000004</v>
      </c>
      <c r="I30" s="254">
        <v>0.88720516677000005</v>
      </c>
      <c r="J30" s="254">
        <v>0.88920516677000006</v>
      </c>
      <c r="K30" s="254">
        <v>0.88820516677000005</v>
      </c>
      <c r="L30" s="254">
        <v>0.89020516676999994</v>
      </c>
      <c r="M30" s="254">
        <v>0.86620516677000003</v>
      </c>
      <c r="N30" s="254">
        <v>0.89020516676999994</v>
      </c>
      <c r="O30" s="254">
        <v>0.88620516677000005</v>
      </c>
      <c r="P30" s="254">
        <v>0.88720516677000005</v>
      </c>
      <c r="Q30" s="254">
        <v>0.89520516676999995</v>
      </c>
      <c r="R30" s="254">
        <v>0.88620516677000005</v>
      </c>
      <c r="S30" s="254">
        <v>0.91520516676999997</v>
      </c>
      <c r="T30" s="254">
        <v>0.90420516676999996</v>
      </c>
      <c r="U30" s="254">
        <v>0.91220516676999996</v>
      </c>
      <c r="V30" s="254">
        <v>0.92020516676999997</v>
      </c>
      <c r="W30" s="254">
        <v>0.92920516676999998</v>
      </c>
      <c r="X30" s="254">
        <v>0.93620516676999999</v>
      </c>
      <c r="Y30" s="254">
        <v>0.93520516676999998</v>
      </c>
      <c r="Z30" s="254">
        <v>0.94320516676999999</v>
      </c>
      <c r="AA30" s="254">
        <v>0.93020516676999998</v>
      </c>
      <c r="AB30" s="254">
        <v>0.93620516676999999</v>
      </c>
      <c r="AC30" s="254">
        <v>0.93120516676999998</v>
      </c>
      <c r="AD30" s="254">
        <v>0.93620516676999999</v>
      </c>
      <c r="AE30" s="254">
        <v>0.90820516676999996</v>
      </c>
      <c r="AF30" s="254">
        <v>0.95920516677000001</v>
      </c>
      <c r="AG30" s="254">
        <v>0.93220516676999998</v>
      </c>
      <c r="AH30" s="254">
        <v>0.93920516676999999</v>
      </c>
      <c r="AI30" s="254">
        <v>0.96720516677000001</v>
      </c>
      <c r="AJ30" s="254">
        <v>0.94520516676999999</v>
      </c>
      <c r="AK30" s="254">
        <v>0.94320516676999999</v>
      </c>
      <c r="AL30" s="254">
        <v>0.94120516676999999</v>
      </c>
      <c r="AM30" s="254">
        <v>0.94237416676999997</v>
      </c>
      <c r="AN30" s="254">
        <v>0.95750616677</v>
      </c>
      <c r="AO30" s="254">
        <v>0.96873016677000001</v>
      </c>
      <c r="AP30" s="254">
        <v>0.96157816676999996</v>
      </c>
      <c r="AQ30" s="254">
        <v>0.95924316676999999</v>
      </c>
      <c r="AR30" s="254">
        <v>0.95578316676999997</v>
      </c>
      <c r="AS30" s="254">
        <v>0.96268916677000005</v>
      </c>
      <c r="AT30" s="254">
        <v>0.95454416676999998</v>
      </c>
      <c r="AU30" s="254">
        <v>0.96545116676999998</v>
      </c>
      <c r="AV30" s="254">
        <v>0.94457016677000005</v>
      </c>
      <c r="AW30" s="254">
        <v>0.95752829293999997</v>
      </c>
      <c r="AX30" s="254">
        <v>0.95858149518000002</v>
      </c>
      <c r="AY30" s="254">
        <v>0.95957629916999998</v>
      </c>
      <c r="AZ30" s="411">
        <v>0.96044932700999996</v>
      </c>
      <c r="BA30" s="411">
        <v>0.96232297826000002</v>
      </c>
      <c r="BB30" s="411">
        <v>0.96341109034000005</v>
      </c>
      <c r="BC30" s="411">
        <v>0.96453418845000005</v>
      </c>
      <c r="BD30" s="411">
        <v>0.96564425917999996</v>
      </c>
      <c r="BE30" s="411">
        <v>0.96677206766000001</v>
      </c>
      <c r="BF30" s="411">
        <v>0.96789212073999997</v>
      </c>
      <c r="BG30" s="411">
        <v>0.96907862766999997</v>
      </c>
      <c r="BH30" s="411">
        <v>0.97021085264999996</v>
      </c>
      <c r="BI30" s="411">
        <v>0.97133912411000001</v>
      </c>
      <c r="BJ30" s="411">
        <v>0.97258578847999999</v>
      </c>
      <c r="BK30" s="411">
        <v>0.97377191256999995</v>
      </c>
      <c r="BL30" s="411">
        <v>0.97483641854000003</v>
      </c>
      <c r="BM30" s="411">
        <v>0.97596149533999998</v>
      </c>
      <c r="BN30" s="411">
        <v>0.97706375977000004</v>
      </c>
      <c r="BO30" s="411">
        <v>0.97820001394</v>
      </c>
      <c r="BP30" s="411">
        <v>0.97932578050999997</v>
      </c>
      <c r="BQ30" s="411">
        <v>1.0307584466999999</v>
      </c>
      <c r="BR30" s="411">
        <v>1.0311556797999999</v>
      </c>
      <c r="BS30" s="411">
        <v>1.0327051629999999</v>
      </c>
      <c r="BT30" s="411">
        <v>1.0290409251999999</v>
      </c>
      <c r="BU30" s="411">
        <v>1.0277980753</v>
      </c>
      <c r="BV30" s="411">
        <v>1.0274236677999999</v>
      </c>
    </row>
    <row r="31" spans="1:74" ht="11.1" customHeight="1" x14ac:dyDescent="0.2">
      <c r="A31" s="162" t="s">
        <v>287</v>
      </c>
      <c r="B31" s="173" t="s">
        <v>538</v>
      </c>
      <c r="C31" s="254">
        <v>0.42929704715</v>
      </c>
      <c r="D31" s="254">
        <v>0.43029704715</v>
      </c>
      <c r="E31" s="254">
        <v>0.43329704715</v>
      </c>
      <c r="F31" s="254">
        <v>0.43429704715</v>
      </c>
      <c r="G31" s="254">
        <v>0.43529704715</v>
      </c>
      <c r="H31" s="254">
        <v>0.43629704715000001</v>
      </c>
      <c r="I31" s="254">
        <v>0.43729704715000001</v>
      </c>
      <c r="J31" s="254">
        <v>0.43829704715000001</v>
      </c>
      <c r="K31" s="254">
        <v>0.29654704715000002</v>
      </c>
      <c r="L31" s="254">
        <v>0.27064704714999999</v>
      </c>
      <c r="M31" s="254">
        <v>0.27064704714999999</v>
      </c>
      <c r="N31" s="254">
        <v>0.23929704715</v>
      </c>
      <c r="O31" s="254">
        <v>0.21339704714999999</v>
      </c>
      <c r="P31" s="254">
        <v>0.17682204714999999</v>
      </c>
      <c r="Q31" s="254">
        <v>0.19249704714999999</v>
      </c>
      <c r="R31" s="254">
        <v>0.19249704714999999</v>
      </c>
      <c r="S31" s="254">
        <v>0.19249704714999999</v>
      </c>
      <c r="T31" s="254">
        <v>0.19249704714999999</v>
      </c>
      <c r="U31" s="254">
        <v>0.15069704715000001</v>
      </c>
      <c r="V31" s="254">
        <v>0.15069704715000001</v>
      </c>
      <c r="W31" s="254">
        <v>0.15592204714999999</v>
      </c>
      <c r="X31" s="254">
        <v>0.15069704715000001</v>
      </c>
      <c r="Y31" s="254">
        <v>0.15069704715000001</v>
      </c>
      <c r="Z31" s="254">
        <v>0.15592204714999999</v>
      </c>
      <c r="AA31" s="254">
        <v>0.10989704715</v>
      </c>
      <c r="AB31" s="254">
        <v>9.9447047146000001E-2</v>
      </c>
      <c r="AC31" s="254">
        <v>7.7997047146000004E-2</v>
      </c>
      <c r="AD31" s="254">
        <v>7.7997047146000004E-2</v>
      </c>
      <c r="AE31" s="254">
        <v>7.7997047146000004E-2</v>
      </c>
      <c r="AF31" s="254">
        <v>7.7997047146000004E-2</v>
      </c>
      <c r="AG31" s="254">
        <v>7.2772047145999996E-2</v>
      </c>
      <c r="AH31" s="254">
        <v>6.7547047146000003E-2</v>
      </c>
      <c r="AI31" s="254">
        <v>5.7097047146000002E-2</v>
      </c>
      <c r="AJ31" s="254">
        <v>5.1872047146000001E-2</v>
      </c>
      <c r="AK31" s="254">
        <v>4.6647047146000001E-2</v>
      </c>
      <c r="AL31" s="254">
        <v>4.0377047146000003E-2</v>
      </c>
      <c r="AM31" s="254">
        <v>3.5377047145999999E-2</v>
      </c>
      <c r="AN31" s="254">
        <v>3.3853047146000001E-2</v>
      </c>
      <c r="AO31" s="254">
        <v>3.3494047146000003E-2</v>
      </c>
      <c r="AP31" s="254">
        <v>3.3641047145999997E-2</v>
      </c>
      <c r="AQ31" s="254">
        <v>3.3518047145999999E-2</v>
      </c>
      <c r="AR31" s="254">
        <v>3.3436047146E-2</v>
      </c>
      <c r="AS31" s="254">
        <v>3.3530047145999997E-2</v>
      </c>
      <c r="AT31" s="254">
        <v>3.3315047145999997E-2</v>
      </c>
      <c r="AU31" s="254">
        <v>3.2350047145999997E-2</v>
      </c>
      <c r="AV31" s="254">
        <v>3.0456047146E-2</v>
      </c>
      <c r="AW31" s="254">
        <v>2.9972749105000002E-2</v>
      </c>
      <c r="AX31" s="254">
        <v>2.9378930211E-2</v>
      </c>
      <c r="AY31" s="254">
        <v>3.5591697717999998E-2</v>
      </c>
      <c r="AZ31" s="411">
        <v>3.4894874530000002E-2</v>
      </c>
      <c r="BA31" s="411">
        <v>3.3650479753999998E-2</v>
      </c>
      <c r="BB31" s="411">
        <v>3.3492579802000003E-2</v>
      </c>
      <c r="BC31" s="411">
        <v>3.3036625383999998E-2</v>
      </c>
      <c r="BD31" s="411">
        <v>3.2636482031000003E-2</v>
      </c>
      <c r="BE31" s="411">
        <v>3.2427661502999999E-2</v>
      </c>
      <c r="BF31" s="411">
        <v>3.1880517083E-2</v>
      </c>
      <c r="BG31" s="411">
        <v>3.0512572831999998E-2</v>
      </c>
      <c r="BH31" s="411">
        <v>2.8938273572E-2</v>
      </c>
      <c r="BI31" s="411">
        <v>2.8409902595000001E-2</v>
      </c>
      <c r="BJ31" s="411">
        <v>2.7771150415000001E-2</v>
      </c>
      <c r="BK31" s="411">
        <v>3.4532126077E-2</v>
      </c>
      <c r="BL31" s="411">
        <v>3.3782212103000003E-2</v>
      </c>
      <c r="BM31" s="411">
        <v>3.2485438314999997E-2</v>
      </c>
      <c r="BN31" s="411">
        <v>3.2329640153000001E-2</v>
      </c>
      <c r="BO31" s="411">
        <v>3.1845821034999999E-2</v>
      </c>
      <c r="BP31" s="411">
        <v>3.1423809789000001E-2</v>
      </c>
      <c r="BQ31" s="411">
        <v>3.1211069872000001E-2</v>
      </c>
      <c r="BR31" s="411">
        <v>3.0626271750999998E-2</v>
      </c>
      <c r="BS31" s="411">
        <v>2.9138663883000002E-2</v>
      </c>
      <c r="BT31" s="411">
        <v>2.7453609298E-2</v>
      </c>
      <c r="BU31" s="411">
        <v>2.6889087515999999E-2</v>
      </c>
      <c r="BV31" s="411">
        <v>2.6204817855E-2</v>
      </c>
    </row>
    <row r="32" spans="1:74" ht="11.1" customHeight="1" x14ac:dyDescent="0.2">
      <c r="A32" s="162" t="s">
        <v>288</v>
      </c>
      <c r="B32" s="173" t="s">
        <v>539</v>
      </c>
      <c r="C32" s="254">
        <v>0.31064677214000003</v>
      </c>
      <c r="D32" s="254">
        <v>0.30925577214</v>
      </c>
      <c r="E32" s="254">
        <v>0.27925577214000002</v>
      </c>
      <c r="F32" s="254">
        <v>0.19325577214</v>
      </c>
      <c r="G32" s="254">
        <v>0.17125577214000001</v>
      </c>
      <c r="H32" s="254">
        <v>0.21325577213999999</v>
      </c>
      <c r="I32" s="254">
        <v>0.24776077214</v>
      </c>
      <c r="J32" s="254">
        <v>0.24450877214</v>
      </c>
      <c r="K32" s="254">
        <v>0.24654377214000001</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9.3406772139000005E-2</v>
      </c>
      <c r="AE32" s="254">
        <v>9.2406772139000004E-2</v>
      </c>
      <c r="AF32" s="254">
        <v>0.13340677213999999</v>
      </c>
      <c r="AG32" s="254">
        <v>0.13540677213999999</v>
      </c>
      <c r="AH32" s="254">
        <v>0.13040677213999999</v>
      </c>
      <c r="AI32" s="254">
        <v>0.11240677214</v>
      </c>
      <c r="AJ32" s="254">
        <v>0.13340677213999999</v>
      </c>
      <c r="AK32" s="254">
        <v>0.13240677213999999</v>
      </c>
      <c r="AL32" s="254">
        <v>0.11440677214</v>
      </c>
      <c r="AM32" s="254">
        <v>0.13140677213999999</v>
      </c>
      <c r="AN32" s="254">
        <v>0.14440677214</v>
      </c>
      <c r="AO32" s="254">
        <v>0.14040677214</v>
      </c>
      <c r="AP32" s="254">
        <v>0.13340677213999999</v>
      </c>
      <c r="AQ32" s="254">
        <v>0.13140677213999999</v>
      </c>
      <c r="AR32" s="254">
        <v>0.13740677213999999</v>
      </c>
      <c r="AS32" s="254">
        <v>0.13940677214</v>
      </c>
      <c r="AT32" s="254">
        <v>0.13840677214</v>
      </c>
      <c r="AU32" s="254">
        <v>0.13640677213999999</v>
      </c>
      <c r="AV32" s="254">
        <v>0.12637377214000001</v>
      </c>
      <c r="AW32" s="254">
        <v>0.12719252902</v>
      </c>
      <c r="AX32" s="254">
        <v>0.12360209092</v>
      </c>
      <c r="AY32" s="254">
        <v>0.11627342908</v>
      </c>
      <c r="AZ32" s="411">
        <v>0.11882020985</v>
      </c>
      <c r="BA32" s="411">
        <v>0.11575150502999999</v>
      </c>
      <c r="BB32" s="411">
        <v>0.10914541495000001</v>
      </c>
      <c r="BC32" s="411">
        <v>0.10737489268</v>
      </c>
      <c r="BD32" s="411">
        <v>0.11254763499000001</v>
      </c>
      <c r="BE32" s="411">
        <v>0.11415349789</v>
      </c>
      <c r="BF32" s="411">
        <v>0.1128530183</v>
      </c>
      <c r="BG32" s="411">
        <v>0.11153767997</v>
      </c>
      <c r="BH32" s="411">
        <v>0.1097365676</v>
      </c>
      <c r="BI32" s="411">
        <v>0.11051874171999999</v>
      </c>
      <c r="BJ32" s="411">
        <v>0.10742635663</v>
      </c>
      <c r="BK32" s="411">
        <v>0.11627181132</v>
      </c>
      <c r="BL32" s="411">
        <v>0.11824793267</v>
      </c>
      <c r="BM32" s="411">
        <v>0.11515053767</v>
      </c>
      <c r="BN32" s="411">
        <v>0.10861784527</v>
      </c>
      <c r="BO32" s="411">
        <v>0.10684558846</v>
      </c>
      <c r="BP32" s="411">
        <v>0.11191916188000001</v>
      </c>
      <c r="BQ32" s="411">
        <v>0.11347202567</v>
      </c>
      <c r="BR32" s="411">
        <v>0.11217028238</v>
      </c>
      <c r="BS32" s="411">
        <v>0.11085017863</v>
      </c>
      <c r="BT32" s="411">
        <v>0.10904313255</v>
      </c>
      <c r="BU32" s="411">
        <v>0.10979584207</v>
      </c>
      <c r="BV32" s="411">
        <v>0.10672458907</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494"/>
      <c r="BA33" s="494"/>
      <c r="BB33" s="494"/>
      <c r="BC33" s="494"/>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9.2704304155999999</v>
      </c>
      <c r="D34" s="254">
        <v>9.2462560695999993</v>
      </c>
      <c r="E34" s="254">
        <v>9.2205144806000003</v>
      </c>
      <c r="F34" s="254">
        <v>9.1372857086000003</v>
      </c>
      <c r="G34" s="254">
        <v>8.9705331255999994</v>
      </c>
      <c r="H34" s="254">
        <v>8.8835939086</v>
      </c>
      <c r="I34" s="254">
        <v>8.8820137706000004</v>
      </c>
      <c r="J34" s="254">
        <v>9.0382633515999995</v>
      </c>
      <c r="K34" s="254">
        <v>8.8742575085999995</v>
      </c>
      <c r="L34" s="254">
        <v>8.8477514805999995</v>
      </c>
      <c r="M34" s="254">
        <v>9.0179799745999993</v>
      </c>
      <c r="N34" s="254">
        <v>9.0737737385999999</v>
      </c>
      <c r="O34" s="254">
        <v>9.0304333256000007</v>
      </c>
      <c r="P34" s="254">
        <v>9.0250581235999991</v>
      </c>
      <c r="Q34" s="254">
        <v>9.0318553836</v>
      </c>
      <c r="R34" s="254">
        <v>9.0558462415999994</v>
      </c>
      <c r="S34" s="254">
        <v>8.9499796735999997</v>
      </c>
      <c r="T34" s="254">
        <v>8.9198676415999998</v>
      </c>
      <c r="U34" s="254">
        <v>8.9424636205999999</v>
      </c>
      <c r="V34" s="254">
        <v>9.0776925076000001</v>
      </c>
      <c r="W34" s="254">
        <v>9.1092174816</v>
      </c>
      <c r="X34" s="254">
        <v>9.1966769716000005</v>
      </c>
      <c r="Y34" s="254">
        <v>9.1755256256000006</v>
      </c>
      <c r="Z34" s="254">
        <v>9.1649444455999998</v>
      </c>
      <c r="AA34" s="254">
        <v>9.0131948366000003</v>
      </c>
      <c r="AB34" s="254">
        <v>9.0185492126</v>
      </c>
      <c r="AC34" s="254">
        <v>9.0691083125999992</v>
      </c>
      <c r="AD34" s="254">
        <v>9.0357385085999997</v>
      </c>
      <c r="AE34" s="254">
        <v>9.0254486905999993</v>
      </c>
      <c r="AF34" s="254">
        <v>9.1164552786000002</v>
      </c>
      <c r="AG34" s="254">
        <v>8.8143058686</v>
      </c>
      <c r="AH34" s="254">
        <v>8.8430196165999995</v>
      </c>
      <c r="AI34" s="254">
        <v>8.8262475376000005</v>
      </c>
      <c r="AJ34" s="254">
        <v>8.8473668675999999</v>
      </c>
      <c r="AK34" s="254">
        <v>9.0201085295999999</v>
      </c>
      <c r="AL34" s="254">
        <v>8.9716258966000009</v>
      </c>
      <c r="AM34" s="254">
        <v>8.9012595006000002</v>
      </c>
      <c r="AN34" s="254">
        <v>9.0532735845999994</v>
      </c>
      <c r="AO34" s="254">
        <v>8.9473621605999991</v>
      </c>
      <c r="AP34" s="254">
        <v>8.8885080526000007</v>
      </c>
      <c r="AQ34" s="254">
        <v>8.9295897065999998</v>
      </c>
      <c r="AR34" s="254">
        <v>9.1260672685999999</v>
      </c>
      <c r="AS34" s="254">
        <v>8.8128462465999995</v>
      </c>
      <c r="AT34" s="254">
        <v>8.8525032786000004</v>
      </c>
      <c r="AU34" s="254">
        <v>8.9522820975999995</v>
      </c>
      <c r="AV34" s="254">
        <v>9.0373226165999991</v>
      </c>
      <c r="AW34" s="254">
        <v>9.1215963569999996</v>
      </c>
      <c r="AX34" s="254">
        <v>9.0903065206000004</v>
      </c>
      <c r="AY34" s="254">
        <v>9.0472620939000006</v>
      </c>
      <c r="AZ34" s="411">
        <v>9.0727612302999994</v>
      </c>
      <c r="BA34" s="411">
        <v>9.1177878459000006</v>
      </c>
      <c r="BB34" s="411">
        <v>9.115905798</v>
      </c>
      <c r="BC34" s="411">
        <v>9.1185674312000007</v>
      </c>
      <c r="BD34" s="411">
        <v>9.1554861608000007</v>
      </c>
      <c r="BE34" s="411">
        <v>9.1267359780999993</v>
      </c>
      <c r="BF34" s="411">
        <v>9.1694899705000008</v>
      </c>
      <c r="BG34" s="411">
        <v>9.1772482535000002</v>
      </c>
      <c r="BH34" s="411">
        <v>9.1692219314999992</v>
      </c>
      <c r="BI34" s="411">
        <v>9.1634492055999992</v>
      </c>
      <c r="BJ34" s="411">
        <v>9.0914596425000003</v>
      </c>
      <c r="BK34" s="411">
        <v>9.1581943854999999</v>
      </c>
      <c r="BL34" s="411">
        <v>9.1918840853999999</v>
      </c>
      <c r="BM34" s="411">
        <v>9.2054809205999995</v>
      </c>
      <c r="BN34" s="411">
        <v>9.1989006952000008</v>
      </c>
      <c r="BO34" s="411">
        <v>9.2011562770000008</v>
      </c>
      <c r="BP34" s="411">
        <v>9.2414666164000003</v>
      </c>
      <c r="BQ34" s="411">
        <v>9.1980520512999995</v>
      </c>
      <c r="BR34" s="411">
        <v>9.2372073130000008</v>
      </c>
      <c r="BS34" s="411">
        <v>9.2402535638999996</v>
      </c>
      <c r="BT34" s="411">
        <v>9.2327414759999993</v>
      </c>
      <c r="BU34" s="411">
        <v>9.2230559136999997</v>
      </c>
      <c r="BV34" s="411">
        <v>9.1465236463000004</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0.434</v>
      </c>
      <c r="AD35" s="254">
        <v>0.45600000000000002</v>
      </c>
      <c r="AE35" s="254">
        <v>0.45200000000000001</v>
      </c>
      <c r="AF35" s="254">
        <v>0.47399999999999998</v>
      </c>
      <c r="AG35" s="254">
        <v>0.48899999999999999</v>
      </c>
      <c r="AH35" s="254">
        <v>0.48199999999999998</v>
      </c>
      <c r="AI35" s="254">
        <v>0.46899999999999997</v>
      </c>
      <c r="AJ35" s="254">
        <v>0.39400000000000002</v>
      </c>
      <c r="AK35" s="254">
        <v>0.443</v>
      </c>
      <c r="AL35" s="254">
        <v>0.44400000000000001</v>
      </c>
      <c r="AM35" s="254">
        <v>0.44</v>
      </c>
      <c r="AN35" s="254">
        <v>0.46899999999999997</v>
      </c>
      <c r="AO35" s="254">
        <v>0.45</v>
      </c>
      <c r="AP35" s="254">
        <v>0.44800000000000001</v>
      </c>
      <c r="AQ35" s="254">
        <v>0.442</v>
      </c>
      <c r="AR35" s="254">
        <v>0.49099999999999999</v>
      </c>
      <c r="AS35" s="254">
        <v>0.46600000000000003</v>
      </c>
      <c r="AT35" s="254">
        <v>0.48799999999999999</v>
      </c>
      <c r="AU35" s="254">
        <v>0.47599999999999998</v>
      </c>
      <c r="AV35" s="254">
        <v>0.47799999999999998</v>
      </c>
      <c r="AW35" s="254">
        <v>0.48399999999999999</v>
      </c>
      <c r="AX35" s="254">
        <v>0.46721974999999999</v>
      </c>
      <c r="AY35" s="254">
        <v>0.46328389800000003</v>
      </c>
      <c r="AZ35" s="411">
        <v>0.473068555</v>
      </c>
      <c r="BA35" s="411">
        <v>0.47305527210999998</v>
      </c>
      <c r="BB35" s="411">
        <v>0.47668785970999999</v>
      </c>
      <c r="BC35" s="411">
        <v>0.47910521070000001</v>
      </c>
      <c r="BD35" s="411">
        <v>0.47889518438000001</v>
      </c>
      <c r="BE35" s="411">
        <v>0.50053492246999998</v>
      </c>
      <c r="BF35" s="411">
        <v>0.4966194344</v>
      </c>
      <c r="BG35" s="411">
        <v>0.48818495545000001</v>
      </c>
      <c r="BH35" s="411">
        <v>0.47000326583000002</v>
      </c>
      <c r="BI35" s="411">
        <v>0.47369199859</v>
      </c>
      <c r="BJ35" s="411">
        <v>0.48035246663999998</v>
      </c>
      <c r="BK35" s="411">
        <v>0.48586218319000002</v>
      </c>
      <c r="BL35" s="411">
        <v>0.4924798199</v>
      </c>
      <c r="BM35" s="411">
        <v>0.48625502421</v>
      </c>
      <c r="BN35" s="411">
        <v>0.48998368703</v>
      </c>
      <c r="BO35" s="411">
        <v>0.49247205734999999</v>
      </c>
      <c r="BP35" s="411">
        <v>0.49734480891999999</v>
      </c>
      <c r="BQ35" s="411">
        <v>0.51472024561999996</v>
      </c>
      <c r="BR35" s="411">
        <v>0.51075188362000001</v>
      </c>
      <c r="BS35" s="411">
        <v>0.50017333920999996</v>
      </c>
      <c r="BT35" s="411">
        <v>0.48366978497000002</v>
      </c>
      <c r="BU35" s="411">
        <v>0.48744503971999997</v>
      </c>
      <c r="BV35" s="411">
        <v>0.49418508797999999</v>
      </c>
    </row>
    <row r="36" spans="1:74" ht="11.1" customHeight="1" x14ac:dyDescent="0.2">
      <c r="A36" s="162" t="s">
        <v>290</v>
      </c>
      <c r="B36" s="173" t="s">
        <v>376</v>
      </c>
      <c r="C36" s="254">
        <v>4.5255000000000001</v>
      </c>
      <c r="D36" s="254">
        <v>4.4763999999999999</v>
      </c>
      <c r="E36" s="254">
        <v>4.4478</v>
      </c>
      <c r="F36" s="254">
        <v>4.4153000000000002</v>
      </c>
      <c r="G36" s="254">
        <v>4.3936000000000002</v>
      </c>
      <c r="H36" s="254">
        <v>4.3052999999999999</v>
      </c>
      <c r="I36" s="254">
        <v>4.2436999999999996</v>
      </c>
      <c r="J36" s="254">
        <v>4.3146000000000004</v>
      </c>
      <c r="K36" s="254">
        <v>4.2352999999999996</v>
      </c>
      <c r="L36" s="254">
        <v>4.1786000000000003</v>
      </c>
      <c r="M36" s="254">
        <v>4.266</v>
      </c>
      <c r="N36" s="254">
        <v>4.2873000000000001</v>
      </c>
      <c r="O36" s="254">
        <v>4.3090999999999999</v>
      </c>
      <c r="P36" s="254">
        <v>4.2725</v>
      </c>
      <c r="Q36" s="254">
        <v>4.3019999999999996</v>
      </c>
      <c r="R36" s="254">
        <v>4.3470000000000004</v>
      </c>
      <c r="S36" s="254">
        <v>4.3080999999999996</v>
      </c>
      <c r="T36" s="254">
        <v>4.2502000000000004</v>
      </c>
      <c r="U36" s="254">
        <v>4.2549000000000001</v>
      </c>
      <c r="V36" s="254">
        <v>4.3575999999999997</v>
      </c>
      <c r="W36" s="254">
        <v>4.4565000000000001</v>
      </c>
      <c r="X36" s="254">
        <v>4.5330000000000004</v>
      </c>
      <c r="Y36" s="254">
        <v>4.4748000000000001</v>
      </c>
      <c r="Z36" s="254">
        <v>4.4640000000000004</v>
      </c>
      <c r="AA36" s="254">
        <v>4.4630999999999998</v>
      </c>
      <c r="AB36" s="254">
        <v>4.4169</v>
      </c>
      <c r="AC36" s="254">
        <v>4.4531999999999998</v>
      </c>
      <c r="AD36" s="254">
        <v>4.4440999999999997</v>
      </c>
      <c r="AE36" s="254">
        <v>4.468</v>
      </c>
      <c r="AF36" s="254">
        <v>4.5496999999999996</v>
      </c>
      <c r="AG36" s="254">
        <v>4.3352000000000004</v>
      </c>
      <c r="AH36" s="254">
        <v>4.3771000000000004</v>
      </c>
      <c r="AI36" s="254">
        <v>4.4309000000000003</v>
      </c>
      <c r="AJ36" s="254">
        <v>4.5171999999999999</v>
      </c>
      <c r="AK36" s="254">
        <v>4.5259999999999998</v>
      </c>
      <c r="AL36" s="254">
        <v>4.51</v>
      </c>
      <c r="AM36" s="254">
        <v>4.4356999999999998</v>
      </c>
      <c r="AN36" s="254">
        <v>4.4962</v>
      </c>
      <c r="AO36" s="254">
        <v>4.4480000000000004</v>
      </c>
      <c r="AP36" s="254">
        <v>4.4265999999999996</v>
      </c>
      <c r="AQ36" s="254">
        <v>4.4763000000000002</v>
      </c>
      <c r="AR36" s="254">
        <v>4.5537999999999998</v>
      </c>
      <c r="AS36" s="254">
        <v>4.3788</v>
      </c>
      <c r="AT36" s="254">
        <v>4.4131</v>
      </c>
      <c r="AU36" s="254">
        <v>4.4703999999999997</v>
      </c>
      <c r="AV36" s="254">
        <v>4.5199999999999996</v>
      </c>
      <c r="AW36" s="254">
        <v>4.5851369407</v>
      </c>
      <c r="AX36" s="254">
        <v>4.5702705136999997</v>
      </c>
      <c r="AY36" s="254">
        <v>4.4752837886999997</v>
      </c>
      <c r="AZ36" s="411">
        <v>4.4739282506000002</v>
      </c>
      <c r="BA36" s="411">
        <v>4.4821733800999999</v>
      </c>
      <c r="BB36" s="411">
        <v>4.4916379619000004</v>
      </c>
      <c r="BC36" s="411">
        <v>4.5072411846999998</v>
      </c>
      <c r="BD36" s="411">
        <v>4.5327013559999996</v>
      </c>
      <c r="BE36" s="411">
        <v>4.4933489793000003</v>
      </c>
      <c r="BF36" s="411">
        <v>4.5265368787</v>
      </c>
      <c r="BG36" s="411">
        <v>4.5254621245999997</v>
      </c>
      <c r="BH36" s="411">
        <v>4.5302005876999996</v>
      </c>
      <c r="BI36" s="411">
        <v>4.5388364860000001</v>
      </c>
      <c r="BJ36" s="411">
        <v>4.4913767800000004</v>
      </c>
      <c r="BK36" s="411">
        <v>4.516827503</v>
      </c>
      <c r="BL36" s="411">
        <v>4.5179948579999998</v>
      </c>
      <c r="BM36" s="411">
        <v>4.5221483599000001</v>
      </c>
      <c r="BN36" s="411">
        <v>4.5318896290000001</v>
      </c>
      <c r="BO36" s="411">
        <v>4.5477649669</v>
      </c>
      <c r="BP36" s="411">
        <v>4.5734359869999999</v>
      </c>
      <c r="BQ36" s="411">
        <v>4.5336625605999998</v>
      </c>
      <c r="BR36" s="411">
        <v>4.5671317117000001</v>
      </c>
      <c r="BS36" s="411">
        <v>4.5659526976000002</v>
      </c>
      <c r="BT36" s="411">
        <v>4.5704788837999999</v>
      </c>
      <c r="BU36" s="411">
        <v>4.5793239610000001</v>
      </c>
      <c r="BV36" s="411">
        <v>4.5312444282</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0.99271025499999999</v>
      </c>
      <c r="AM37" s="254">
        <v>0.98966285899999995</v>
      </c>
      <c r="AN37" s="254">
        <v>0.99396994299999997</v>
      </c>
      <c r="AO37" s="254">
        <v>0.96340051900000001</v>
      </c>
      <c r="AP37" s="254">
        <v>0.97162341100000005</v>
      </c>
      <c r="AQ37" s="254">
        <v>0.96633206500000002</v>
      </c>
      <c r="AR37" s="254">
        <v>0.99591962700000003</v>
      </c>
      <c r="AS37" s="254">
        <v>0.96975960500000002</v>
      </c>
      <c r="AT37" s="254">
        <v>0.94033263700000003</v>
      </c>
      <c r="AU37" s="254">
        <v>0.96773445599999997</v>
      </c>
      <c r="AV37" s="254">
        <v>0.98880297500000003</v>
      </c>
      <c r="AW37" s="254">
        <v>0.98310517246999995</v>
      </c>
      <c r="AX37" s="254">
        <v>0.97749823987999995</v>
      </c>
      <c r="AY37" s="254">
        <v>0.97924778322999995</v>
      </c>
      <c r="AZ37" s="411">
        <v>0.97823121715000005</v>
      </c>
      <c r="BA37" s="411">
        <v>0.99386065711000005</v>
      </c>
      <c r="BB37" s="411">
        <v>0.99613407483000005</v>
      </c>
      <c r="BC37" s="411">
        <v>0.99420138988999995</v>
      </c>
      <c r="BD37" s="411">
        <v>0.99752944147</v>
      </c>
      <c r="BE37" s="411">
        <v>0.99591729301999998</v>
      </c>
      <c r="BF37" s="411">
        <v>0.99585085095000003</v>
      </c>
      <c r="BG37" s="411">
        <v>0.99868776390000003</v>
      </c>
      <c r="BH37" s="411">
        <v>0.99915541756000004</v>
      </c>
      <c r="BI37" s="411">
        <v>0.99763599162000005</v>
      </c>
      <c r="BJ37" s="411">
        <v>0.99648314447999997</v>
      </c>
      <c r="BK37" s="411">
        <v>0.99849166767999997</v>
      </c>
      <c r="BL37" s="411">
        <v>0.99975650733999999</v>
      </c>
      <c r="BM37" s="411">
        <v>0.99854229556999996</v>
      </c>
      <c r="BN37" s="411">
        <v>0.99775323574999997</v>
      </c>
      <c r="BO37" s="411">
        <v>0.99636674870999997</v>
      </c>
      <c r="BP37" s="411">
        <v>0.99915764231000004</v>
      </c>
      <c r="BQ37" s="411">
        <v>0.99930035695999997</v>
      </c>
      <c r="BR37" s="411">
        <v>0.99896039755999999</v>
      </c>
      <c r="BS37" s="411">
        <v>0.99909107744000003</v>
      </c>
      <c r="BT37" s="411">
        <v>0.99867271715000006</v>
      </c>
      <c r="BU37" s="411">
        <v>0.99774033819999997</v>
      </c>
      <c r="BV37" s="411">
        <v>0.99766010517000003</v>
      </c>
    </row>
    <row r="38" spans="1:74" ht="11.1" customHeight="1" x14ac:dyDescent="0.2">
      <c r="A38" s="162" t="s">
        <v>1168</v>
      </c>
      <c r="B38" s="173" t="s">
        <v>1169</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1.0087016816000001</v>
      </c>
      <c r="P38" s="254">
        <v>1.0087816815999999</v>
      </c>
      <c r="Q38" s="254">
        <v>1.0067096816000001</v>
      </c>
      <c r="R38" s="254">
        <v>0.99420668156000003</v>
      </c>
      <c r="S38" s="254">
        <v>1.0037426815999999</v>
      </c>
      <c r="T38" s="254">
        <v>0.98465668155999997</v>
      </c>
      <c r="U38" s="254">
        <v>0.97870568156000004</v>
      </c>
      <c r="V38" s="254">
        <v>0.97787068156000001</v>
      </c>
      <c r="W38" s="254">
        <v>0.96907668156000004</v>
      </c>
      <c r="X38" s="254">
        <v>0.96163268156000004</v>
      </c>
      <c r="Y38" s="254">
        <v>0.95742368156000002</v>
      </c>
      <c r="Z38" s="254">
        <v>0.95952068156000003</v>
      </c>
      <c r="AA38" s="254">
        <v>0.95946268156000003</v>
      </c>
      <c r="AB38" s="254">
        <v>0.96746268156000004</v>
      </c>
      <c r="AC38" s="254">
        <v>0.98046268156000005</v>
      </c>
      <c r="AD38" s="254">
        <v>0.97446268156000004</v>
      </c>
      <c r="AE38" s="254">
        <v>0.97346268156000004</v>
      </c>
      <c r="AF38" s="254">
        <v>0.96046268156000003</v>
      </c>
      <c r="AG38" s="254">
        <v>0.92546268156</v>
      </c>
      <c r="AH38" s="254">
        <v>0.92146268156</v>
      </c>
      <c r="AI38" s="254">
        <v>0.90946268155999999</v>
      </c>
      <c r="AJ38" s="254">
        <v>0.91846268155999999</v>
      </c>
      <c r="AK38" s="254">
        <v>0.91246268155999999</v>
      </c>
      <c r="AL38" s="254">
        <v>0.90546268155999998</v>
      </c>
      <c r="AM38" s="254">
        <v>0.91746268155999999</v>
      </c>
      <c r="AN38" s="254">
        <v>0.92546268156</v>
      </c>
      <c r="AO38" s="254">
        <v>0.91846268155999999</v>
      </c>
      <c r="AP38" s="254">
        <v>0.90746268155999998</v>
      </c>
      <c r="AQ38" s="254">
        <v>0.91746268155999999</v>
      </c>
      <c r="AR38" s="254">
        <v>0.91746268155999999</v>
      </c>
      <c r="AS38" s="254">
        <v>0.91746268155999999</v>
      </c>
      <c r="AT38" s="254">
        <v>0.91746268155999999</v>
      </c>
      <c r="AU38" s="254">
        <v>0.91746268155999999</v>
      </c>
      <c r="AV38" s="254">
        <v>0.91746268155999999</v>
      </c>
      <c r="AW38" s="254">
        <v>0.92318828542999998</v>
      </c>
      <c r="AX38" s="254">
        <v>0.92340452774000004</v>
      </c>
      <c r="AY38" s="254">
        <v>0.93529944756000005</v>
      </c>
      <c r="AZ38" s="411">
        <v>0.93567619427000004</v>
      </c>
      <c r="BA38" s="411">
        <v>0.93604577423000002</v>
      </c>
      <c r="BB38" s="411">
        <v>0.93635023445999999</v>
      </c>
      <c r="BC38" s="411">
        <v>0.93653548698</v>
      </c>
      <c r="BD38" s="411">
        <v>0.93697448944999995</v>
      </c>
      <c r="BE38" s="411">
        <v>0.93427015412000003</v>
      </c>
      <c r="BF38" s="411">
        <v>0.93452219869999997</v>
      </c>
      <c r="BG38" s="411">
        <v>0.93483749729999999</v>
      </c>
      <c r="BH38" s="411">
        <v>0.93505587266000001</v>
      </c>
      <c r="BI38" s="411">
        <v>0.93532521167000005</v>
      </c>
      <c r="BJ38" s="411">
        <v>0.93554714852999998</v>
      </c>
      <c r="BK38" s="411">
        <v>0.93249029140999995</v>
      </c>
      <c r="BL38" s="411">
        <v>0.93289740397999998</v>
      </c>
      <c r="BM38" s="411">
        <v>0.93327998759999997</v>
      </c>
      <c r="BN38" s="411">
        <v>0.92861239918000005</v>
      </c>
      <c r="BO38" s="411">
        <v>0.92882182913</v>
      </c>
      <c r="BP38" s="411">
        <v>0.92927973949999998</v>
      </c>
      <c r="BQ38" s="411">
        <v>0.91958706001000001</v>
      </c>
      <c r="BR38" s="411">
        <v>0.91985685936999995</v>
      </c>
      <c r="BS38" s="411">
        <v>0.92018449185999995</v>
      </c>
      <c r="BT38" s="411">
        <v>0.92040639142000003</v>
      </c>
      <c r="BU38" s="411">
        <v>0.92069969779000005</v>
      </c>
      <c r="BV38" s="411">
        <v>0.92092534046999996</v>
      </c>
    </row>
    <row r="39" spans="1:74" ht="11.1" customHeight="1" x14ac:dyDescent="0.2">
      <c r="A39" s="162" t="s">
        <v>292</v>
      </c>
      <c r="B39" s="173" t="s">
        <v>378</v>
      </c>
      <c r="C39" s="254">
        <v>0.72599999999999998</v>
      </c>
      <c r="D39" s="254">
        <v>0.72899999999999998</v>
      </c>
      <c r="E39" s="254">
        <v>0.70199999999999996</v>
      </c>
      <c r="F39" s="254">
        <v>0.68200000000000005</v>
      </c>
      <c r="G39" s="254">
        <v>0.59599999999999997</v>
      </c>
      <c r="H39" s="254">
        <v>0.61899999999999999</v>
      </c>
      <c r="I39" s="254">
        <v>0.66400000000000003</v>
      </c>
      <c r="J39" s="254">
        <v>0.68600000000000005</v>
      </c>
      <c r="K39" s="254">
        <v>0.65900000000000003</v>
      </c>
      <c r="L39" s="254">
        <v>0.67300000000000004</v>
      </c>
      <c r="M39" s="254">
        <v>0.67800000000000005</v>
      </c>
      <c r="N39" s="254">
        <v>0.71199999999999997</v>
      </c>
      <c r="O39" s="254">
        <v>0.72</v>
      </c>
      <c r="P39" s="254">
        <v>0.73299999999999998</v>
      </c>
      <c r="Q39" s="254">
        <v>0.72299999999999998</v>
      </c>
      <c r="R39" s="254">
        <v>0.67700000000000005</v>
      </c>
      <c r="S39" s="254">
        <v>0.67100000000000004</v>
      </c>
      <c r="T39" s="254">
        <v>0.65</v>
      </c>
      <c r="U39" s="254">
        <v>0.64900000000000002</v>
      </c>
      <c r="V39" s="254">
        <v>0.69</v>
      </c>
      <c r="W39" s="254">
        <v>0.67200000000000004</v>
      </c>
      <c r="X39" s="254">
        <v>0.71699999999999997</v>
      </c>
      <c r="Y39" s="254">
        <v>0.72499999999999998</v>
      </c>
      <c r="Z39" s="254">
        <v>0.73399999999999999</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0.65200000000000002</v>
      </c>
      <c r="AU39" s="254">
        <v>0.68500000000000005</v>
      </c>
      <c r="AV39" s="254">
        <v>0.7</v>
      </c>
      <c r="AW39" s="254">
        <v>0.69788156517</v>
      </c>
      <c r="AX39" s="254">
        <v>0.67516063872999998</v>
      </c>
      <c r="AY39" s="254">
        <v>0.69255486332000005</v>
      </c>
      <c r="AZ39" s="411">
        <v>0.70778864331000002</v>
      </c>
      <c r="BA39" s="411">
        <v>0.72297347174000004</v>
      </c>
      <c r="BB39" s="411">
        <v>0.70598743373999995</v>
      </c>
      <c r="BC39" s="411">
        <v>0.69554790136</v>
      </c>
      <c r="BD39" s="411">
        <v>0.69653647600000002</v>
      </c>
      <c r="BE39" s="411">
        <v>0.69125492943</v>
      </c>
      <c r="BF39" s="411">
        <v>0.70586399625999996</v>
      </c>
      <c r="BG39" s="411">
        <v>0.71999994525</v>
      </c>
      <c r="BH39" s="411">
        <v>0.72324153669000002</v>
      </c>
      <c r="BI39" s="411">
        <v>0.70542677472000004</v>
      </c>
      <c r="BJ39" s="411">
        <v>0.67402643660999995</v>
      </c>
      <c r="BK39" s="411">
        <v>0.69620457133000002</v>
      </c>
      <c r="BL39" s="411">
        <v>0.71675352968999995</v>
      </c>
      <c r="BM39" s="411">
        <v>0.73438138532999997</v>
      </c>
      <c r="BN39" s="411">
        <v>0.71911764021000002</v>
      </c>
      <c r="BO39" s="411">
        <v>0.70644107039000004</v>
      </c>
      <c r="BP39" s="411">
        <v>0.70540791941000003</v>
      </c>
      <c r="BQ39" s="411">
        <v>0.69804378600999994</v>
      </c>
      <c r="BR39" s="411">
        <v>0.70775815662999997</v>
      </c>
      <c r="BS39" s="411">
        <v>0.72199417603000005</v>
      </c>
      <c r="BT39" s="411">
        <v>0.72527010194999997</v>
      </c>
      <c r="BU39" s="411">
        <v>0.70242364749999997</v>
      </c>
      <c r="BV39" s="411">
        <v>0.66615433775999999</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0.36147302173000001</v>
      </c>
      <c r="AB40" s="254">
        <v>0.37147302173000002</v>
      </c>
      <c r="AC40" s="254">
        <v>0.35347302173</v>
      </c>
      <c r="AD40" s="254">
        <v>0.37547302173000002</v>
      </c>
      <c r="AE40" s="254">
        <v>0.36447302173000001</v>
      </c>
      <c r="AF40" s="254">
        <v>0.34847302173</v>
      </c>
      <c r="AG40" s="254">
        <v>0.34147302172999999</v>
      </c>
      <c r="AH40" s="254">
        <v>0.33847302172999999</v>
      </c>
      <c r="AI40" s="254">
        <v>0.33747302172999999</v>
      </c>
      <c r="AJ40" s="254">
        <v>0.34347302172999999</v>
      </c>
      <c r="AK40" s="254">
        <v>0.35547302173000001</v>
      </c>
      <c r="AL40" s="254">
        <v>0.35247302173</v>
      </c>
      <c r="AM40" s="254">
        <v>0.32047302172999997</v>
      </c>
      <c r="AN40" s="254">
        <v>0.35047302173</v>
      </c>
      <c r="AO40" s="254">
        <v>0.32847302172999998</v>
      </c>
      <c r="AP40" s="254">
        <v>0.31847302173000003</v>
      </c>
      <c r="AQ40" s="254">
        <v>0.31447302173000002</v>
      </c>
      <c r="AR40" s="254">
        <v>0.32247302172999998</v>
      </c>
      <c r="AS40" s="254">
        <v>0.30547302173000002</v>
      </c>
      <c r="AT40" s="254">
        <v>0.32147302172999997</v>
      </c>
      <c r="AU40" s="254">
        <v>0.30247302173000001</v>
      </c>
      <c r="AV40" s="254">
        <v>0.30047302173000001</v>
      </c>
      <c r="AW40" s="254">
        <v>0.29964872895</v>
      </c>
      <c r="AX40" s="254">
        <v>0.33637356046</v>
      </c>
      <c r="AY40" s="254">
        <v>0.33646061433000002</v>
      </c>
      <c r="AZ40" s="411">
        <v>0.33659566601000002</v>
      </c>
      <c r="BA40" s="411">
        <v>0.33666187647000001</v>
      </c>
      <c r="BB40" s="411">
        <v>0.33677175549999999</v>
      </c>
      <c r="BC40" s="411">
        <v>0.33683923314999997</v>
      </c>
      <c r="BD40" s="411">
        <v>0.33699816713000003</v>
      </c>
      <c r="BE40" s="411">
        <v>0.34010603561000002</v>
      </c>
      <c r="BF40" s="411">
        <v>0.34019862785999999</v>
      </c>
      <c r="BG40" s="411">
        <v>0.34031430068000001</v>
      </c>
      <c r="BH40" s="411">
        <v>0.34039556254999997</v>
      </c>
      <c r="BI40" s="411">
        <v>0.34049145594000002</v>
      </c>
      <c r="BJ40" s="411">
        <v>0.34058081108999999</v>
      </c>
      <c r="BK40" s="411">
        <v>0.34019039270000001</v>
      </c>
      <c r="BL40" s="411">
        <v>0.33984148994000002</v>
      </c>
      <c r="BM40" s="411">
        <v>0.33941744336000002</v>
      </c>
      <c r="BN40" s="411">
        <v>0.33904235916999997</v>
      </c>
      <c r="BO40" s="411">
        <v>0.33862344890000001</v>
      </c>
      <c r="BP40" s="411">
        <v>0.33829403441</v>
      </c>
      <c r="BQ40" s="411">
        <v>0.33791088328000002</v>
      </c>
      <c r="BR40" s="411">
        <v>0.33751457655</v>
      </c>
      <c r="BS40" s="411">
        <v>0.33713933733000001</v>
      </c>
      <c r="BT40" s="411">
        <v>0.33672645880000002</v>
      </c>
      <c r="BU40" s="411">
        <v>0.33633548356999998</v>
      </c>
      <c r="BV40" s="411">
        <v>0.33592054437000002</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494"/>
      <c r="BA41" s="494"/>
      <c r="BB41" s="494"/>
      <c r="BC41" s="494"/>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2.2151617380999999</v>
      </c>
      <c r="AB42" s="254">
        <v>2.2083781491000001</v>
      </c>
      <c r="AC42" s="254">
        <v>2.2105971280999999</v>
      </c>
      <c r="AD42" s="254">
        <v>2.2141519911</v>
      </c>
      <c r="AE42" s="254">
        <v>2.3369298180999998</v>
      </c>
      <c r="AF42" s="254">
        <v>2.4167693580999998</v>
      </c>
      <c r="AG42" s="254">
        <v>2.3941247800999998</v>
      </c>
      <c r="AH42" s="254">
        <v>2.3860633271</v>
      </c>
      <c r="AI42" s="254">
        <v>2.3768806810999998</v>
      </c>
      <c r="AJ42" s="254">
        <v>2.4078671461000001</v>
      </c>
      <c r="AK42" s="254">
        <v>2.4785227061000001</v>
      </c>
      <c r="AL42" s="254">
        <v>2.4611806771000002</v>
      </c>
      <c r="AM42" s="254">
        <v>2.3070921390999999</v>
      </c>
      <c r="AN42" s="254">
        <v>2.3097716401000001</v>
      </c>
      <c r="AO42" s="254">
        <v>2.3064881141</v>
      </c>
      <c r="AP42" s="254">
        <v>2.3048197640999999</v>
      </c>
      <c r="AQ42" s="254">
        <v>2.2931614401</v>
      </c>
      <c r="AR42" s="254">
        <v>2.2955129901000002</v>
      </c>
      <c r="AS42" s="254">
        <v>2.2908742671</v>
      </c>
      <c r="AT42" s="254">
        <v>2.2872451241</v>
      </c>
      <c r="AU42" s="254">
        <v>2.2866254190999999</v>
      </c>
      <c r="AV42" s="254">
        <v>2.2890150101</v>
      </c>
      <c r="AW42" s="254">
        <v>2.2861527267000001</v>
      </c>
      <c r="AX42" s="254">
        <v>2.2827276818</v>
      </c>
      <c r="AY42" s="254">
        <v>2.2203382802</v>
      </c>
      <c r="AZ42" s="411">
        <v>2.2161637461999999</v>
      </c>
      <c r="BA42" s="411">
        <v>2.2152797606000001</v>
      </c>
      <c r="BB42" s="411">
        <v>2.2133020210000001</v>
      </c>
      <c r="BC42" s="411">
        <v>2.2087305826999999</v>
      </c>
      <c r="BD42" s="411">
        <v>2.2038763361</v>
      </c>
      <c r="BE42" s="411">
        <v>2.2001873377000001</v>
      </c>
      <c r="BF42" s="411">
        <v>2.1965983238</v>
      </c>
      <c r="BG42" s="411">
        <v>2.1922517290000001</v>
      </c>
      <c r="BH42" s="411">
        <v>2.1975456418000001</v>
      </c>
      <c r="BI42" s="411">
        <v>2.2139738184</v>
      </c>
      <c r="BJ42" s="411">
        <v>2.2322083918</v>
      </c>
      <c r="BK42" s="411">
        <v>2.1857795709999999</v>
      </c>
      <c r="BL42" s="411">
        <v>2.1855663373000001</v>
      </c>
      <c r="BM42" s="411">
        <v>2.1884697835</v>
      </c>
      <c r="BN42" s="411">
        <v>2.1917733530999999</v>
      </c>
      <c r="BO42" s="411">
        <v>2.1925066695000002</v>
      </c>
      <c r="BP42" s="411">
        <v>2.1880507086000001</v>
      </c>
      <c r="BQ42" s="411">
        <v>2.1947353288999998</v>
      </c>
      <c r="BR42" s="411">
        <v>2.2236580529999999</v>
      </c>
      <c r="BS42" s="411">
        <v>2.2396654163999998</v>
      </c>
      <c r="BT42" s="411">
        <v>2.2353433827</v>
      </c>
      <c r="BU42" s="411">
        <v>2.2317850876000001</v>
      </c>
      <c r="BV42" s="411">
        <v>2.2309367243999998</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0.70820512186999995</v>
      </c>
      <c r="AB43" s="254">
        <v>0.70520512186999995</v>
      </c>
      <c r="AC43" s="254">
        <v>0.70220512186999995</v>
      </c>
      <c r="AD43" s="254">
        <v>0.69920512186999995</v>
      </c>
      <c r="AE43" s="254">
        <v>0.69620512187000005</v>
      </c>
      <c r="AF43" s="254">
        <v>0.69320512187000005</v>
      </c>
      <c r="AG43" s="254">
        <v>0.69020512187000005</v>
      </c>
      <c r="AH43" s="254">
        <v>0.68720512187000005</v>
      </c>
      <c r="AI43" s="254">
        <v>0.68420512187000004</v>
      </c>
      <c r="AJ43" s="254">
        <v>0.68120512187000004</v>
      </c>
      <c r="AK43" s="254">
        <v>0.67820512187000004</v>
      </c>
      <c r="AL43" s="254">
        <v>0.67520512187000004</v>
      </c>
      <c r="AM43" s="254">
        <v>0.67720512187000004</v>
      </c>
      <c r="AN43" s="254">
        <v>0.67420512187000003</v>
      </c>
      <c r="AO43" s="254">
        <v>0.67120512187000003</v>
      </c>
      <c r="AP43" s="254">
        <v>0.66820512187000003</v>
      </c>
      <c r="AQ43" s="254">
        <v>0.66520512187000003</v>
      </c>
      <c r="AR43" s="254">
        <v>0.66220512187000002</v>
      </c>
      <c r="AS43" s="254">
        <v>0.65920512187000002</v>
      </c>
      <c r="AT43" s="254">
        <v>0.65620512187000002</v>
      </c>
      <c r="AU43" s="254">
        <v>0.65320512187000002</v>
      </c>
      <c r="AV43" s="254">
        <v>0.65020512187000001</v>
      </c>
      <c r="AW43" s="254">
        <v>0.64709740739999999</v>
      </c>
      <c r="AX43" s="254">
        <v>0.64410372243000003</v>
      </c>
      <c r="AY43" s="254">
        <v>0.64413816740999996</v>
      </c>
      <c r="AZ43" s="411">
        <v>0.64111171311000004</v>
      </c>
      <c r="BA43" s="411">
        <v>0.63812830346000005</v>
      </c>
      <c r="BB43" s="411">
        <v>0.63511763925999998</v>
      </c>
      <c r="BC43" s="411">
        <v>0.63213349927999996</v>
      </c>
      <c r="BD43" s="411">
        <v>0.62909224486000004</v>
      </c>
      <c r="BE43" s="411">
        <v>0.62608292758999995</v>
      </c>
      <c r="BF43" s="411">
        <v>0.62308318553999997</v>
      </c>
      <c r="BG43" s="411">
        <v>0.62006905189999995</v>
      </c>
      <c r="BH43" s="411">
        <v>0.61707644874000001</v>
      </c>
      <c r="BI43" s="411">
        <v>0.61407483120999995</v>
      </c>
      <c r="BJ43" s="411">
        <v>0.61108363055000003</v>
      </c>
      <c r="BK43" s="411">
        <v>0.61411100875000002</v>
      </c>
      <c r="BL43" s="411">
        <v>0.61108147870999996</v>
      </c>
      <c r="BM43" s="411">
        <v>0.60809887340000002</v>
      </c>
      <c r="BN43" s="411">
        <v>0.60508564784999996</v>
      </c>
      <c r="BO43" s="411">
        <v>0.60209977939000003</v>
      </c>
      <c r="BP43" s="411">
        <v>0.59905796482999996</v>
      </c>
      <c r="BQ43" s="411">
        <v>0.59604970039000005</v>
      </c>
      <c r="BR43" s="411">
        <v>0.59304963011</v>
      </c>
      <c r="BS43" s="411">
        <v>0.59003637065000003</v>
      </c>
      <c r="BT43" s="411">
        <v>0.58704660410999998</v>
      </c>
      <c r="BU43" s="411">
        <v>0.58404322544999998</v>
      </c>
      <c r="BV43" s="411">
        <v>0.58105479436999996</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0.26800000000000002</v>
      </c>
      <c r="AN44" s="254">
        <v>0.26800000000000002</v>
      </c>
      <c r="AO44" s="254">
        <v>0.26800000000000002</v>
      </c>
      <c r="AP44" s="254">
        <v>0.26800000000000002</v>
      </c>
      <c r="AQ44" s="254">
        <v>0.26800000000000002</v>
      </c>
      <c r="AR44" s="254">
        <v>0.26800000000000002</v>
      </c>
      <c r="AS44" s="254">
        <v>0.26800000000000002</v>
      </c>
      <c r="AT44" s="254">
        <v>0.26800000000000002</v>
      </c>
      <c r="AU44" s="254">
        <v>0.26800000000000002</v>
      </c>
      <c r="AV44" s="254">
        <v>0.26800000000000002</v>
      </c>
      <c r="AW44" s="254">
        <v>0.26800000000000002</v>
      </c>
      <c r="AX44" s="254">
        <v>0.26800000000000002</v>
      </c>
      <c r="AY44" s="254">
        <v>0.23599999999999999</v>
      </c>
      <c r="AZ44" s="411">
        <v>0.23599999999999999</v>
      </c>
      <c r="BA44" s="411">
        <v>0.23686997189</v>
      </c>
      <c r="BB44" s="411">
        <v>0.23682663097000001</v>
      </c>
      <c r="BC44" s="411">
        <v>0.23830460697</v>
      </c>
      <c r="BD44" s="411">
        <v>0.23752816610999999</v>
      </c>
      <c r="BE44" s="411">
        <v>0.23807683911999999</v>
      </c>
      <c r="BF44" s="411">
        <v>0.23877964632000001</v>
      </c>
      <c r="BG44" s="411">
        <v>0.23884970904</v>
      </c>
      <c r="BH44" s="411">
        <v>0.23874540294999999</v>
      </c>
      <c r="BI44" s="411">
        <v>0.23852307076000001</v>
      </c>
      <c r="BJ44" s="411">
        <v>0.23822571367000001</v>
      </c>
      <c r="BK44" s="411">
        <v>0.2074238119</v>
      </c>
      <c r="BL44" s="411">
        <v>0.20787110668</v>
      </c>
      <c r="BM44" s="411">
        <v>0.20800724733000001</v>
      </c>
      <c r="BN44" s="411">
        <v>0.20803112045</v>
      </c>
      <c r="BO44" s="411">
        <v>0.20957300349999999</v>
      </c>
      <c r="BP44" s="411">
        <v>0.20885732296000001</v>
      </c>
      <c r="BQ44" s="411">
        <v>0.20946376212000001</v>
      </c>
      <c r="BR44" s="411">
        <v>0.21022148656</v>
      </c>
      <c r="BS44" s="411">
        <v>0.21034375588000001</v>
      </c>
      <c r="BT44" s="411">
        <v>0.21028907735999999</v>
      </c>
      <c r="BU44" s="411">
        <v>0.21011391903000001</v>
      </c>
      <c r="BV44" s="411">
        <v>0.20986140137000001</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0.23963162089000001</v>
      </c>
      <c r="AN45" s="254">
        <v>0.23963162089000001</v>
      </c>
      <c r="AO45" s="254">
        <v>0.23963162089000001</v>
      </c>
      <c r="AP45" s="254">
        <v>0.23963162089000001</v>
      </c>
      <c r="AQ45" s="254">
        <v>0.23963162089000001</v>
      </c>
      <c r="AR45" s="254">
        <v>0.23963162089000001</v>
      </c>
      <c r="AS45" s="254">
        <v>0.23963162089000001</v>
      </c>
      <c r="AT45" s="254">
        <v>0.23963162089000001</v>
      </c>
      <c r="AU45" s="254">
        <v>0.23963162089000001</v>
      </c>
      <c r="AV45" s="254">
        <v>0.23963162089000001</v>
      </c>
      <c r="AW45" s="254">
        <v>0.23961742357999999</v>
      </c>
      <c r="AX45" s="254">
        <v>0.23961825593</v>
      </c>
      <c r="AY45" s="254">
        <v>0.23969941594999999</v>
      </c>
      <c r="AZ45" s="411">
        <v>0.23886592913999999</v>
      </c>
      <c r="BA45" s="411">
        <v>0.23803811583000001</v>
      </c>
      <c r="BB45" s="411">
        <v>0.23720671024000001</v>
      </c>
      <c r="BC45" s="411">
        <v>0.23637880067</v>
      </c>
      <c r="BD45" s="411">
        <v>0.23554336312999999</v>
      </c>
      <c r="BE45" s="411">
        <v>0.23471213505999999</v>
      </c>
      <c r="BF45" s="411">
        <v>0.23388216906000001</v>
      </c>
      <c r="BG45" s="411">
        <v>0.23305030618</v>
      </c>
      <c r="BH45" s="411">
        <v>0.23222128112000001</v>
      </c>
      <c r="BI45" s="411">
        <v>0.23139106792</v>
      </c>
      <c r="BJ45" s="411">
        <v>0.23056222772000001</v>
      </c>
      <c r="BK45" s="411">
        <v>0.22473583629999999</v>
      </c>
      <c r="BL45" s="411">
        <v>0.22390194409</v>
      </c>
      <c r="BM45" s="411">
        <v>0.22307423679999999</v>
      </c>
      <c r="BN45" s="411">
        <v>0.22224249361000001</v>
      </c>
      <c r="BO45" s="411">
        <v>0.22141435622</v>
      </c>
      <c r="BP45" s="411">
        <v>0.22057884485000001</v>
      </c>
      <c r="BQ45" s="411">
        <v>0.21974775555000001</v>
      </c>
      <c r="BR45" s="411">
        <v>0.21891774628999999</v>
      </c>
      <c r="BS45" s="411">
        <v>0.21808599862</v>
      </c>
      <c r="BT45" s="411">
        <v>0.21725734745</v>
      </c>
      <c r="BU45" s="411">
        <v>0.21642690211999999</v>
      </c>
      <c r="BV45" s="411">
        <v>0.21559842696000001</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0.25996818461999999</v>
      </c>
      <c r="AX46" s="254">
        <v>0.25996296536000002</v>
      </c>
      <c r="AY46" s="254">
        <v>0.25494088054000003</v>
      </c>
      <c r="AZ46" s="411">
        <v>0.25496704706000001</v>
      </c>
      <c r="BA46" s="411">
        <v>0.25495212003000001</v>
      </c>
      <c r="BB46" s="411">
        <v>0.25496312590999998</v>
      </c>
      <c r="BC46" s="411">
        <v>0.25494879498</v>
      </c>
      <c r="BD46" s="411">
        <v>0.25498887120000002</v>
      </c>
      <c r="BE46" s="411">
        <v>0.25499845539999999</v>
      </c>
      <c r="BF46" s="411">
        <v>0.25299886993999998</v>
      </c>
      <c r="BG46" s="411">
        <v>0.25301296714999999</v>
      </c>
      <c r="BH46" s="411">
        <v>0.25300650113000001</v>
      </c>
      <c r="BI46" s="411">
        <v>0.25300863596000001</v>
      </c>
      <c r="BJ46" s="411">
        <v>0.25300080498999999</v>
      </c>
      <c r="BK46" s="411">
        <v>0.25298522857</v>
      </c>
      <c r="BL46" s="411">
        <v>0.25301411171999999</v>
      </c>
      <c r="BM46" s="411">
        <v>0.25299821453999999</v>
      </c>
      <c r="BN46" s="411">
        <v>0.25301147089999998</v>
      </c>
      <c r="BO46" s="411">
        <v>0.25299860749000003</v>
      </c>
      <c r="BP46" s="411">
        <v>0.25303904780000003</v>
      </c>
      <c r="BQ46" s="411">
        <v>0.25304746812000001</v>
      </c>
      <c r="BR46" s="411">
        <v>0.25304804476999998</v>
      </c>
      <c r="BS46" s="411">
        <v>0.25306116645999999</v>
      </c>
      <c r="BT46" s="411">
        <v>0.25305186214999997</v>
      </c>
      <c r="BU46" s="411">
        <v>0.25305554996000001</v>
      </c>
      <c r="BV46" s="411">
        <v>0.25304495968000001</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494"/>
      <c r="BA47" s="494"/>
      <c r="BB47" s="494"/>
      <c r="BC47" s="494"/>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52.683383745999997</v>
      </c>
      <c r="D48" s="254">
        <v>51.901495617999998</v>
      </c>
      <c r="E48" s="254">
        <v>52.387978566000001</v>
      </c>
      <c r="F48" s="254">
        <v>52.300167336000001</v>
      </c>
      <c r="G48" s="254">
        <v>52.054134884</v>
      </c>
      <c r="H48" s="254">
        <v>52.258216537999999</v>
      </c>
      <c r="I48" s="254">
        <v>52.345226650000001</v>
      </c>
      <c r="J48" s="254">
        <v>52.820417790999997</v>
      </c>
      <c r="K48" s="254">
        <v>52.048488417000002</v>
      </c>
      <c r="L48" s="254">
        <v>52.780526199000001</v>
      </c>
      <c r="M48" s="254">
        <v>52.959675640999997</v>
      </c>
      <c r="N48" s="254">
        <v>53.219612691999998</v>
      </c>
      <c r="O48" s="254">
        <v>52.983943177</v>
      </c>
      <c r="P48" s="254">
        <v>53.099242662999998</v>
      </c>
      <c r="Q48" s="254">
        <v>52.568744012000003</v>
      </c>
      <c r="R48" s="254">
        <v>52.634421113999998</v>
      </c>
      <c r="S48" s="254">
        <v>52.671799849000003</v>
      </c>
      <c r="T48" s="254">
        <v>52.355828664999997</v>
      </c>
      <c r="U48" s="254">
        <v>52.783531357999998</v>
      </c>
      <c r="V48" s="254">
        <v>52.711776164</v>
      </c>
      <c r="W48" s="254">
        <v>52.286237200000002</v>
      </c>
      <c r="X48" s="254">
        <v>53.477535383999999</v>
      </c>
      <c r="Y48" s="254">
        <v>53.939825415999998</v>
      </c>
      <c r="Z48" s="254">
        <v>54.043905164999998</v>
      </c>
      <c r="AA48" s="254">
        <v>53.322843501999998</v>
      </c>
      <c r="AB48" s="254">
        <v>53.201822808999999</v>
      </c>
      <c r="AC48" s="254">
        <v>53.273373980999999</v>
      </c>
      <c r="AD48" s="254">
        <v>53.780462276000002</v>
      </c>
      <c r="AE48" s="254">
        <v>53.839232178000003</v>
      </c>
      <c r="AF48" s="254">
        <v>54.113714747000003</v>
      </c>
      <c r="AG48" s="254">
        <v>54.771005670000001</v>
      </c>
      <c r="AH48" s="254">
        <v>54.645446710000002</v>
      </c>
      <c r="AI48" s="254">
        <v>54.835411633</v>
      </c>
      <c r="AJ48" s="254">
        <v>54.983930586</v>
      </c>
      <c r="AK48" s="254">
        <v>55.909820011999997</v>
      </c>
      <c r="AL48" s="254">
        <v>55.595490533000003</v>
      </c>
      <c r="AM48" s="254">
        <v>55.017761551</v>
      </c>
      <c r="AN48" s="254">
        <v>55.544526582000003</v>
      </c>
      <c r="AO48" s="254">
        <v>55.480988586999999</v>
      </c>
      <c r="AP48" s="254">
        <v>56.001368816000003</v>
      </c>
      <c r="AQ48" s="254">
        <v>56.041781862000001</v>
      </c>
      <c r="AR48" s="254">
        <v>56.853410214</v>
      </c>
      <c r="AS48" s="254">
        <v>56.701118098000002</v>
      </c>
      <c r="AT48" s="254">
        <v>56.781550772000003</v>
      </c>
      <c r="AU48" s="254">
        <v>56.957361861000003</v>
      </c>
      <c r="AV48" s="254">
        <v>57.513877088999998</v>
      </c>
      <c r="AW48" s="254">
        <v>57.509321659999998</v>
      </c>
      <c r="AX48" s="254">
        <v>56.943168032000003</v>
      </c>
      <c r="AY48" s="254">
        <v>56.435919417000001</v>
      </c>
      <c r="AZ48" s="411">
        <v>56.423398468999999</v>
      </c>
      <c r="BA48" s="411">
        <v>56.561518546999999</v>
      </c>
      <c r="BB48" s="411">
        <v>56.952189126999997</v>
      </c>
      <c r="BC48" s="411">
        <v>57.275041844</v>
      </c>
      <c r="BD48" s="411">
        <v>57.380947214000003</v>
      </c>
      <c r="BE48" s="411">
        <v>57.501327554</v>
      </c>
      <c r="BF48" s="411">
        <v>57.747870728000002</v>
      </c>
      <c r="BG48" s="411">
        <v>57.622846678999998</v>
      </c>
      <c r="BH48" s="411">
        <v>57.910384786000002</v>
      </c>
      <c r="BI48" s="411">
        <v>57.837548609000002</v>
      </c>
      <c r="BJ48" s="411">
        <v>57.522603955000001</v>
      </c>
      <c r="BK48" s="411">
        <v>56.829941251999998</v>
      </c>
      <c r="BL48" s="411">
        <v>56.861600504000002</v>
      </c>
      <c r="BM48" s="411">
        <v>56.890813102999999</v>
      </c>
      <c r="BN48" s="411">
        <v>57.403194841999998</v>
      </c>
      <c r="BO48" s="411">
        <v>57.894314112000004</v>
      </c>
      <c r="BP48" s="411">
        <v>58.144969945</v>
      </c>
      <c r="BQ48" s="411">
        <v>58.495553688000001</v>
      </c>
      <c r="BR48" s="411">
        <v>58.783058123000004</v>
      </c>
      <c r="BS48" s="411">
        <v>58.760854145000003</v>
      </c>
      <c r="BT48" s="411">
        <v>58.962130244000001</v>
      </c>
      <c r="BU48" s="411">
        <v>58.925540406000003</v>
      </c>
      <c r="BV48" s="411">
        <v>58.623203854000003</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411"/>
      <c r="BA49" s="411"/>
      <c r="BB49" s="411"/>
      <c r="BC49" s="411"/>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6.1891812131000004</v>
      </c>
      <c r="D50" s="254">
        <v>6.1951812130999997</v>
      </c>
      <c r="E50" s="254">
        <v>6.0421812131000001</v>
      </c>
      <c r="F50" s="254">
        <v>6.0851812131000003</v>
      </c>
      <c r="G50" s="254">
        <v>6.0991812130999996</v>
      </c>
      <c r="H50" s="254">
        <v>6.0991812130999996</v>
      </c>
      <c r="I50" s="254">
        <v>6.0861812130999997</v>
      </c>
      <c r="J50" s="254">
        <v>6.0921812130999999</v>
      </c>
      <c r="K50" s="254">
        <v>6.1021812130999997</v>
      </c>
      <c r="L50" s="254">
        <v>6.1181812130999997</v>
      </c>
      <c r="M50" s="254">
        <v>6.1581812130999998</v>
      </c>
      <c r="N50" s="254">
        <v>6.1431812131000001</v>
      </c>
      <c r="O50" s="254">
        <v>6.3476908020999998</v>
      </c>
      <c r="P50" s="254">
        <v>6.3676908021000003</v>
      </c>
      <c r="Q50" s="254">
        <v>6.3576908020999996</v>
      </c>
      <c r="R50" s="254">
        <v>6.4076908021000003</v>
      </c>
      <c r="S50" s="254">
        <v>6.3976908020999996</v>
      </c>
      <c r="T50" s="254">
        <v>6.3916908021000003</v>
      </c>
      <c r="U50" s="254">
        <v>6.4246908020999998</v>
      </c>
      <c r="V50" s="254">
        <v>6.4206908021000002</v>
      </c>
      <c r="W50" s="254">
        <v>6.4316908021000003</v>
      </c>
      <c r="X50" s="254">
        <v>6.3086908021000001</v>
      </c>
      <c r="Y50" s="254">
        <v>6.4316908021000003</v>
      </c>
      <c r="Z50" s="254">
        <v>6.4536908020999997</v>
      </c>
      <c r="AA50" s="254">
        <v>6.4134504941000001</v>
      </c>
      <c r="AB50" s="254">
        <v>6.4504504941</v>
      </c>
      <c r="AC50" s="254">
        <v>6.4744504941000001</v>
      </c>
      <c r="AD50" s="254">
        <v>6.4494504940999997</v>
      </c>
      <c r="AE50" s="254">
        <v>6.3994504940999999</v>
      </c>
      <c r="AF50" s="254">
        <v>6.3844504941000002</v>
      </c>
      <c r="AG50" s="254">
        <v>6.4204504940999998</v>
      </c>
      <c r="AH50" s="254">
        <v>6.3943654940999997</v>
      </c>
      <c r="AI50" s="254">
        <v>6.3513774941000003</v>
      </c>
      <c r="AJ50" s="254">
        <v>6.4213894940999996</v>
      </c>
      <c r="AK50" s="254">
        <v>6.4313044940999999</v>
      </c>
      <c r="AL50" s="254">
        <v>6.4233154940999997</v>
      </c>
      <c r="AM50" s="254">
        <v>6.3543100911000003</v>
      </c>
      <c r="AN50" s="254">
        <v>6.3578100911000002</v>
      </c>
      <c r="AO50" s="254">
        <v>6.3813100910999996</v>
      </c>
      <c r="AP50" s="254">
        <v>6.3648100910999998</v>
      </c>
      <c r="AQ50" s="254">
        <v>6.3733100910999996</v>
      </c>
      <c r="AR50" s="254">
        <v>6.3818100911000002</v>
      </c>
      <c r="AS50" s="254">
        <v>6.3803100911000001</v>
      </c>
      <c r="AT50" s="254">
        <v>6.3788100911000001</v>
      </c>
      <c r="AU50" s="254">
        <v>6.3788100911000001</v>
      </c>
      <c r="AV50" s="254">
        <v>6.3788100911000001</v>
      </c>
      <c r="AW50" s="254">
        <v>6.4471155501000004</v>
      </c>
      <c r="AX50" s="254">
        <v>6.4569621832999999</v>
      </c>
      <c r="AY50" s="254">
        <v>6.3856412594999998</v>
      </c>
      <c r="AZ50" s="411">
        <v>6.3949508432000002</v>
      </c>
      <c r="BA50" s="411">
        <v>6.4045592732000003</v>
      </c>
      <c r="BB50" s="411">
        <v>6.4138815885999998</v>
      </c>
      <c r="BC50" s="411">
        <v>6.4228357133999996</v>
      </c>
      <c r="BD50" s="411">
        <v>6.4326970209000001</v>
      </c>
      <c r="BE50" s="411">
        <v>6.4421259065000003</v>
      </c>
      <c r="BF50" s="411">
        <v>6.4514634117999998</v>
      </c>
      <c r="BG50" s="411">
        <v>6.4610732331999996</v>
      </c>
      <c r="BH50" s="411">
        <v>6.4704131435000001</v>
      </c>
      <c r="BI50" s="411">
        <v>6.4799445373999998</v>
      </c>
      <c r="BJ50" s="411">
        <v>6.489373209</v>
      </c>
      <c r="BK50" s="411">
        <v>6.4285795499000002</v>
      </c>
      <c r="BL50" s="411">
        <v>6.4386939292000003</v>
      </c>
      <c r="BM50" s="411">
        <v>6.4481505697000001</v>
      </c>
      <c r="BN50" s="411">
        <v>6.4581197834999999</v>
      </c>
      <c r="BO50" s="411">
        <v>6.4677241133000001</v>
      </c>
      <c r="BP50" s="411">
        <v>6.4782208067999996</v>
      </c>
      <c r="BQ50" s="411">
        <v>6.4882561415</v>
      </c>
      <c r="BR50" s="411">
        <v>6.4982118077999997</v>
      </c>
      <c r="BS50" s="411">
        <v>6.5084094960999996</v>
      </c>
      <c r="BT50" s="411">
        <v>6.5182935714000001</v>
      </c>
      <c r="BU50" s="411">
        <v>6.5284233474000004</v>
      </c>
      <c r="BV50" s="411">
        <v>6.5383659953000004</v>
      </c>
    </row>
    <row r="51" spans="1:74" ht="11.1" customHeight="1" x14ac:dyDescent="0.2">
      <c r="A51" s="162" t="s">
        <v>548</v>
      </c>
      <c r="B51" s="172" t="s">
        <v>556</v>
      </c>
      <c r="C51" s="254">
        <v>58.872564959000002</v>
      </c>
      <c r="D51" s="254">
        <v>58.096676831000003</v>
      </c>
      <c r="E51" s="254">
        <v>58.430159779</v>
      </c>
      <c r="F51" s="254">
        <v>58.385348549</v>
      </c>
      <c r="G51" s="254">
        <v>58.153316097000001</v>
      </c>
      <c r="H51" s="254">
        <v>58.357397751000001</v>
      </c>
      <c r="I51" s="254">
        <v>58.431407862999997</v>
      </c>
      <c r="J51" s="254">
        <v>58.912599004</v>
      </c>
      <c r="K51" s="254">
        <v>58.150669630000003</v>
      </c>
      <c r="L51" s="254">
        <v>58.898707412</v>
      </c>
      <c r="M51" s="254">
        <v>59.117856854000003</v>
      </c>
      <c r="N51" s="254">
        <v>59.362793904999997</v>
      </c>
      <c r="O51" s="254">
        <v>59.331633979000003</v>
      </c>
      <c r="P51" s="254">
        <v>59.466933466</v>
      </c>
      <c r="Q51" s="254">
        <v>58.926434813999997</v>
      </c>
      <c r="R51" s="254">
        <v>59.042111916000003</v>
      </c>
      <c r="S51" s="254">
        <v>59.069490651000002</v>
      </c>
      <c r="T51" s="254">
        <v>58.747519466999996</v>
      </c>
      <c r="U51" s="254">
        <v>59.208222159999998</v>
      </c>
      <c r="V51" s="254">
        <v>59.132466966000003</v>
      </c>
      <c r="W51" s="254">
        <v>58.717928002000001</v>
      </c>
      <c r="X51" s="254">
        <v>59.786226186</v>
      </c>
      <c r="Y51" s="254">
        <v>60.371516217999996</v>
      </c>
      <c r="Z51" s="254">
        <v>60.497595967999999</v>
      </c>
      <c r="AA51" s="254">
        <v>59.736293996999997</v>
      </c>
      <c r="AB51" s="254">
        <v>59.652273303000001</v>
      </c>
      <c r="AC51" s="254">
        <v>59.747824475000002</v>
      </c>
      <c r="AD51" s="254">
        <v>60.229912769999999</v>
      </c>
      <c r="AE51" s="254">
        <v>60.238682672000003</v>
      </c>
      <c r="AF51" s="254">
        <v>60.498165241000002</v>
      </c>
      <c r="AG51" s="254">
        <v>61.191456164000002</v>
      </c>
      <c r="AH51" s="254">
        <v>61.039812204999997</v>
      </c>
      <c r="AI51" s="254">
        <v>61.186789126999997</v>
      </c>
      <c r="AJ51" s="254">
        <v>61.405320080000003</v>
      </c>
      <c r="AK51" s="254">
        <v>62.341124506</v>
      </c>
      <c r="AL51" s="254">
        <v>62.018806026999997</v>
      </c>
      <c r="AM51" s="254">
        <v>61.372071642000002</v>
      </c>
      <c r="AN51" s="254">
        <v>61.902336673000001</v>
      </c>
      <c r="AO51" s="254">
        <v>61.862298678000002</v>
      </c>
      <c r="AP51" s="254">
        <v>62.366178906999998</v>
      </c>
      <c r="AQ51" s="254">
        <v>62.415091953999998</v>
      </c>
      <c r="AR51" s="254">
        <v>63.235220304999999</v>
      </c>
      <c r="AS51" s="254">
        <v>63.081428189</v>
      </c>
      <c r="AT51" s="254">
        <v>63.160360863000001</v>
      </c>
      <c r="AU51" s="254">
        <v>63.336171952000001</v>
      </c>
      <c r="AV51" s="254">
        <v>63.892687180000003</v>
      </c>
      <c r="AW51" s="254">
        <v>63.956437209999997</v>
      </c>
      <c r="AX51" s="254">
        <v>63.400130216000001</v>
      </c>
      <c r="AY51" s="254">
        <v>62.821560677000001</v>
      </c>
      <c r="AZ51" s="411">
        <v>62.818349312000002</v>
      </c>
      <c r="BA51" s="411">
        <v>62.966077820000002</v>
      </c>
      <c r="BB51" s="411">
        <v>63.366070716000003</v>
      </c>
      <c r="BC51" s="411">
        <v>63.697877558000002</v>
      </c>
      <c r="BD51" s="411">
        <v>63.813644234999998</v>
      </c>
      <c r="BE51" s="411">
        <v>63.943453460000001</v>
      </c>
      <c r="BF51" s="411">
        <v>64.199334140000005</v>
      </c>
      <c r="BG51" s="411">
        <v>64.083919913000003</v>
      </c>
      <c r="BH51" s="411">
        <v>64.38079793</v>
      </c>
      <c r="BI51" s="411">
        <v>64.317493146999993</v>
      </c>
      <c r="BJ51" s="411">
        <v>64.011977164000001</v>
      </c>
      <c r="BK51" s="411">
        <v>63.258520802</v>
      </c>
      <c r="BL51" s="411">
        <v>63.300294432999998</v>
      </c>
      <c r="BM51" s="411">
        <v>63.338963673000002</v>
      </c>
      <c r="BN51" s="411">
        <v>63.861314626000002</v>
      </c>
      <c r="BO51" s="411">
        <v>64.362038225999996</v>
      </c>
      <c r="BP51" s="411">
        <v>64.623190750999996</v>
      </c>
      <c r="BQ51" s="411">
        <v>64.983809829999998</v>
      </c>
      <c r="BR51" s="411">
        <v>65.281269930999997</v>
      </c>
      <c r="BS51" s="411">
        <v>65.269263640999995</v>
      </c>
      <c r="BT51" s="411">
        <v>65.480423814999995</v>
      </c>
      <c r="BU51" s="411">
        <v>65.453963754</v>
      </c>
      <c r="BV51" s="411">
        <v>65.161569849000003</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411"/>
      <c r="BA52" s="411"/>
      <c r="BB52" s="411"/>
      <c r="BC52" s="411"/>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1202</v>
      </c>
      <c r="B53" s="174" t="s">
        <v>1203</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0.66</v>
      </c>
      <c r="AQ53" s="255">
        <v>0.71599999999999997</v>
      </c>
      <c r="AR53" s="255">
        <v>0.62</v>
      </c>
      <c r="AS53" s="255">
        <v>0.67300000000000004</v>
      </c>
      <c r="AT53" s="255">
        <v>0.58199999999999996</v>
      </c>
      <c r="AU53" s="255">
        <v>0.55000000000000004</v>
      </c>
      <c r="AV53" s="255">
        <v>0.56499999999999995</v>
      </c>
      <c r="AW53" s="255">
        <v>0.57999999999999996</v>
      </c>
      <c r="AX53" s="255">
        <v>0.57999999999999996</v>
      </c>
      <c r="AY53" s="255">
        <v>0.6</v>
      </c>
      <c r="AZ53" s="636" t="s">
        <v>1296</v>
      </c>
      <c r="BA53" s="636" t="s">
        <v>1296</v>
      </c>
      <c r="BB53" s="636" t="s">
        <v>1296</v>
      </c>
      <c r="BC53" s="636" t="s">
        <v>1296</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
      <c r="B56" s="677" t="s">
        <v>1081</v>
      </c>
      <c r="C56" s="674"/>
      <c r="D56" s="674"/>
      <c r="E56" s="674"/>
      <c r="F56" s="674"/>
      <c r="G56" s="674"/>
      <c r="H56" s="674"/>
      <c r="I56" s="674"/>
      <c r="J56" s="674"/>
      <c r="K56" s="674"/>
      <c r="L56" s="674"/>
      <c r="M56" s="674"/>
      <c r="N56" s="674"/>
      <c r="O56" s="674"/>
      <c r="P56" s="674"/>
      <c r="Q56" s="674"/>
    </row>
    <row r="57" spans="1:74" ht="12" customHeight="1" x14ac:dyDescent="0.2">
      <c r="B57" s="688" t="s">
        <v>943</v>
      </c>
      <c r="C57" s="660"/>
      <c r="D57" s="660"/>
      <c r="E57" s="660"/>
      <c r="F57" s="660"/>
      <c r="G57" s="660"/>
      <c r="H57" s="660"/>
      <c r="I57" s="660"/>
      <c r="J57" s="660"/>
      <c r="K57" s="660"/>
      <c r="L57" s="660"/>
      <c r="M57" s="660"/>
      <c r="N57" s="660"/>
      <c r="O57" s="660"/>
      <c r="P57" s="660"/>
      <c r="Q57" s="660"/>
    </row>
    <row r="58" spans="1:74" ht="12" customHeight="1" x14ac:dyDescent="0.2">
      <c r="B58" s="688" t="s">
        <v>1170</v>
      </c>
      <c r="C58" s="664"/>
      <c r="D58" s="664"/>
      <c r="E58" s="664"/>
      <c r="F58" s="664"/>
      <c r="G58" s="664"/>
      <c r="H58" s="664"/>
      <c r="I58" s="664"/>
      <c r="J58" s="664"/>
      <c r="K58" s="664"/>
      <c r="L58" s="664"/>
      <c r="M58" s="664"/>
      <c r="N58" s="664"/>
      <c r="O58" s="664"/>
      <c r="P58" s="664"/>
      <c r="Q58" s="660"/>
    </row>
    <row r="59" spans="1:74" s="442" customFormat="1" ht="12" customHeight="1" x14ac:dyDescent="0.2">
      <c r="A59" s="443"/>
      <c r="B59" s="663" t="s">
        <v>1108</v>
      </c>
      <c r="C59" s="664"/>
      <c r="D59" s="664"/>
      <c r="E59" s="664"/>
      <c r="F59" s="664"/>
      <c r="G59" s="664"/>
      <c r="H59" s="664"/>
      <c r="I59" s="664"/>
      <c r="J59" s="664"/>
      <c r="K59" s="664"/>
      <c r="L59" s="664"/>
      <c r="M59" s="664"/>
      <c r="N59" s="664"/>
      <c r="O59" s="664"/>
      <c r="P59" s="664"/>
      <c r="Q59" s="660"/>
      <c r="AY59" s="539"/>
      <c r="AZ59" s="539"/>
      <c r="BA59" s="539"/>
      <c r="BB59" s="539"/>
      <c r="BC59" s="539"/>
      <c r="BD59" s="539"/>
      <c r="BE59" s="539"/>
      <c r="BF59" s="539"/>
      <c r="BG59" s="539"/>
      <c r="BH59" s="539"/>
      <c r="BI59" s="539"/>
      <c r="BJ59" s="539"/>
    </row>
    <row r="60" spans="1:74" s="442" customFormat="1" ht="12" customHeight="1" x14ac:dyDescent="0.2">
      <c r="A60" s="443"/>
      <c r="B60" s="688" t="s">
        <v>1059</v>
      </c>
      <c r="C60" s="688"/>
      <c r="D60" s="688"/>
      <c r="E60" s="688"/>
      <c r="F60" s="688"/>
      <c r="G60" s="688"/>
      <c r="H60" s="688"/>
      <c r="I60" s="688"/>
      <c r="J60" s="688"/>
      <c r="K60" s="688"/>
      <c r="L60" s="688"/>
      <c r="M60" s="688"/>
      <c r="N60" s="688"/>
      <c r="O60" s="688"/>
      <c r="P60" s="688"/>
      <c r="Q60" s="660"/>
      <c r="AY60" s="539"/>
      <c r="AZ60" s="539"/>
      <c r="BA60" s="539"/>
      <c r="BB60" s="539"/>
      <c r="BC60" s="539"/>
      <c r="BD60" s="539"/>
      <c r="BE60" s="539"/>
      <c r="BF60" s="539"/>
      <c r="BG60" s="539"/>
      <c r="BH60" s="539"/>
      <c r="BI60" s="539"/>
      <c r="BJ60" s="539"/>
    </row>
    <row r="61" spans="1:74" s="442" customFormat="1" ht="12" customHeight="1" x14ac:dyDescent="0.2">
      <c r="A61" s="443"/>
      <c r="B61" s="688" t="s">
        <v>1145</v>
      </c>
      <c r="C61" s="660"/>
      <c r="D61" s="660"/>
      <c r="E61" s="660"/>
      <c r="F61" s="660"/>
      <c r="G61" s="660"/>
      <c r="H61" s="660"/>
      <c r="I61" s="660"/>
      <c r="J61" s="660"/>
      <c r="K61" s="660"/>
      <c r="L61" s="660"/>
      <c r="M61" s="660"/>
      <c r="N61" s="660"/>
      <c r="O61" s="660"/>
      <c r="P61" s="660"/>
      <c r="Q61" s="660"/>
      <c r="AY61" s="539"/>
      <c r="AZ61" s="539"/>
      <c r="BA61" s="539"/>
      <c r="BB61" s="539"/>
      <c r="BC61" s="539"/>
      <c r="BD61" s="539"/>
      <c r="BE61" s="539"/>
      <c r="BF61" s="539"/>
      <c r="BG61" s="539"/>
      <c r="BH61" s="539"/>
      <c r="BI61" s="539"/>
      <c r="BJ61" s="539"/>
    </row>
    <row r="62" spans="1:74" s="442" customFormat="1" ht="12.75" x14ac:dyDescent="0.2">
      <c r="A62" s="443"/>
      <c r="B62" s="687" t="s">
        <v>1132</v>
      </c>
      <c r="C62" s="660"/>
      <c r="D62" s="660"/>
      <c r="E62" s="660"/>
      <c r="F62" s="660"/>
      <c r="G62" s="660"/>
      <c r="H62" s="660"/>
      <c r="I62" s="660"/>
      <c r="J62" s="660"/>
      <c r="K62" s="660"/>
      <c r="L62" s="660"/>
      <c r="M62" s="660"/>
      <c r="N62" s="660"/>
      <c r="O62" s="660"/>
      <c r="P62" s="660"/>
      <c r="Q62" s="660"/>
      <c r="AY62" s="539"/>
      <c r="AZ62" s="539"/>
      <c r="BA62" s="539"/>
      <c r="BB62" s="539"/>
      <c r="BC62" s="539"/>
      <c r="BD62" s="539"/>
      <c r="BE62" s="539"/>
      <c r="BF62" s="539"/>
      <c r="BG62" s="539"/>
      <c r="BH62" s="539"/>
      <c r="BI62" s="539"/>
      <c r="BJ62" s="539"/>
    </row>
    <row r="63" spans="1:74" s="442" customFormat="1" ht="12" customHeight="1" x14ac:dyDescent="0.2">
      <c r="A63" s="443"/>
      <c r="B63" s="658" t="s">
        <v>1112</v>
      </c>
      <c r="C63" s="659"/>
      <c r="D63" s="659"/>
      <c r="E63" s="659"/>
      <c r="F63" s="659"/>
      <c r="G63" s="659"/>
      <c r="H63" s="659"/>
      <c r="I63" s="659"/>
      <c r="J63" s="659"/>
      <c r="K63" s="659"/>
      <c r="L63" s="659"/>
      <c r="M63" s="659"/>
      <c r="N63" s="659"/>
      <c r="O63" s="659"/>
      <c r="P63" s="659"/>
      <c r="Q63" s="660"/>
      <c r="AY63" s="539"/>
      <c r="AZ63" s="539"/>
      <c r="BA63" s="539"/>
      <c r="BB63" s="539"/>
      <c r="BC63" s="539"/>
      <c r="BD63" s="539"/>
      <c r="BE63" s="539"/>
      <c r="BF63" s="539"/>
      <c r="BG63" s="539"/>
      <c r="BH63" s="539"/>
      <c r="BI63" s="539"/>
      <c r="BJ63" s="539"/>
    </row>
    <row r="64" spans="1:74" s="442" customFormat="1" ht="12" customHeight="1" x14ac:dyDescent="0.2">
      <c r="A64" s="438"/>
      <c r="B64" s="680" t="s">
        <v>1229</v>
      </c>
      <c r="C64" s="660"/>
      <c r="D64" s="660"/>
      <c r="E64" s="660"/>
      <c r="F64" s="660"/>
      <c r="G64" s="660"/>
      <c r="H64" s="660"/>
      <c r="I64" s="660"/>
      <c r="J64" s="660"/>
      <c r="K64" s="660"/>
      <c r="L64" s="660"/>
      <c r="M64" s="660"/>
      <c r="N64" s="660"/>
      <c r="O64" s="660"/>
      <c r="P64" s="660"/>
      <c r="Q64" s="660"/>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W33" activePane="bottomRight" state="frozen"/>
      <selection activeCell="BC15" sqref="BC15"/>
      <selection pane="topRight" activeCell="BC15" sqref="BC15"/>
      <selection pane="bottomLeft" activeCell="BC15" sqref="BC15"/>
      <selection pane="bottomRight" activeCell="AX40" sqref="AX40"/>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6" t="s">
        <v>1054</v>
      </c>
      <c r="B1" s="689" t="s">
        <v>932</v>
      </c>
      <c r="C1" s="674"/>
      <c r="D1" s="674"/>
      <c r="E1" s="674"/>
      <c r="F1" s="674"/>
      <c r="G1" s="674"/>
      <c r="H1" s="674"/>
      <c r="I1" s="674"/>
      <c r="J1" s="674"/>
      <c r="K1" s="674"/>
      <c r="L1" s="674"/>
      <c r="M1" s="674"/>
      <c r="N1" s="674"/>
      <c r="O1" s="674"/>
      <c r="P1" s="674"/>
      <c r="Q1" s="674"/>
      <c r="R1" s="674"/>
      <c r="S1" s="674"/>
      <c r="T1" s="674"/>
      <c r="U1" s="674"/>
      <c r="V1" s="674"/>
      <c r="W1" s="674"/>
      <c r="X1" s="674"/>
      <c r="Y1" s="674"/>
      <c r="Z1" s="674"/>
      <c r="AA1" s="674"/>
      <c r="AB1" s="674"/>
      <c r="AC1" s="674"/>
      <c r="AD1" s="674"/>
      <c r="AE1" s="674"/>
      <c r="AF1" s="674"/>
      <c r="AG1" s="674"/>
      <c r="AH1" s="674"/>
      <c r="AI1" s="674"/>
      <c r="AJ1" s="674"/>
      <c r="AK1" s="674"/>
      <c r="AL1" s="674"/>
    </row>
    <row r="2" spans="1:74"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254">
        <v>1.1000000000000001</v>
      </c>
      <c r="AZ6" s="411" t="s">
        <v>1297</v>
      </c>
      <c r="BA6" s="411" t="s">
        <v>1297</v>
      </c>
      <c r="BB6" s="411" t="s">
        <v>1297</v>
      </c>
      <c r="BC6" s="411" t="s">
        <v>1297</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1.75</v>
      </c>
      <c r="AZ7" s="411" t="s">
        <v>1297</v>
      </c>
      <c r="BA7" s="411" t="s">
        <v>1297</v>
      </c>
      <c r="BB7" s="411" t="s">
        <v>1297</v>
      </c>
      <c r="BC7" s="411" t="s">
        <v>1297</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0.55426500000000001</v>
      </c>
      <c r="AX8" s="254">
        <v>0.5575194</v>
      </c>
      <c r="AY8" s="254">
        <v>0.56165209999999999</v>
      </c>
      <c r="AZ8" s="411" t="s">
        <v>1297</v>
      </c>
      <c r="BA8" s="411" t="s">
        <v>1297</v>
      </c>
      <c r="BB8" s="411" t="s">
        <v>1297</v>
      </c>
      <c r="BC8" s="411" t="s">
        <v>1297</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411" t="s">
        <v>1297</v>
      </c>
      <c r="BA9" s="411" t="s">
        <v>1297</v>
      </c>
      <c r="BB9" s="411" t="s">
        <v>1297</v>
      </c>
      <c r="BC9" s="411" t="s">
        <v>1297</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411" t="s">
        <v>1297</v>
      </c>
      <c r="BA10" s="411" t="s">
        <v>1297</v>
      </c>
      <c r="BB10" s="411" t="s">
        <v>1297</v>
      </c>
      <c r="BC10" s="411" t="s">
        <v>1297</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411" t="s">
        <v>1297</v>
      </c>
      <c r="BA11" s="411" t="s">
        <v>1297</v>
      </c>
      <c r="BB11" s="411" t="s">
        <v>1297</v>
      </c>
      <c r="BC11" s="411" t="s">
        <v>1297</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v>
      </c>
      <c r="AY12" s="254">
        <v>0.35</v>
      </c>
      <c r="AZ12" s="411" t="s">
        <v>1297</v>
      </c>
      <c r="BA12" s="411" t="s">
        <v>1297</v>
      </c>
      <c r="BB12" s="411" t="s">
        <v>1297</v>
      </c>
      <c r="BC12" s="411" t="s">
        <v>1297</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2.1</v>
      </c>
      <c r="AZ13" s="411" t="s">
        <v>1297</v>
      </c>
      <c r="BA13" s="411" t="s">
        <v>1297</v>
      </c>
      <c r="BB13" s="411" t="s">
        <v>1297</v>
      </c>
      <c r="BC13" s="411" t="s">
        <v>1297</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0.75</v>
      </c>
      <c r="AQ14" s="254">
        <v>0.75</v>
      </c>
      <c r="AR14" s="254">
        <v>0.75</v>
      </c>
      <c r="AS14" s="254">
        <v>0.76</v>
      </c>
      <c r="AT14" s="254">
        <v>0.76</v>
      </c>
      <c r="AU14" s="254">
        <v>0.76</v>
      </c>
      <c r="AV14" s="254">
        <v>0.77</v>
      </c>
      <c r="AW14" s="254">
        <v>0.68</v>
      </c>
      <c r="AX14" s="254">
        <v>0.68</v>
      </c>
      <c r="AY14" s="254">
        <v>0.68</v>
      </c>
      <c r="AZ14" s="411" t="s">
        <v>1297</v>
      </c>
      <c r="BA14" s="411" t="s">
        <v>1297</v>
      </c>
      <c r="BB14" s="411" t="s">
        <v>1297</v>
      </c>
      <c r="BC14" s="411" t="s">
        <v>1297</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411" t="s">
        <v>1297</v>
      </c>
      <c r="BA15" s="411" t="s">
        <v>1297</v>
      </c>
      <c r="BB15" s="411" t="s">
        <v>1297</v>
      </c>
      <c r="BC15" s="411" t="s">
        <v>1297</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411" t="s">
        <v>1297</v>
      </c>
      <c r="BA16" s="411" t="s">
        <v>1297</v>
      </c>
      <c r="BB16" s="411" t="s">
        <v>1297</v>
      </c>
      <c r="BC16" s="411" t="s">
        <v>1297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411" t="s">
        <v>1297</v>
      </c>
      <c r="BA17" s="411" t="s">
        <v>1297</v>
      </c>
      <c r="BB17" s="411" t="s">
        <v>1297</v>
      </c>
      <c r="BC17" s="411" t="s">
        <v>1297</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29.775200000000002</v>
      </c>
      <c r="AQ18" s="254">
        <v>29.654299999999999</v>
      </c>
      <c r="AR18" s="254">
        <v>29.740300000000001</v>
      </c>
      <c r="AS18" s="254">
        <v>30.0733</v>
      </c>
      <c r="AT18" s="254">
        <v>30.2483</v>
      </c>
      <c r="AU18" s="254">
        <v>30.645900000000001</v>
      </c>
      <c r="AV18" s="254">
        <v>30.677199999999999</v>
      </c>
      <c r="AW18" s="254">
        <v>30.119264999999999</v>
      </c>
      <c r="AX18" s="254">
        <v>30.277519399999999</v>
      </c>
      <c r="AY18" s="254">
        <v>30.0416521</v>
      </c>
      <c r="AZ18" s="411">
        <v>30.032366799999998</v>
      </c>
      <c r="BA18" s="411">
        <v>30.063289000000001</v>
      </c>
      <c r="BB18" s="411">
        <v>30.091964000000001</v>
      </c>
      <c r="BC18" s="411">
        <v>30.16094</v>
      </c>
      <c r="BD18" s="411">
        <v>30.186961</v>
      </c>
      <c r="BE18" s="411">
        <v>30.215024</v>
      </c>
      <c r="BF18" s="411">
        <v>30.240023999999998</v>
      </c>
      <c r="BG18" s="411">
        <v>30.157468999999999</v>
      </c>
      <c r="BH18" s="411">
        <v>29.788900999999999</v>
      </c>
      <c r="BI18" s="411">
        <v>29.810905000000002</v>
      </c>
      <c r="BJ18" s="411">
        <v>29.839227000000001</v>
      </c>
      <c r="BK18" s="411">
        <v>29.585132000000002</v>
      </c>
      <c r="BL18" s="411">
        <v>29.605864</v>
      </c>
      <c r="BM18" s="411">
        <v>29.631927999999998</v>
      </c>
      <c r="BN18" s="411">
        <v>29.655691000000001</v>
      </c>
      <c r="BO18" s="411">
        <v>29.669523000000002</v>
      </c>
      <c r="BP18" s="411">
        <v>29.690567999999999</v>
      </c>
      <c r="BQ18" s="411">
        <v>29.713705000000001</v>
      </c>
      <c r="BR18" s="411">
        <v>29.733705</v>
      </c>
      <c r="BS18" s="411">
        <v>29.745968000000001</v>
      </c>
      <c r="BT18" s="411">
        <v>29.772555000000001</v>
      </c>
      <c r="BU18" s="411">
        <v>29.789486</v>
      </c>
      <c r="BV18" s="411">
        <v>29.812888999999998</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494"/>
      <c r="BA19" s="494"/>
      <c r="BB19" s="494"/>
      <c r="BC19" s="494"/>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6.1891812131000004</v>
      </c>
      <c r="D20" s="254">
        <v>6.1951812130999997</v>
      </c>
      <c r="E20" s="254">
        <v>6.0421812131000001</v>
      </c>
      <c r="F20" s="254">
        <v>6.0851812131000003</v>
      </c>
      <c r="G20" s="254">
        <v>6.0991812130999996</v>
      </c>
      <c r="H20" s="254">
        <v>6.0991812130999996</v>
      </c>
      <c r="I20" s="254">
        <v>6.0861812130999997</v>
      </c>
      <c r="J20" s="254">
        <v>6.0921812130999999</v>
      </c>
      <c r="K20" s="254">
        <v>6.1021812130999997</v>
      </c>
      <c r="L20" s="254">
        <v>6.1181812130999997</v>
      </c>
      <c r="M20" s="254">
        <v>6.1581812130999998</v>
      </c>
      <c r="N20" s="254">
        <v>6.1431812131000001</v>
      </c>
      <c r="O20" s="254">
        <v>6.3476908020999998</v>
      </c>
      <c r="P20" s="254">
        <v>6.3676908021000003</v>
      </c>
      <c r="Q20" s="254">
        <v>6.3576908020999996</v>
      </c>
      <c r="R20" s="254">
        <v>6.4076908021000003</v>
      </c>
      <c r="S20" s="254">
        <v>6.3976908020999996</v>
      </c>
      <c r="T20" s="254">
        <v>6.3916908021000003</v>
      </c>
      <c r="U20" s="254">
        <v>6.4246908020999998</v>
      </c>
      <c r="V20" s="254">
        <v>6.4206908021000002</v>
      </c>
      <c r="W20" s="254">
        <v>6.4316908021000003</v>
      </c>
      <c r="X20" s="254">
        <v>6.3086908021000001</v>
      </c>
      <c r="Y20" s="254">
        <v>6.4316908021000003</v>
      </c>
      <c r="Z20" s="254">
        <v>6.4536908020999997</v>
      </c>
      <c r="AA20" s="254">
        <v>6.4134504941000001</v>
      </c>
      <c r="AB20" s="254">
        <v>6.4504504941</v>
      </c>
      <c r="AC20" s="254">
        <v>6.4744504941000001</v>
      </c>
      <c r="AD20" s="254">
        <v>6.4494504940999997</v>
      </c>
      <c r="AE20" s="254">
        <v>6.3994504940999999</v>
      </c>
      <c r="AF20" s="254">
        <v>6.3844504941000002</v>
      </c>
      <c r="AG20" s="254">
        <v>6.4204504940999998</v>
      </c>
      <c r="AH20" s="254">
        <v>6.3943654940999997</v>
      </c>
      <c r="AI20" s="254">
        <v>6.3513774941000003</v>
      </c>
      <c r="AJ20" s="254">
        <v>6.4213894940999996</v>
      </c>
      <c r="AK20" s="254">
        <v>6.4313044940999999</v>
      </c>
      <c r="AL20" s="254">
        <v>6.4233154940999997</v>
      </c>
      <c r="AM20" s="254">
        <v>6.3543100911000003</v>
      </c>
      <c r="AN20" s="254">
        <v>6.3578100911000002</v>
      </c>
      <c r="AO20" s="254">
        <v>6.3813100910999996</v>
      </c>
      <c r="AP20" s="254">
        <v>6.3648100910999998</v>
      </c>
      <c r="AQ20" s="254">
        <v>6.3733100910999996</v>
      </c>
      <c r="AR20" s="254">
        <v>6.3818100911000002</v>
      </c>
      <c r="AS20" s="254">
        <v>6.3803100911000001</v>
      </c>
      <c r="AT20" s="254">
        <v>6.3788100911000001</v>
      </c>
      <c r="AU20" s="254">
        <v>6.3788100911000001</v>
      </c>
      <c r="AV20" s="254">
        <v>6.3788100911000001</v>
      </c>
      <c r="AW20" s="254">
        <v>6.4471155501000004</v>
      </c>
      <c r="AX20" s="254">
        <v>6.4569621832999999</v>
      </c>
      <c r="AY20" s="254">
        <v>6.3856412594999998</v>
      </c>
      <c r="AZ20" s="411">
        <v>6.3949508432000002</v>
      </c>
      <c r="BA20" s="411">
        <v>6.4045592732000003</v>
      </c>
      <c r="BB20" s="411">
        <v>6.4138815885999998</v>
      </c>
      <c r="BC20" s="411">
        <v>6.4228357133999996</v>
      </c>
      <c r="BD20" s="411">
        <v>6.4326970209000001</v>
      </c>
      <c r="BE20" s="411">
        <v>6.4421259065000003</v>
      </c>
      <c r="BF20" s="411">
        <v>6.4514634117999998</v>
      </c>
      <c r="BG20" s="411">
        <v>6.4610732331999996</v>
      </c>
      <c r="BH20" s="411">
        <v>6.4704131435000001</v>
      </c>
      <c r="BI20" s="411">
        <v>6.4799445373999998</v>
      </c>
      <c r="BJ20" s="411">
        <v>6.489373209</v>
      </c>
      <c r="BK20" s="411">
        <v>6.4285795499000002</v>
      </c>
      <c r="BL20" s="411">
        <v>6.4386939292000003</v>
      </c>
      <c r="BM20" s="411">
        <v>6.4481505697000001</v>
      </c>
      <c r="BN20" s="411">
        <v>6.4581197834999999</v>
      </c>
      <c r="BO20" s="411">
        <v>6.4677241133000001</v>
      </c>
      <c r="BP20" s="411">
        <v>6.4782208067999996</v>
      </c>
      <c r="BQ20" s="411">
        <v>6.4882561415</v>
      </c>
      <c r="BR20" s="411">
        <v>6.4982118077999997</v>
      </c>
      <c r="BS20" s="411">
        <v>6.5084094960999996</v>
      </c>
      <c r="BT20" s="411">
        <v>6.5182935714000001</v>
      </c>
      <c r="BU20" s="411">
        <v>6.5284233474000004</v>
      </c>
      <c r="BV20" s="411">
        <v>6.5383659953000004</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494"/>
      <c r="BA21" s="494"/>
      <c r="BB21" s="494"/>
      <c r="BC21" s="494"/>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36.839939117999997</v>
      </c>
      <c r="D22" s="254">
        <v>36.426029335000003</v>
      </c>
      <c r="E22" s="254">
        <v>35.121233504000003</v>
      </c>
      <c r="F22" s="254">
        <v>35.256793784000003</v>
      </c>
      <c r="G22" s="254">
        <v>35.292984580000002</v>
      </c>
      <c r="H22" s="254">
        <v>35.936714664999997</v>
      </c>
      <c r="I22" s="254">
        <v>36.171129645999997</v>
      </c>
      <c r="J22" s="254">
        <v>36.303787890000002</v>
      </c>
      <c r="K22" s="254">
        <v>36.367779407</v>
      </c>
      <c r="L22" s="254">
        <v>36.083112446000001</v>
      </c>
      <c r="M22" s="254">
        <v>36.929703236999998</v>
      </c>
      <c r="N22" s="254">
        <v>36.967313646000001</v>
      </c>
      <c r="O22" s="254">
        <v>37.368291802000002</v>
      </c>
      <c r="P22" s="254">
        <v>37.740538802000003</v>
      </c>
      <c r="Q22" s="254">
        <v>37.757036802000002</v>
      </c>
      <c r="R22" s="254">
        <v>38.038064802000001</v>
      </c>
      <c r="S22" s="254">
        <v>37.600529801999997</v>
      </c>
      <c r="T22" s="254">
        <v>37.703366801999998</v>
      </c>
      <c r="U22" s="254">
        <v>37.632652802000003</v>
      </c>
      <c r="V22" s="254">
        <v>37.882703802000002</v>
      </c>
      <c r="W22" s="254">
        <v>37.558137801999997</v>
      </c>
      <c r="X22" s="254">
        <v>37.061555802000001</v>
      </c>
      <c r="Y22" s="254">
        <v>36.996005801999999</v>
      </c>
      <c r="Z22" s="254">
        <v>36.717055801999997</v>
      </c>
      <c r="AA22" s="254">
        <v>36.478490493999999</v>
      </c>
      <c r="AB22" s="254">
        <v>36.419821493999997</v>
      </c>
      <c r="AC22" s="254">
        <v>36.588680494000002</v>
      </c>
      <c r="AD22" s="254">
        <v>37.020177494000002</v>
      </c>
      <c r="AE22" s="254">
        <v>37.100958493999997</v>
      </c>
      <c r="AF22" s="254">
        <v>36.853491493999996</v>
      </c>
      <c r="AG22" s="254">
        <v>37.015738493999997</v>
      </c>
      <c r="AH22" s="254">
        <v>36.911006493999999</v>
      </c>
      <c r="AI22" s="254">
        <v>36.176496493999998</v>
      </c>
      <c r="AJ22" s="254">
        <v>36.231257493999998</v>
      </c>
      <c r="AK22" s="254">
        <v>35.736304494000002</v>
      </c>
      <c r="AL22" s="254">
        <v>35.911515494</v>
      </c>
      <c r="AM22" s="254">
        <v>36.454410091</v>
      </c>
      <c r="AN22" s="254">
        <v>36.598610090999998</v>
      </c>
      <c r="AO22" s="254">
        <v>36.087910090999998</v>
      </c>
      <c r="AP22" s="254">
        <v>36.140010091000001</v>
      </c>
      <c r="AQ22" s="254">
        <v>36.027610091</v>
      </c>
      <c r="AR22" s="254">
        <v>36.122110091000003</v>
      </c>
      <c r="AS22" s="254">
        <v>36.453610091000002</v>
      </c>
      <c r="AT22" s="254">
        <v>36.627110090999999</v>
      </c>
      <c r="AU22" s="254">
        <v>37.024710091000003</v>
      </c>
      <c r="AV22" s="254">
        <v>37.056010090999997</v>
      </c>
      <c r="AW22" s="254">
        <v>36.566380549999998</v>
      </c>
      <c r="AX22" s="254">
        <v>36.734481582999997</v>
      </c>
      <c r="AY22" s="254">
        <v>36.42729336</v>
      </c>
      <c r="AZ22" s="411">
        <v>36.427317643000002</v>
      </c>
      <c r="BA22" s="411">
        <v>36.467848273000001</v>
      </c>
      <c r="BB22" s="411">
        <v>36.505845589000003</v>
      </c>
      <c r="BC22" s="411">
        <v>36.583775713000001</v>
      </c>
      <c r="BD22" s="411">
        <v>36.619658020999999</v>
      </c>
      <c r="BE22" s="411">
        <v>36.657149906000001</v>
      </c>
      <c r="BF22" s="411">
        <v>36.691487412000001</v>
      </c>
      <c r="BG22" s="411">
        <v>36.618542232999999</v>
      </c>
      <c r="BH22" s="411">
        <v>36.259314144000001</v>
      </c>
      <c r="BI22" s="411">
        <v>36.290849537</v>
      </c>
      <c r="BJ22" s="411">
        <v>36.328600209000001</v>
      </c>
      <c r="BK22" s="411">
        <v>36.013711549999996</v>
      </c>
      <c r="BL22" s="411">
        <v>36.044557929</v>
      </c>
      <c r="BM22" s="411">
        <v>36.080078569999998</v>
      </c>
      <c r="BN22" s="411">
        <v>36.113810782999998</v>
      </c>
      <c r="BO22" s="411">
        <v>36.137247113000001</v>
      </c>
      <c r="BP22" s="411">
        <v>36.168788806999999</v>
      </c>
      <c r="BQ22" s="411">
        <v>36.201961140999998</v>
      </c>
      <c r="BR22" s="411">
        <v>36.231916808000001</v>
      </c>
      <c r="BS22" s="411">
        <v>36.254377495999996</v>
      </c>
      <c r="BT22" s="411">
        <v>36.290848570999998</v>
      </c>
      <c r="BU22" s="411">
        <v>36.317909346999997</v>
      </c>
      <c r="BV22" s="411">
        <v>36.351254994999998</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494"/>
      <c r="BA23" s="494"/>
      <c r="BB23" s="494"/>
      <c r="BC23" s="494"/>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411"/>
      <c r="BA24" s="411"/>
      <c r="BB24" s="411"/>
      <c r="BC24" s="411"/>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5.0273389046999997</v>
      </c>
      <c r="AQ25" s="254">
        <v>4.8885528057999998</v>
      </c>
      <c r="AR25" s="254">
        <v>4.9732293204999998</v>
      </c>
      <c r="AS25" s="254">
        <v>5.2704500316000003</v>
      </c>
      <c r="AT25" s="254">
        <v>5.5149049563999997</v>
      </c>
      <c r="AU25" s="254">
        <v>5.7238536620999998</v>
      </c>
      <c r="AV25" s="254">
        <v>5.7607849359000003</v>
      </c>
      <c r="AW25" s="254">
        <v>5.5257065715999998</v>
      </c>
      <c r="AX25" s="254">
        <v>5.3305425783000002</v>
      </c>
      <c r="AY25" s="254">
        <v>5.2898654036000003</v>
      </c>
      <c r="AZ25" s="411">
        <v>5.0901319476999998</v>
      </c>
      <c r="BA25" s="411">
        <v>5.0991840911999997</v>
      </c>
      <c r="BB25" s="411">
        <v>5.1085898645999999</v>
      </c>
      <c r="BC25" s="411">
        <v>5.1694450161000001</v>
      </c>
      <c r="BD25" s="411">
        <v>5.1792695215000002</v>
      </c>
      <c r="BE25" s="411">
        <v>5.1887667890999998</v>
      </c>
      <c r="BF25" s="411">
        <v>5.1987538604000001</v>
      </c>
      <c r="BG25" s="411">
        <v>5.3097923551999999</v>
      </c>
      <c r="BH25" s="411">
        <v>5.3186789528</v>
      </c>
      <c r="BI25" s="411">
        <v>5.3208740607999996</v>
      </c>
      <c r="BJ25" s="495">
        <v>5.3386527812000004</v>
      </c>
      <c r="BK25" s="495">
        <v>5.3626962212000002</v>
      </c>
      <c r="BL25" s="495">
        <v>5.3677371477999998</v>
      </c>
      <c r="BM25" s="495">
        <v>5.3718947883999997</v>
      </c>
      <c r="BN25" s="495">
        <v>5.3764333656999996</v>
      </c>
      <c r="BO25" s="495">
        <v>5.3826175702999999</v>
      </c>
      <c r="BP25" s="495">
        <v>5.3876066432999998</v>
      </c>
      <c r="BQ25" s="495">
        <v>5.3922487455999999</v>
      </c>
      <c r="BR25" s="495">
        <v>5.3974110848999999</v>
      </c>
      <c r="BS25" s="495">
        <v>5.4038578603999996</v>
      </c>
      <c r="BT25" s="495">
        <v>5.4079270108999999</v>
      </c>
      <c r="BU25" s="495">
        <v>5.4135994964999998</v>
      </c>
      <c r="BV25" s="495">
        <v>5.4181970814999998</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2.9527636161999999</v>
      </c>
      <c r="AQ26" s="254">
        <v>2.9473982763</v>
      </c>
      <c r="AR26" s="254">
        <v>2.9483218878000002</v>
      </c>
      <c r="AS26" s="254">
        <v>2.9501555967000002</v>
      </c>
      <c r="AT26" s="254">
        <v>2.9502248341000001</v>
      </c>
      <c r="AU26" s="254">
        <v>2.9400382544000001</v>
      </c>
      <c r="AV26" s="254">
        <v>2.9448216443000002</v>
      </c>
      <c r="AW26" s="254">
        <v>2.9493047019</v>
      </c>
      <c r="AX26" s="254">
        <v>2.9522814771000001</v>
      </c>
      <c r="AY26" s="254">
        <v>2.9559888644000001</v>
      </c>
      <c r="AZ26" s="411">
        <v>2.9566348803000002</v>
      </c>
      <c r="BA26" s="411">
        <v>2.9620062713999999</v>
      </c>
      <c r="BB26" s="411">
        <v>2.9653408531999998</v>
      </c>
      <c r="BC26" s="411">
        <v>2.959896477</v>
      </c>
      <c r="BD26" s="411">
        <v>2.9608267204000001</v>
      </c>
      <c r="BE26" s="411">
        <v>2.9636080566</v>
      </c>
      <c r="BF26" s="411">
        <v>2.9636130010000001</v>
      </c>
      <c r="BG26" s="411">
        <v>2.9567848211999999</v>
      </c>
      <c r="BH26" s="411">
        <v>2.9625949833999998</v>
      </c>
      <c r="BI26" s="411">
        <v>2.9552822063000002</v>
      </c>
      <c r="BJ26" s="495">
        <v>2.9629293423999998</v>
      </c>
      <c r="BK26" s="495">
        <v>2.8685506069</v>
      </c>
      <c r="BL26" s="495">
        <v>2.8693089266</v>
      </c>
      <c r="BM26" s="495">
        <v>2.8749143925</v>
      </c>
      <c r="BN26" s="495">
        <v>2.8784277134999998</v>
      </c>
      <c r="BO26" s="495">
        <v>2.8729140118999998</v>
      </c>
      <c r="BP26" s="495">
        <v>2.8739569061000001</v>
      </c>
      <c r="BQ26" s="495">
        <v>2.8769018813999998</v>
      </c>
      <c r="BR26" s="495">
        <v>2.8769947010000001</v>
      </c>
      <c r="BS26" s="495">
        <v>2.8700502830999999</v>
      </c>
      <c r="BT26" s="495">
        <v>2.8761341412000001</v>
      </c>
      <c r="BU26" s="495">
        <v>2.8734348313</v>
      </c>
      <c r="BV26" s="495">
        <v>2.8766226089</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23.864897479</v>
      </c>
      <c r="AQ27" s="254">
        <v>23.894048917999999</v>
      </c>
      <c r="AR27" s="254">
        <v>23.893448792000001</v>
      </c>
      <c r="AS27" s="254">
        <v>23.764394372000002</v>
      </c>
      <c r="AT27" s="254">
        <v>23.794870209999999</v>
      </c>
      <c r="AU27" s="254">
        <v>24.061108084000001</v>
      </c>
      <c r="AV27" s="254">
        <v>23.934393419999999</v>
      </c>
      <c r="AW27" s="254">
        <v>23.789988727000001</v>
      </c>
      <c r="AX27" s="254">
        <v>24.137175944999999</v>
      </c>
      <c r="AY27" s="254">
        <v>23.934145732000001</v>
      </c>
      <c r="AZ27" s="411">
        <v>24.123233171999999</v>
      </c>
      <c r="BA27" s="411">
        <v>24.133809636999999</v>
      </c>
      <c r="BB27" s="411">
        <v>24.146069281999999</v>
      </c>
      <c r="BC27" s="411">
        <v>24.165658507</v>
      </c>
      <c r="BD27" s="411">
        <v>24.179903757999998</v>
      </c>
      <c r="BE27" s="411">
        <v>24.192625154000002</v>
      </c>
      <c r="BF27" s="411">
        <v>24.207633138999999</v>
      </c>
      <c r="BG27" s="411">
        <v>24.228422823999999</v>
      </c>
      <c r="BH27" s="411">
        <v>24.088726063999999</v>
      </c>
      <c r="BI27" s="411">
        <v>23.968843733</v>
      </c>
      <c r="BJ27" s="495">
        <v>24.268417876000001</v>
      </c>
      <c r="BK27" s="495">
        <v>24.079753172</v>
      </c>
      <c r="BL27" s="495">
        <v>24.094953925999999</v>
      </c>
      <c r="BM27" s="495">
        <v>24.106190818999998</v>
      </c>
      <c r="BN27" s="495">
        <v>24.119138921000001</v>
      </c>
      <c r="BO27" s="495">
        <v>24.139468418</v>
      </c>
      <c r="BP27" s="495">
        <v>24.154436450999999</v>
      </c>
      <c r="BQ27" s="495">
        <v>24.167849372999999</v>
      </c>
      <c r="BR27" s="495">
        <v>24.183594213999999</v>
      </c>
      <c r="BS27" s="495">
        <v>24.205091856999999</v>
      </c>
      <c r="BT27" s="495">
        <v>24.215938848</v>
      </c>
      <c r="BU27" s="495">
        <v>24.233965672</v>
      </c>
      <c r="BV27" s="495">
        <v>24.247180310000001</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32.64</v>
      </c>
      <c r="AW28" s="254">
        <v>32.265000000000001</v>
      </c>
      <c r="AX28" s="254">
        <v>32.42</v>
      </c>
      <c r="AY28" s="254">
        <v>32.18</v>
      </c>
      <c r="AZ28" s="411">
        <v>32.17</v>
      </c>
      <c r="BA28" s="411">
        <v>32.195</v>
      </c>
      <c r="BB28" s="411">
        <v>32.22</v>
      </c>
      <c r="BC28" s="411">
        <v>32.295000000000002</v>
      </c>
      <c r="BD28" s="411">
        <v>32.32</v>
      </c>
      <c r="BE28" s="411">
        <v>32.344999999999999</v>
      </c>
      <c r="BF28" s="411">
        <v>32.369999999999997</v>
      </c>
      <c r="BG28" s="411">
        <v>32.494999999999997</v>
      </c>
      <c r="BH28" s="411">
        <v>32.369999999999997</v>
      </c>
      <c r="BI28" s="411">
        <v>32.244999999999997</v>
      </c>
      <c r="BJ28" s="411">
        <v>32.57</v>
      </c>
      <c r="BK28" s="411">
        <v>32.311</v>
      </c>
      <c r="BL28" s="411">
        <v>32.332000000000001</v>
      </c>
      <c r="BM28" s="411">
        <v>32.353000000000002</v>
      </c>
      <c r="BN28" s="411">
        <v>32.374000000000002</v>
      </c>
      <c r="BO28" s="411">
        <v>32.395000000000003</v>
      </c>
      <c r="BP28" s="411">
        <v>32.415999999999997</v>
      </c>
      <c r="BQ28" s="411">
        <v>32.436999999999998</v>
      </c>
      <c r="BR28" s="411">
        <v>32.457999999999998</v>
      </c>
      <c r="BS28" s="411">
        <v>32.478999999999999</v>
      </c>
      <c r="BT28" s="411">
        <v>32.5</v>
      </c>
      <c r="BU28" s="411">
        <v>32.521000000000001</v>
      </c>
      <c r="BV28" s="411">
        <v>32.542000000000002</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411"/>
      <c r="BA29" s="411"/>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411"/>
      <c r="BA30" s="411"/>
      <c r="BB30" s="411"/>
      <c r="BC30" s="411"/>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411">
        <v>0</v>
      </c>
      <c r="BA31" s="411">
        <v>0</v>
      </c>
      <c r="BB31" s="411">
        <v>0</v>
      </c>
      <c r="BC31" s="411">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411">
        <v>0</v>
      </c>
      <c r="BA32" s="411">
        <v>0</v>
      </c>
      <c r="BB32" s="411">
        <v>0</v>
      </c>
      <c r="BC32" s="411">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2.0697999999999999</v>
      </c>
      <c r="AQ33" s="254">
        <v>2.0756999999999999</v>
      </c>
      <c r="AR33" s="254">
        <v>2.0747</v>
      </c>
      <c r="AS33" s="254">
        <v>1.9117</v>
      </c>
      <c r="AT33" s="254">
        <v>2.0116999999999998</v>
      </c>
      <c r="AU33" s="254">
        <v>2.0790999999999999</v>
      </c>
      <c r="AV33" s="254">
        <v>1.9628000000000001</v>
      </c>
      <c r="AW33" s="254">
        <v>2.1457350000000002</v>
      </c>
      <c r="AX33" s="254">
        <v>2.1424805999999998</v>
      </c>
      <c r="AY33" s="254">
        <v>2.1383478999999999</v>
      </c>
      <c r="AZ33" s="411">
        <v>2.1376331999999998</v>
      </c>
      <c r="BA33" s="411">
        <v>2.1317110000000001</v>
      </c>
      <c r="BB33" s="411">
        <v>2.1280359999999998</v>
      </c>
      <c r="BC33" s="411">
        <v>2.1340599999999998</v>
      </c>
      <c r="BD33" s="411">
        <v>2.1330390000000001</v>
      </c>
      <c r="BE33" s="411">
        <v>2.1299760000000001</v>
      </c>
      <c r="BF33" s="411">
        <v>2.1299760000000001</v>
      </c>
      <c r="BG33" s="411">
        <v>2.3375309999999998</v>
      </c>
      <c r="BH33" s="411">
        <v>2.581099</v>
      </c>
      <c r="BI33" s="411">
        <v>2.4340950000000001</v>
      </c>
      <c r="BJ33" s="495">
        <v>2.7307730000000001</v>
      </c>
      <c r="BK33" s="495">
        <v>2.7258680000000002</v>
      </c>
      <c r="BL33" s="495">
        <v>2.7261359999999999</v>
      </c>
      <c r="BM33" s="495">
        <v>2.7210719999999999</v>
      </c>
      <c r="BN33" s="495">
        <v>2.7183090000000001</v>
      </c>
      <c r="BO33" s="495">
        <v>2.7254770000000001</v>
      </c>
      <c r="BP33" s="495">
        <v>2.7254320000000001</v>
      </c>
      <c r="BQ33" s="495">
        <v>2.7232949999999998</v>
      </c>
      <c r="BR33" s="495">
        <v>2.7242950000000001</v>
      </c>
      <c r="BS33" s="495">
        <v>2.7330320000000001</v>
      </c>
      <c r="BT33" s="495">
        <v>2.7274449999999999</v>
      </c>
      <c r="BU33" s="495">
        <v>2.7315140000000002</v>
      </c>
      <c r="BV33" s="495">
        <v>2.7291110000000001</v>
      </c>
    </row>
    <row r="34" spans="1:74" ht="11.1" customHeight="1" x14ac:dyDescent="0.2">
      <c r="A34" s="162" t="s">
        <v>1076</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2.0697999999999999</v>
      </c>
      <c r="AQ34" s="254">
        <v>2.0756999999999999</v>
      </c>
      <c r="AR34" s="254">
        <v>2.0747</v>
      </c>
      <c r="AS34" s="254">
        <v>1.9117</v>
      </c>
      <c r="AT34" s="254">
        <v>2.0116999999999998</v>
      </c>
      <c r="AU34" s="254">
        <v>2.0790999999999999</v>
      </c>
      <c r="AV34" s="254">
        <v>1.9628000000000001</v>
      </c>
      <c r="AW34" s="254">
        <v>2.1457350000000002</v>
      </c>
      <c r="AX34" s="254">
        <v>2.1424805999999998</v>
      </c>
      <c r="AY34" s="254">
        <v>2.1383478999999999</v>
      </c>
      <c r="AZ34" s="411">
        <v>2.1376331999999998</v>
      </c>
      <c r="BA34" s="411">
        <v>2.1317110000000001</v>
      </c>
      <c r="BB34" s="411">
        <v>2.1280359999999998</v>
      </c>
      <c r="BC34" s="411">
        <v>2.1340599999999998</v>
      </c>
      <c r="BD34" s="411">
        <v>2.1330390000000001</v>
      </c>
      <c r="BE34" s="411">
        <v>2.1299760000000001</v>
      </c>
      <c r="BF34" s="411">
        <v>2.1299760000000001</v>
      </c>
      <c r="BG34" s="411">
        <v>2.3375309999999998</v>
      </c>
      <c r="BH34" s="411">
        <v>2.581099</v>
      </c>
      <c r="BI34" s="411">
        <v>2.4340950000000001</v>
      </c>
      <c r="BJ34" s="411">
        <v>2.7307730000000001</v>
      </c>
      <c r="BK34" s="411">
        <v>2.7258680000000002</v>
      </c>
      <c r="BL34" s="411">
        <v>2.7261359999999999</v>
      </c>
      <c r="BM34" s="411">
        <v>2.7210719999999999</v>
      </c>
      <c r="BN34" s="411">
        <v>2.7183090000000001</v>
      </c>
      <c r="BO34" s="411">
        <v>2.7254770000000001</v>
      </c>
      <c r="BP34" s="411">
        <v>2.7254320000000001</v>
      </c>
      <c r="BQ34" s="411">
        <v>2.7232949999999998</v>
      </c>
      <c r="BR34" s="411">
        <v>2.7242950000000001</v>
      </c>
      <c r="BS34" s="411">
        <v>2.7330320000000001</v>
      </c>
      <c r="BT34" s="411">
        <v>2.7274449999999999</v>
      </c>
      <c r="BU34" s="411">
        <v>2.7315140000000002</v>
      </c>
      <c r="BV34" s="411">
        <v>2.7291110000000001</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411"/>
      <c r="BA35" s="411"/>
      <c r="BB35" s="411"/>
      <c r="BC35" s="411"/>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1200</v>
      </c>
      <c r="B36" s="174" t="s">
        <v>1201</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1.3572500000000001</v>
      </c>
      <c r="AB36" s="255">
        <v>1.3672500000000001</v>
      </c>
      <c r="AC36" s="255">
        <v>1.3119855806</v>
      </c>
      <c r="AD36" s="255">
        <v>1.2373449999999999</v>
      </c>
      <c r="AE36" s="255">
        <v>1.27024</v>
      </c>
      <c r="AF36" s="255">
        <v>1.7759194667</v>
      </c>
      <c r="AG36" s="255">
        <v>1.8070299999999999</v>
      </c>
      <c r="AH36" s="255">
        <v>2.2439249999999999</v>
      </c>
      <c r="AI36" s="255">
        <v>2.4419249999999999</v>
      </c>
      <c r="AJ36" s="255">
        <v>2.3789250000000002</v>
      </c>
      <c r="AK36" s="255">
        <v>2.5429249999999999</v>
      </c>
      <c r="AL36" s="255">
        <v>2.6329250000000002</v>
      </c>
      <c r="AM36" s="255">
        <v>2.0912000000000002</v>
      </c>
      <c r="AN36" s="255">
        <v>2.2612000000000001</v>
      </c>
      <c r="AO36" s="255">
        <v>2.6112000000000002</v>
      </c>
      <c r="AP36" s="255">
        <v>2.6212</v>
      </c>
      <c r="AQ36" s="255">
        <v>2.7012</v>
      </c>
      <c r="AR36" s="255">
        <v>2.6962000000000002</v>
      </c>
      <c r="AS36" s="255">
        <v>2.5461999999999998</v>
      </c>
      <c r="AT36" s="255">
        <v>2.3512</v>
      </c>
      <c r="AU36" s="255">
        <v>2.0461999999999998</v>
      </c>
      <c r="AV36" s="255">
        <v>2.1812</v>
      </c>
      <c r="AW36" s="255">
        <v>2.5461999999999998</v>
      </c>
      <c r="AX36" s="255">
        <v>2.5512000000000001</v>
      </c>
      <c r="AY36" s="255">
        <v>2.59</v>
      </c>
      <c r="AZ36" s="636" t="s">
        <v>1296</v>
      </c>
      <c r="BA36" s="636" t="s">
        <v>1296</v>
      </c>
      <c r="BB36" s="636" t="s">
        <v>1296</v>
      </c>
      <c r="BC36" s="636" t="s">
        <v>1296</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
      <c r="B38" s="690" t="s">
        <v>1177</v>
      </c>
      <c r="C38" s="674"/>
      <c r="D38" s="674"/>
      <c r="E38" s="674"/>
      <c r="F38" s="674"/>
      <c r="G38" s="674"/>
      <c r="H38" s="674"/>
      <c r="I38" s="674"/>
      <c r="J38" s="674"/>
      <c r="K38" s="674"/>
      <c r="L38" s="674"/>
      <c r="M38" s="674"/>
      <c r="N38" s="674"/>
      <c r="O38" s="674"/>
      <c r="P38" s="674"/>
      <c r="Q38" s="674"/>
    </row>
    <row r="39" spans="1:74" ht="24" customHeight="1" x14ac:dyDescent="0.2">
      <c r="B39" s="688" t="s">
        <v>725</v>
      </c>
      <c r="C39" s="664"/>
      <c r="D39" s="664"/>
      <c r="E39" s="664"/>
      <c r="F39" s="664"/>
      <c r="G39" s="664"/>
      <c r="H39" s="664"/>
      <c r="I39" s="664"/>
      <c r="J39" s="664"/>
      <c r="K39" s="664"/>
      <c r="L39" s="664"/>
      <c r="M39" s="664"/>
      <c r="N39" s="664"/>
      <c r="O39" s="664"/>
      <c r="P39" s="664"/>
      <c r="Q39" s="660"/>
    </row>
    <row r="40" spans="1:74" s="442" customFormat="1" ht="12" customHeight="1" x14ac:dyDescent="0.2">
      <c r="A40" s="443"/>
      <c r="B40" s="663" t="s">
        <v>1108</v>
      </c>
      <c r="C40" s="664"/>
      <c r="D40" s="664"/>
      <c r="E40" s="664"/>
      <c r="F40" s="664"/>
      <c r="G40" s="664"/>
      <c r="H40" s="664"/>
      <c r="I40" s="664"/>
      <c r="J40" s="664"/>
      <c r="K40" s="664"/>
      <c r="L40" s="664"/>
      <c r="M40" s="664"/>
      <c r="N40" s="664"/>
      <c r="O40" s="664"/>
      <c r="P40" s="664"/>
      <c r="Q40" s="660"/>
      <c r="AY40" s="539"/>
      <c r="AZ40" s="539"/>
      <c r="BA40" s="539"/>
      <c r="BB40" s="539"/>
      <c r="BC40" s="539"/>
      <c r="BD40" s="539"/>
      <c r="BE40" s="539"/>
      <c r="BF40" s="539"/>
      <c r="BG40" s="539"/>
      <c r="BH40" s="539"/>
      <c r="BI40" s="539"/>
      <c r="BJ40" s="539"/>
    </row>
    <row r="41" spans="1:74" s="442" customFormat="1" ht="13.7" customHeight="1" x14ac:dyDescent="0.2">
      <c r="A41" s="443"/>
      <c r="B41" s="687" t="s">
        <v>1133</v>
      </c>
      <c r="C41" s="660"/>
      <c r="D41" s="660"/>
      <c r="E41" s="660"/>
      <c r="F41" s="660"/>
      <c r="G41" s="660"/>
      <c r="H41" s="660"/>
      <c r="I41" s="660"/>
      <c r="J41" s="660"/>
      <c r="K41" s="660"/>
      <c r="L41" s="660"/>
      <c r="M41" s="660"/>
      <c r="N41" s="660"/>
      <c r="O41" s="660"/>
      <c r="P41" s="660"/>
      <c r="Q41" s="660"/>
      <c r="AY41" s="539"/>
      <c r="AZ41" s="539"/>
      <c r="BA41" s="539"/>
      <c r="BB41" s="539"/>
      <c r="BC41" s="539"/>
      <c r="BD41" s="539"/>
      <c r="BE41" s="539"/>
      <c r="BF41" s="539"/>
      <c r="BG41" s="539"/>
      <c r="BH41" s="539"/>
      <c r="BI41" s="539"/>
      <c r="BJ41" s="539"/>
    </row>
    <row r="42" spans="1:74" s="442" customFormat="1" ht="12" customHeight="1" x14ac:dyDescent="0.2">
      <c r="A42" s="443"/>
      <c r="B42" s="658" t="s">
        <v>1112</v>
      </c>
      <c r="C42" s="659"/>
      <c r="D42" s="659"/>
      <c r="E42" s="659"/>
      <c r="F42" s="659"/>
      <c r="G42" s="659"/>
      <c r="H42" s="659"/>
      <c r="I42" s="659"/>
      <c r="J42" s="659"/>
      <c r="K42" s="659"/>
      <c r="L42" s="659"/>
      <c r="M42" s="659"/>
      <c r="N42" s="659"/>
      <c r="O42" s="659"/>
      <c r="P42" s="659"/>
      <c r="Q42" s="660"/>
      <c r="AY42" s="539"/>
      <c r="AZ42" s="539"/>
      <c r="BA42" s="539"/>
      <c r="BB42" s="539"/>
      <c r="BC42" s="539"/>
      <c r="BD42" s="539"/>
      <c r="BE42" s="539"/>
      <c r="BF42" s="539"/>
      <c r="BG42" s="539"/>
      <c r="BH42" s="539"/>
      <c r="BI42" s="539"/>
      <c r="BJ42" s="539"/>
    </row>
    <row r="43" spans="1:74" s="442" customFormat="1" ht="12" customHeight="1" x14ac:dyDescent="0.2">
      <c r="A43" s="438"/>
      <c r="B43" s="680" t="s">
        <v>1229</v>
      </c>
      <c r="C43" s="660"/>
      <c r="D43" s="660"/>
      <c r="E43" s="660"/>
      <c r="F43" s="660"/>
      <c r="G43" s="660"/>
      <c r="H43" s="660"/>
      <c r="I43" s="660"/>
      <c r="J43" s="660"/>
      <c r="K43" s="660"/>
      <c r="L43" s="660"/>
      <c r="M43" s="660"/>
      <c r="N43" s="660"/>
      <c r="O43" s="660"/>
      <c r="P43" s="660"/>
      <c r="Q43" s="660"/>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13" sqref="BA13"/>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6" customWidth="1"/>
    <col min="63" max="74" width="6.5703125" style="153" customWidth="1"/>
    <col min="75" max="16384" width="8.5703125" style="153"/>
  </cols>
  <sheetData>
    <row r="1" spans="1:74" ht="12.75" customHeight="1" x14ac:dyDescent="0.2">
      <c r="A1" s="666" t="s">
        <v>1054</v>
      </c>
      <c r="B1" s="692" t="s">
        <v>1232</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692"/>
      <c r="AN1" s="692"/>
      <c r="AO1" s="692"/>
      <c r="AP1" s="692"/>
      <c r="AQ1" s="692"/>
      <c r="AR1" s="692"/>
      <c r="AS1" s="692"/>
      <c r="AT1" s="692"/>
      <c r="AU1" s="692"/>
      <c r="AV1" s="692"/>
      <c r="AW1" s="692"/>
      <c r="AX1" s="692"/>
      <c r="AY1" s="692"/>
      <c r="AZ1" s="692"/>
      <c r="BA1" s="692"/>
      <c r="BB1" s="692"/>
      <c r="BC1" s="692"/>
      <c r="BD1" s="692"/>
      <c r="BE1" s="692"/>
      <c r="BF1" s="692"/>
      <c r="BG1" s="692"/>
      <c r="BH1" s="692"/>
      <c r="BI1" s="692"/>
      <c r="BJ1" s="692"/>
      <c r="BK1" s="692"/>
      <c r="BL1" s="692"/>
      <c r="BM1" s="692"/>
      <c r="BN1" s="692"/>
      <c r="BO1" s="692"/>
      <c r="BP1" s="692"/>
      <c r="BQ1" s="692"/>
      <c r="BR1" s="692"/>
      <c r="BS1" s="692"/>
      <c r="BT1" s="692"/>
      <c r="BU1" s="692"/>
      <c r="BV1" s="692"/>
    </row>
    <row r="2" spans="1:74" ht="12.75" customHeight="1" x14ac:dyDescent="0.2">
      <c r="A2" s="667"/>
      <c r="B2" s="544" t="str">
        <f>"U.S. Energy Information Administration  |  Short-Term Energy Outlook  - "&amp;Dates!D1</f>
        <v>U.S. Energy Information Administration  |  Short-Term Energy Outlook  - February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2.75" x14ac:dyDescent="0.2">
      <c r="B3" s="477"/>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22.496372999999998</v>
      </c>
      <c r="P6" s="254">
        <v>22.941085000000001</v>
      </c>
      <c r="Q6" s="254">
        <v>22.581796000000001</v>
      </c>
      <c r="R6" s="254">
        <v>22.515080999999999</v>
      </c>
      <c r="S6" s="254">
        <v>23.042795999999999</v>
      </c>
      <c r="T6" s="254">
        <v>23.189150000000001</v>
      </c>
      <c r="U6" s="254">
        <v>22.963646000000001</v>
      </c>
      <c r="V6" s="254">
        <v>23.783695000000002</v>
      </c>
      <c r="W6" s="254">
        <v>22.449780000000001</v>
      </c>
      <c r="X6" s="254">
        <v>23.332267999999999</v>
      </c>
      <c r="Y6" s="254">
        <v>23.232151999999999</v>
      </c>
      <c r="Z6" s="254">
        <v>22.738799</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23.260689565</v>
      </c>
      <c r="AN6" s="254">
        <v>23.500157564999999</v>
      </c>
      <c r="AO6" s="254">
        <v>22.858575564999999</v>
      </c>
      <c r="AP6" s="254">
        <v>23.058310564999999</v>
      </c>
      <c r="AQ6" s="254">
        <v>22.867091564999999</v>
      </c>
      <c r="AR6" s="254">
        <v>23.200070565000001</v>
      </c>
      <c r="AS6" s="254">
        <v>23.669071564999999</v>
      </c>
      <c r="AT6" s="254">
        <v>23.614271564999999</v>
      </c>
      <c r="AU6" s="254">
        <v>23.434727564999999</v>
      </c>
      <c r="AV6" s="254">
        <v>24.038542731</v>
      </c>
      <c r="AW6" s="254">
        <v>23.660074908999999</v>
      </c>
      <c r="AX6" s="254">
        <v>23.818162856000001</v>
      </c>
      <c r="AY6" s="254">
        <v>23.536109877000001</v>
      </c>
      <c r="AZ6" s="411">
        <v>23.496248275999999</v>
      </c>
      <c r="BA6" s="411">
        <v>23.384487297</v>
      </c>
      <c r="BB6" s="411">
        <v>23.242945282000001</v>
      </c>
      <c r="BC6" s="411">
        <v>23.375975117999999</v>
      </c>
      <c r="BD6" s="411">
        <v>23.871382641</v>
      </c>
      <c r="BE6" s="411">
        <v>23.896082908</v>
      </c>
      <c r="BF6" s="411">
        <v>24.163043287000001</v>
      </c>
      <c r="BG6" s="411">
        <v>23.503222520000001</v>
      </c>
      <c r="BH6" s="411">
        <v>23.932185204</v>
      </c>
      <c r="BI6" s="411">
        <v>23.782438243000001</v>
      </c>
      <c r="BJ6" s="411">
        <v>23.904093706000001</v>
      </c>
      <c r="BK6" s="411">
        <v>23.550046084000002</v>
      </c>
      <c r="BL6" s="411">
        <v>23.601920736</v>
      </c>
      <c r="BM6" s="411">
        <v>23.452378589999999</v>
      </c>
      <c r="BN6" s="411">
        <v>23.332513102</v>
      </c>
      <c r="BO6" s="411">
        <v>23.491784731999999</v>
      </c>
      <c r="BP6" s="411">
        <v>24.002624918999999</v>
      </c>
      <c r="BQ6" s="411">
        <v>24.010925027999999</v>
      </c>
      <c r="BR6" s="411">
        <v>24.274647146</v>
      </c>
      <c r="BS6" s="411">
        <v>23.585835468999999</v>
      </c>
      <c r="BT6" s="411">
        <v>23.953555646000002</v>
      </c>
      <c r="BU6" s="411">
        <v>23.868292893</v>
      </c>
      <c r="BV6" s="411">
        <v>23.946922596</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2.4123000000000001</v>
      </c>
      <c r="AN7" s="254">
        <v>2.5297999999999998</v>
      </c>
      <c r="AO7" s="254">
        <v>2.3448000000000002</v>
      </c>
      <c r="AP7" s="254">
        <v>2.2707000000000002</v>
      </c>
      <c r="AQ7" s="254">
        <v>2.3565999999999998</v>
      </c>
      <c r="AR7" s="254">
        <v>2.4129999999999998</v>
      </c>
      <c r="AS7" s="254">
        <v>2.4639000000000002</v>
      </c>
      <c r="AT7" s="254">
        <v>2.4148999999999998</v>
      </c>
      <c r="AU7" s="254">
        <v>2.4636</v>
      </c>
      <c r="AV7" s="254">
        <v>2.3544769510000001</v>
      </c>
      <c r="AW7" s="254">
        <v>2.393242109</v>
      </c>
      <c r="AX7" s="254">
        <v>2.3640941020000001</v>
      </c>
      <c r="AY7" s="254">
        <v>2.3381746240000001</v>
      </c>
      <c r="AZ7" s="411">
        <v>2.4435358100000002</v>
      </c>
      <c r="BA7" s="411">
        <v>2.3635939210000001</v>
      </c>
      <c r="BB7" s="411">
        <v>2.2350867829999999</v>
      </c>
      <c r="BC7" s="411">
        <v>2.3138371719999999</v>
      </c>
      <c r="BD7" s="411">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2.044851215</v>
      </c>
      <c r="AW8" s="254">
        <v>2.0508042350000002</v>
      </c>
      <c r="AX8" s="254">
        <v>2.1463809500000002</v>
      </c>
      <c r="AY8" s="254">
        <v>1.956759511</v>
      </c>
      <c r="AZ8" s="411">
        <v>1.966208714</v>
      </c>
      <c r="BA8" s="411">
        <v>1.9939596239999999</v>
      </c>
      <c r="BB8" s="411">
        <v>1.9508747470000001</v>
      </c>
      <c r="BC8" s="411">
        <v>2.0010341939999998</v>
      </c>
      <c r="BD8" s="411">
        <v>2.018537126</v>
      </c>
      <c r="BE8" s="411">
        <v>1.993877938</v>
      </c>
      <c r="BF8" s="411">
        <v>1.9690315300000001</v>
      </c>
      <c r="BG8" s="411">
        <v>1.9247068220000001</v>
      </c>
      <c r="BH8" s="411">
        <v>1.937785042</v>
      </c>
      <c r="BI8" s="411">
        <v>1.9432917199999999</v>
      </c>
      <c r="BJ8" s="411">
        <v>2.0317023569999999</v>
      </c>
      <c r="BK8" s="411">
        <v>1.9369339940000001</v>
      </c>
      <c r="BL8" s="411">
        <v>1.94628746</v>
      </c>
      <c r="BM8" s="411">
        <v>1.9737572029999999</v>
      </c>
      <c r="BN8" s="411">
        <v>1.931108853</v>
      </c>
      <c r="BO8" s="411">
        <v>1.9807600940000001</v>
      </c>
      <c r="BP8" s="411">
        <v>1.9980856899999999</v>
      </c>
      <c r="BQ8" s="411">
        <v>1.973676344</v>
      </c>
      <c r="BR8" s="411">
        <v>1.949081675</v>
      </c>
      <c r="BS8" s="411">
        <v>1.905206057</v>
      </c>
      <c r="BT8" s="411">
        <v>1.9181517699999999</v>
      </c>
      <c r="BU8" s="411">
        <v>1.9236026559999999</v>
      </c>
      <c r="BV8" s="411">
        <v>2.0111175330000002</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19.206468999999998</v>
      </c>
      <c r="AX9" s="254">
        <v>19.298128239</v>
      </c>
      <c r="AY9" s="254">
        <v>19.231341990000001</v>
      </c>
      <c r="AZ9" s="411">
        <v>19.07667</v>
      </c>
      <c r="BA9" s="411">
        <v>19.017099999999999</v>
      </c>
      <c r="BB9" s="411">
        <v>19.047149999999998</v>
      </c>
      <c r="BC9" s="411">
        <v>19.051269999999999</v>
      </c>
      <c r="BD9" s="411">
        <v>19.438960000000002</v>
      </c>
      <c r="BE9" s="411">
        <v>19.47597</v>
      </c>
      <c r="BF9" s="411">
        <v>19.72803</v>
      </c>
      <c r="BG9" s="411">
        <v>19.15109</v>
      </c>
      <c r="BH9" s="411">
        <v>19.589929999999999</v>
      </c>
      <c r="BI9" s="411">
        <v>19.395250000000001</v>
      </c>
      <c r="BJ9" s="411">
        <v>19.45814</v>
      </c>
      <c r="BK9" s="411">
        <v>19.26482</v>
      </c>
      <c r="BL9" s="411">
        <v>19.201979999999999</v>
      </c>
      <c r="BM9" s="411">
        <v>19.10491</v>
      </c>
      <c r="BN9" s="411">
        <v>19.156199999999998</v>
      </c>
      <c r="BO9" s="411">
        <v>19.187069999999999</v>
      </c>
      <c r="BP9" s="411">
        <v>19.59037</v>
      </c>
      <c r="BQ9" s="411">
        <v>19.61073</v>
      </c>
      <c r="BR9" s="411">
        <v>19.859300000000001</v>
      </c>
      <c r="BS9" s="411">
        <v>19.25292</v>
      </c>
      <c r="BT9" s="411">
        <v>19.630649999999999</v>
      </c>
      <c r="BU9" s="411">
        <v>19.500509999999998</v>
      </c>
      <c r="BV9" s="411">
        <v>19.521270000000001</v>
      </c>
    </row>
    <row r="10" spans="1:74" ht="11.1" customHeight="1" x14ac:dyDescent="0.2">
      <c r="AY10" s="651"/>
    </row>
    <row r="11" spans="1:74" ht="11.1" customHeight="1" x14ac:dyDescent="0.2">
      <c r="A11" s="162" t="s">
        <v>780</v>
      </c>
      <c r="B11" s="172" t="s">
        <v>550</v>
      </c>
      <c r="C11" s="254">
        <v>5.8704135590000002</v>
      </c>
      <c r="D11" s="254">
        <v>6.8998156411</v>
      </c>
      <c r="E11" s="254">
        <v>7.0136894012999997</v>
      </c>
      <c r="F11" s="254">
        <v>6.7626082405999997</v>
      </c>
      <c r="G11" s="254">
        <v>6.7410645293</v>
      </c>
      <c r="H11" s="254">
        <v>6.7742477277999997</v>
      </c>
      <c r="I11" s="254">
        <v>6.7436899558999999</v>
      </c>
      <c r="J11" s="254">
        <v>6.8375050305</v>
      </c>
      <c r="K11" s="254">
        <v>7.0075098469999997</v>
      </c>
      <c r="L11" s="254">
        <v>6.8465931787000001</v>
      </c>
      <c r="M11" s="254">
        <v>6.4612244209999998</v>
      </c>
      <c r="N11" s="254">
        <v>6.5374928840999997</v>
      </c>
      <c r="O11" s="254">
        <v>6.4229932115999997</v>
      </c>
      <c r="P11" s="254">
        <v>6.7650512390999999</v>
      </c>
      <c r="Q11" s="254">
        <v>6.8230928579999999</v>
      </c>
      <c r="R11" s="254">
        <v>6.7962025382000002</v>
      </c>
      <c r="S11" s="254">
        <v>6.8780703093</v>
      </c>
      <c r="T11" s="254">
        <v>7.0114570403999998</v>
      </c>
      <c r="U11" s="254">
        <v>6.8694346781000002</v>
      </c>
      <c r="V11" s="254">
        <v>7.0282541164000003</v>
      </c>
      <c r="W11" s="254">
        <v>6.8437194139999997</v>
      </c>
      <c r="X11" s="254">
        <v>7.0587121317000001</v>
      </c>
      <c r="Y11" s="254">
        <v>7.0444682301999997</v>
      </c>
      <c r="Z11" s="254">
        <v>7.0164280712</v>
      </c>
      <c r="AA11" s="254">
        <v>6.8612263008000003</v>
      </c>
      <c r="AB11" s="254">
        <v>6.8666595756</v>
      </c>
      <c r="AC11" s="254">
        <v>6.8763531442000003</v>
      </c>
      <c r="AD11" s="254">
        <v>7.0776549259000001</v>
      </c>
      <c r="AE11" s="254">
        <v>7.0887638944000004</v>
      </c>
      <c r="AF11" s="254">
        <v>7.114579912</v>
      </c>
      <c r="AG11" s="254">
        <v>7.2499286560999998</v>
      </c>
      <c r="AH11" s="254">
        <v>7.2186840983999998</v>
      </c>
      <c r="AI11" s="254">
        <v>7.1876296220000002</v>
      </c>
      <c r="AJ11" s="254">
        <v>7.1448761916999999</v>
      </c>
      <c r="AK11" s="254">
        <v>7.164194653</v>
      </c>
      <c r="AL11" s="254">
        <v>7.1519289787</v>
      </c>
      <c r="AM11" s="254">
        <v>6.9224308419999998</v>
      </c>
      <c r="AN11" s="254">
        <v>7.0678398759999999</v>
      </c>
      <c r="AO11" s="254">
        <v>7.1664051730000002</v>
      </c>
      <c r="AP11" s="254">
        <v>7.2983057679999996</v>
      </c>
      <c r="AQ11" s="254">
        <v>7.3021697430000003</v>
      </c>
      <c r="AR11" s="254">
        <v>7.288214795</v>
      </c>
      <c r="AS11" s="254">
        <v>7.3733771849999998</v>
      </c>
      <c r="AT11" s="254">
        <v>7.2841593629999997</v>
      </c>
      <c r="AU11" s="254">
        <v>7.3477845329999996</v>
      </c>
      <c r="AV11" s="254">
        <v>7.367852471</v>
      </c>
      <c r="AW11" s="254">
        <v>7.3817591030000003</v>
      </c>
      <c r="AX11" s="254">
        <v>7.3193614870000001</v>
      </c>
      <c r="AY11" s="254">
        <v>7.0174408530000001</v>
      </c>
      <c r="AZ11" s="411">
        <v>7.2018932720000004</v>
      </c>
      <c r="BA11" s="411">
        <v>7.2790521640000003</v>
      </c>
      <c r="BB11" s="411">
        <v>7.4252289649999996</v>
      </c>
      <c r="BC11" s="411">
        <v>7.4345701430000002</v>
      </c>
      <c r="BD11" s="411">
        <v>7.4331140700000002</v>
      </c>
      <c r="BE11" s="411">
        <v>7.4995102200000003</v>
      </c>
      <c r="BF11" s="411">
        <v>7.4386560929999996</v>
      </c>
      <c r="BG11" s="411">
        <v>7.4725972680000003</v>
      </c>
      <c r="BH11" s="411">
        <v>7.4591188649999998</v>
      </c>
      <c r="BI11" s="411">
        <v>7.4705873350000003</v>
      </c>
      <c r="BJ11" s="411">
        <v>7.409833281</v>
      </c>
      <c r="BK11" s="411">
        <v>7.1123710769999997</v>
      </c>
      <c r="BL11" s="411">
        <v>7.3014892720000004</v>
      </c>
      <c r="BM11" s="411">
        <v>7.3785147269999998</v>
      </c>
      <c r="BN11" s="411">
        <v>7.5266443150000004</v>
      </c>
      <c r="BO11" s="411">
        <v>7.5358092790000004</v>
      </c>
      <c r="BP11" s="411">
        <v>7.5359122919999999</v>
      </c>
      <c r="BQ11" s="411">
        <v>7.6026535129999999</v>
      </c>
      <c r="BR11" s="411">
        <v>7.5368071719999996</v>
      </c>
      <c r="BS11" s="411">
        <v>7.5759005039999998</v>
      </c>
      <c r="BT11" s="411">
        <v>7.5622031879999998</v>
      </c>
      <c r="BU11" s="411">
        <v>7.5715003699999999</v>
      </c>
      <c r="BV11" s="411">
        <v>7.5123243579999999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2.5259127992999999</v>
      </c>
      <c r="P12" s="254">
        <v>2.7601728255000002</v>
      </c>
      <c r="Q12" s="254">
        <v>2.8136930046000002</v>
      </c>
      <c r="R12" s="254">
        <v>2.8411265898</v>
      </c>
      <c r="S12" s="254">
        <v>2.7941830591999999</v>
      </c>
      <c r="T12" s="254">
        <v>2.8896726950999998</v>
      </c>
      <c r="U12" s="254">
        <v>2.7626615700000001</v>
      </c>
      <c r="V12" s="254">
        <v>3.0078682821</v>
      </c>
      <c r="W12" s="254">
        <v>2.8792804711</v>
      </c>
      <c r="X12" s="254">
        <v>3.0974575742999999</v>
      </c>
      <c r="Y12" s="254">
        <v>3.0238908345</v>
      </c>
      <c r="Z12" s="254">
        <v>2.971122754</v>
      </c>
      <c r="AA12" s="254">
        <v>2.8904452947000001</v>
      </c>
      <c r="AB12" s="254">
        <v>2.8904452947000001</v>
      </c>
      <c r="AC12" s="254">
        <v>2.8904452947000001</v>
      </c>
      <c r="AD12" s="254">
        <v>2.9761665979999998</v>
      </c>
      <c r="AE12" s="254">
        <v>2.9761665979999998</v>
      </c>
      <c r="AF12" s="254">
        <v>2.9761665979999998</v>
      </c>
      <c r="AG12" s="254">
        <v>3.0522562942000002</v>
      </c>
      <c r="AH12" s="254">
        <v>3.0522562942000002</v>
      </c>
      <c r="AI12" s="254">
        <v>3.0522562942000002</v>
      </c>
      <c r="AJ12" s="254">
        <v>3.0705563477000002</v>
      </c>
      <c r="AK12" s="254">
        <v>3.0705563477000002</v>
      </c>
      <c r="AL12" s="254">
        <v>3.0705563477000002</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2.9885066789999999</v>
      </c>
      <c r="AZ12" s="411">
        <v>3.1036517450000001</v>
      </c>
      <c r="BA12" s="411">
        <v>3.1680437870000002</v>
      </c>
      <c r="BB12" s="411">
        <v>3.1931101239999999</v>
      </c>
      <c r="BC12" s="411">
        <v>3.2062533700000002</v>
      </c>
      <c r="BD12" s="411">
        <v>3.2233743709999998</v>
      </c>
      <c r="BE12" s="411">
        <v>3.2564098669999999</v>
      </c>
      <c r="BF12" s="411">
        <v>3.2965572110000001</v>
      </c>
      <c r="BG12" s="411">
        <v>3.2722509890000002</v>
      </c>
      <c r="BH12" s="411">
        <v>3.2974056119999999</v>
      </c>
      <c r="BI12" s="411">
        <v>3.2794394389999999</v>
      </c>
      <c r="BJ12" s="411">
        <v>3.2065261629999999</v>
      </c>
      <c r="BK12" s="411">
        <v>3.0482768130000002</v>
      </c>
      <c r="BL12" s="411">
        <v>3.1657247800000001</v>
      </c>
      <c r="BM12" s="411">
        <v>3.2314046620000001</v>
      </c>
      <c r="BN12" s="411">
        <v>3.2569723260000001</v>
      </c>
      <c r="BO12" s="411">
        <v>3.2703784379999998</v>
      </c>
      <c r="BP12" s="411">
        <v>3.2878418580000002</v>
      </c>
      <c r="BQ12" s="411">
        <v>3.3215380649999999</v>
      </c>
      <c r="BR12" s="411">
        <v>3.362488355</v>
      </c>
      <c r="BS12" s="411">
        <v>3.3376960090000001</v>
      </c>
      <c r="BT12" s="411">
        <v>3.363353724</v>
      </c>
      <c r="BU12" s="411">
        <v>3.3450282279999999</v>
      </c>
      <c r="BV12" s="411">
        <v>3.2706566860000001</v>
      </c>
    </row>
    <row r="13" spans="1:74" ht="11.1" customHeight="1" x14ac:dyDescent="0.2">
      <c r="AY13" s="651"/>
    </row>
    <row r="14" spans="1:74" ht="11.1" customHeight="1" x14ac:dyDescent="0.2">
      <c r="A14" s="162" t="s">
        <v>782</v>
      </c>
      <c r="B14" s="172" t="s">
        <v>551</v>
      </c>
      <c r="C14" s="254">
        <v>14.212751285</v>
      </c>
      <c r="D14" s="254">
        <v>15.355981583</v>
      </c>
      <c r="E14" s="254">
        <v>14.854765599</v>
      </c>
      <c r="F14" s="254">
        <v>14.565743212999999</v>
      </c>
      <c r="G14" s="254">
        <v>14.673885471</v>
      </c>
      <c r="H14" s="254">
        <v>14.990333128</v>
      </c>
      <c r="I14" s="254">
        <v>15.050281614999999</v>
      </c>
      <c r="J14" s="254">
        <v>15.444009925</v>
      </c>
      <c r="K14" s="254">
        <v>15.626681831999999</v>
      </c>
      <c r="L14" s="254">
        <v>15.053707169000001</v>
      </c>
      <c r="M14" s="254">
        <v>14.825482242</v>
      </c>
      <c r="N14" s="254">
        <v>14.338338842000001</v>
      </c>
      <c r="O14" s="254">
        <v>13.605353394</v>
      </c>
      <c r="P14" s="254">
        <v>15.103976082999999</v>
      </c>
      <c r="Q14" s="254">
        <v>14.354481250999999</v>
      </c>
      <c r="R14" s="254">
        <v>14.275799557999999</v>
      </c>
      <c r="S14" s="254">
        <v>14.403491396</v>
      </c>
      <c r="T14" s="254">
        <v>14.858024055</v>
      </c>
      <c r="U14" s="254">
        <v>14.762428454</v>
      </c>
      <c r="V14" s="254">
        <v>14.414038243</v>
      </c>
      <c r="W14" s="254">
        <v>14.446741157</v>
      </c>
      <c r="X14" s="254">
        <v>14.891718534000001</v>
      </c>
      <c r="Y14" s="254">
        <v>14.58743604</v>
      </c>
      <c r="Z14" s="254">
        <v>13.713358879999999</v>
      </c>
      <c r="AA14" s="254">
        <v>13.487134804</v>
      </c>
      <c r="AB14" s="254">
        <v>14.051434803999999</v>
      </c>
      <c r="AC14" s="254">
        <v>13.848134804000001</v>
      </c>
      <c r="AD14" s="254">
        <v>14.695801207000001</v>
      </c>
      <c r="AE14" s="254">
        <v>14.363751207</v>
      </c>
      <c r="AF14" s="254">
        <v>14.409601207</v>
      </c>
      <c r="AG14" s="254">
        <v>14.901509211</v>
      </c>
      <c r="AH14" s="254">
        <v>14.518619211000001</v>
      </c>
      <c r="AI14" s="254">
        <v>14.581569211</v>
      </c>
      <c r="AJ14" s="254">
        <v>14.702200005</v>
      </c>
      <c r="AK14" s="254">
        <v>14.271980005</v>
      </c>
      <c r="AL14" s="254">
        <v>13.721380005</v>
      </c>
      <c r="AM14" s="254">
        <v>13.328476204999999</v>
      </c>
      <c r="AN14" s="254">
        <v>13.937912169000001</v>
      </c>
      <c r="AO14" s="254">
        <v>13.856249211</v>
      </c>
      <c r="AP14" s="254">
        <v>14.172541533</v>
      </c>
      <c r="AQ14" s="254">
        <v>13.854312198000001</v>
      </c>
      <c r="AR14" s="254">
        <v>14.235423595</v>
      </c>
      <c r="AS14" s="254">
        <v>14.752990711000001</v>
      </c>
      <c r="AT14" s="254">
        <v>14.273335817</v>
      </c>
      <c r="AU14" s="254">
        <v>14.788887822</v>
      </c>
      <c r="AV14" s="254">
        <v>14.677651649</v>
      </c>
      <c r="AW14" s="254">
        <v>14.2836172</v>
      </c>
      <c r="AX14" s="254">
        <v>13.919258328</v>
      </c>
      <c r="AY14" s="254">
        <v>13.772100551999999</v>
      </c>
      <c r="AZ14" s="411">
        <v>14.212671222000001</v>
      </c>
      <c r="BA14" s="411">
        <v>14.1775363</v>
      </c>
      <c r="BB14" s="411">
        <v>13.774255063</v>
      </c>
      <c r="BC14" s="411">
        <v>13.550197784</v>
      </c>
      <c r="BD14" s="411">
        <v>14.034913528000001</v>
      </c>
      <c r="BE14" s="411">
        <v>14.162279578</v>
      </c>
      <c r="BF14" s="411">
        <v>13.904419483</v>
      </c>
      <c r="BG14" s="411">
        <v>14.674103429000001</v>
      </c>
      <c r="BH14" s="411">
        <v>14.580993284</v>
      </c>
      <c r="BI14" s="411">
        <v>14.194044316999999</v>
      </c>
      <c r="BJ14" s="411">
        <v>13.823285543000001</v>
      </c>
      <c r="BK14" s="411">
        <v>13.669187340000001</v>
      </c>
      <c r="BL14" s="411">
        <v>14.105726744</v>
      </c>
      <c r="BM14" s="411">
        <v>14.081295274</v>
      </c>
      <c r="BN14" s="411">
        <v>13.685312514</v>
      </c>
      <c r="BO14" s="411">
        <v>13.466688779</v>
      </c>
      <c r="BP14" s="411">
        <v>13.944231800000001</v>
      </c>
      <c r="BQ14" s="411">
        <v>14.066381755</v>
      </c>
      <c r="BR14" s="411">
        <v>13.821611422</v>
      </c>
      <c r="BS14" s="411">
        <v>14.585778611</v>
      </c>
      <c r="BT14" s="411">
        <v>14.486609298999999</v>
      </c>
      <c r="BU14" s="411">
        <v>14.101624470999999</v>
      </c>
      <c r="BV14" s="411">
        <v>13.720844217</v>
      </c>
    </row>
    <row r="15" spans="1:74" ht="11.1" customHeight="1" x14ac:dyDescent="0.2">
      <c r="AY15" s="651"/>
    </row>
    <row r="16" spans="1:74" ht="11.1" customHeight="1" x14ac:dyDescent="0.2">
      <c r="A16" s="162" t="s">
        <v>783</v>
      </c>
      <c r="B16" s="172" t="s">
        <v>1226</v>
      </c>
      <c r="C16" s="254">
        <v>4.3970253199</v>
      </c>
      <c r="D16" s="254">
        <v>4.4001685627000002</v>
      </c>
      <c r="E16" s="254">
        <v>4.4263103513999997</v>
      </c>
      <c r="F16" s="254">
        <v>4.5118295458000004</v>
      </c>
      <c r="G16" s="254">
        <v>4.5376262690000004</v>
      </c>
      <c r="H16" s="254">
        <v>4.5334899823999999</v>
      </c>
      <c r="I16" s="254">
        <v>4.7078231495000002</v>
      </c>
      <c r="J16" s="254">
        <v>4.7268347135999997</v>
      </c>
      <c r="K16" s="254">
        <v>4.7138566704000002</v>
      </c>
      <c r="L16" s="254">
        <v>4.6926898111000002</v>
      </c>
      <c r="M16" s="254">
        <v>4.6709761284000004</v>
      </c>
      <c r="N16" s="254">
        <v>4.6850266897999999</v>
      </c>
      <c r="O16" s="254">
        <v>4.6585369828000003</v>
      </c>
      <c r="P16" s="254">
        <v>4.6701956355999998</v>
      </c>
      <c r="Q16" s="254">
        <v>4.6870476339999998</v>
      </c>
      <c r="R16" s="254">
        <v>4.6834810564999998</v>
      </c>
      <c r="S16" s="254">
        <v>4.6742591668999998</v>
      </c>
      <c r="T16" s="254">
        <v>4.7030423571000002</v>
      </c>
      <c r="U16" s="254">
        <v>4.6984271545</v>
      </c>
      <c r="V16" s="254">
        <v>4.7031562249999999</v>
      </c>
      <c r="W16" s="254">
        <v>4.7099906370999998</v>
      </c>
      <c r="X16" s="254">
        <v>4.6996063546000002</v>
      </c>
      <c r="Y16" s="254">
        <v>4.6804892276999999</v>
      </c>
      <c r="Z16" s="254">
        <v>4.6908564640000003</v>
      </c>
      <c r="AA16" s="254">
        <v>4.7423590484</v>
      </c>
      <c r="AB16" s="254">
        <v>4.7393255814000002</v>
      </c>
      <c r="AC16" s="254">
        <v>4.7360171274000002</v>
      </c>
      <c r="AD16" s="254">
        <v>4.7593928803000001</v>
      </c>
      <c r="AE16" s="254">
        <v>4.7560485799999999</v>
      </c>
      <c r="AF16" s="254">
        <v>4.7829968541000003</v>
      </c>
      <c r="AG16" s="254">
        <v>4.9415082477999999</v>
      </c>
      <c r="AH16" s="254">
        <v>4.9695603389</v>
      </c>
      <c r="AI16" s="254">
        <v>4.9550672823999999</v>
      </c>
      <c r="AJ16" s="254">
        <v>4.8912383652999996</v>
      </c>
      <c r="AK16" s="254">
        <v>4.8795805161999999</v>
      </c>
      <c r="AL16" s="254">
        <v>4.8789431779000001</v>
      </c>
      <c r="AM16" s="254">
        <v>4.926877696</v>
      </c>
      <c r="AN16" s="254">
        <v>4.7976979740000001</v>
      </c>
      <c r="AO16" s="254">
        <v>4.8261936639999998</v>
      </c>
      <c r="AP16" s="254">
        <v>4.8214388850000001</v>
      </c>
      <c r="AQ16" s="254">
        <v>4.7702587769999996</v>
      </c>
      <c r="AR16" s="254">
        <v>4.7668705869999997</v>
      </c>
      <c r="AS16" s="254">
        <v>5.0623568710000004</v>
      </c>
      <c r="AT16" s="254">
        <v>4.9539554160000003</v>
      </c>
      <c r="AU16" s="254">
        <v>5.014167048</v>
      </c>
      <c r="AV16" s="254">
        <v>4.9825915189999996</v>
      </c>
      <c r="AW16" s="254">
        <v>4.9814851180000002</v>
      </c>
      <c r="AX16" s="254">
        <v>4.9973929410000002</v>
      </c>
      <c r="AY16" s="254">
        <v>4.716309753</v>
      </c>
      <c r="AZ16" s="411">
        <v>4.5962581040000003</v>
      </c>
      <c r="BA16" s="411">
        <v>4.6197490749999996</v>
      </c>
      <c r="BB16" s="411">
        <v>4.6124099999999997</v>
      </c>
      <c r="BC16" s="411">
        <v>4.5617968109999998</v>
      </c>
      <c r="BD16" s="411">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3.1874151400000001</v>
      </c>
      <c r="D17" s="254">
        <v>3.1874151400000001</v>
      </c>
      <c r="E17" s="254">
        <v>3.1874151400000001</v>
      </c>
      <c r="F17" s="254">
        <v>3.2963865978000002</v>
      </c>
      <c r="G17" s="254">
        <v>3.2963865978000002</v>
      </c>
      <c r="H17" s="254">
        <v>3.2963865978000002</v>
      </c>
      <c r="I17" s="254">
        <v>3.4621140231999998</v>
      </c>
      <c r="J17" s="254">
        <v>3.4621140231999998</v>
      </c>
      <c r="K17" s="254">
        <v>3.4621140231999998</v>
      </c>
      <c r="L17" s="254">
        <v>3.4583302919999999</v>
      </c>
      <c r="M17" s="254">
        <v>3.4583302919999999</v>
      </c>
      <c r="N17" s="254">
        <v>3.4583302919999999</v>
      </c>
      <c r="O17" s="254">
        <v>3.3951090000000002</v>
      </c>
      <c r="P17" s="254">
        <v>3.3951090000000002</v>
      </c>
      <c r="Q17" s="254">
        <v>3.3951090000000002</v>
      </c>
      <c r="R17" s="254">
        <v>3.3951090000000002</v>
      </c>
      <c r="S17" s="254">
        <v>3.3951090000000002</v>
      </c>
      <c r="T17" s="254">
        <v>3.3951090000000002</v>
      </c>
      <c r="U17" s="254">
        <v>3.3951090000000002</v>
      </c>
      <c r="V17" s="254">
        <v>3.3951090000000002</v>
      </c>
      <c r="W17" s="254">
        <v>3.3951090000000002</v>
      </c>
      <c r="X17" s="254">
        <v>3.3951090000000002</v>
      </c>
      <c r="Y17" s="254">
        <v>3.3951090000000002</v>
      </c>
      <c r="Z17" s="254">
        <v>3.3951090000000002</v>
      </c>
      <c r="AA17" s="254">
        <v>3.4391034382000001</v>
      </c>
      <c r="AB17" s="254">
        <v>3.436917964</v>
      </c>
      <c r="AC17" s="254">
        <v>3.4359981734999998</v>
      </c>
      <c r="AD17" s="254">
        <v>3.4498923135999999</v>
      </c>
      <c r="AE17" s="254">
        <v>3.4498838409000001</v>
      </c>
      <c r="AF17" s="254">
        <v>3.4498923135999999</v>
      </c>
      <c r="AG17" s="254">
        <v>3.6103265234999999</v>
      </c>
      <c r="AH17" s="254">
        <v>3.6103265234999999</v>
      </c>
      <c r="AI17" s="254">
        <v>3.6103349962000002</v>
      </c>
      <c r="AJ17" s="254">
        <v>3.5630104801</v>
      </c>
      <c r="AK17" s="254">
        <v>3.5630189527999998</v>
      </c>
      <c r="AL17" s="254">
        <v>3.5630104801</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411">
        <v>3.2425831550000002</v>
      </c>
      <c r="BA17" s="411">
        <v>3.2839169859999999</v>
      </c>
      <c r="BB17" s="411">
        <v>3.2737516520000001</v>
      </c>
      <c r="BC17" s="411">
        <v>3.237712905</v>
      </c>
      <c r="BD17" s="411">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row>
    <row r="19" spans="1:74" ht="11.1" customHeight="1" x14ac:dyDescent="0.2">
      <c r="A19" s="162" t="s">
        <v>785</v>
      </c>
      <c r="B19" s="172" t="s">
        <v>552</v>
      </c>
      <c r="C19" s="254">
        <v>7.2888084257000001</v>
      </c>
      <c r="D19" s="254">
        <v>6.9758104845000002</v>
      </c>
      <c r="E19" s="254">
        <v>6.8474591683000003</v>
      </c>
      <c r="F19" s="254">
        <v>7.1621563364999998</v>
      </c>
      <c r="G19" s="254">
        <v>7.8294812805999996</v>
      </c>
      <c r="H19" s="254">
        <v>7.842362177</v>
      </c>
      <c r="I19" s="254">
        <v>8.3244981947000003</v>
      </c>
      <c r="J19" s="254">
        <v>7.9595370981000002</v>
      </c>
      <c r="K19" s="254">
        <v>8.1131752502999994</v>
      </c>
      <c r="L19" s="254">
        <v>7.4760853333000004</v>
      </c>
      <c r="M19" s="254">
        <v>8.0720736744000003</v>
      </c>
      <c r="N19" s="254">
        <v>7.5576221586000001</v>
      </c>
      <c r="O19" s="254">
        <v>7.2693862341999997</v>
      </c>
      <c r="P19" s="254">
        <v>7.1719710104000001</v>
      </c>
      <c r="Q19" s="254">
        <v>7.3552212200999998</v>
      </c>
      <c r="R19" s="254">
        <v>7.8625123846999996</v>
      </c>
      <c r="S19" s="254">
        <v>8.0211391237999994</v>
      </c>
      <c r="T19" s="254">
        <v>8.5090858117000003</v>
      </c>
      <c r="U19" s="254">
        <v>8.4865852663000005</v>
      </c>
      <c r="V19" s="254">
        <v>8.6572204644999999</v>
      </c>
      <c r="W19" s="254">
        <v>8.4003460157000003</v>
      </c>
      <c r="X19" s="254">
        <v>7.9481405519999999</v>
      </c>
      <c r="Y19" s="254">
        <v>7.4795539746999999</v>
      </c>
      <c r="Z19" s="254">
        <v>7.2689219917000001</v>
      </c>
      <c r="AA19" s="254">
        <v>7.6962201944000004</v>
      </c>
      <c r="AB19" s="254">
        <v>7.7218915744999999</v>
      </c>
      <c r="AC19" s="254">
        <v>7.6866396191000002</v>
      </c>
      <c r="AD19" s="254">
        <v>8.1921144002999995</v>
      </c>
      <c r="AE19" s="254">
        <v>8.2160372266999993</v>
      </c>
      <c r="AF19" s="254">
        <v>8.2557108067999998</v>
      </c>
      <c r="AG19" s="254">
        <v>8.5684036599999995</v>
      </c>
      <c r="AH19" s="254">
        <v>8.5436389111000004</v>
      </c>
      <c r="AI19" s="254">
        <v>8.5352210012</v>
      </c>
      <c r="AJ19" s="254">
        <v>8.0147741424000003</v>
      </c>
      <c r="AK19" s="254">
        <v>8.0673161105000002</v>
      </c>
      <c r="AL19" s="254">
        <v>8.0345495364000001</v>
      </c>
      <c r="AM19" s="254">
        <v>8.0679222009</v>
      </c>
      <c r="AN19" s="254">
        <v>8.0084209538</v>
      </c>
      <c r="AO19" s="254">
        <v>7.8605101897000003</v>
      </c>
      <c r="AP19" s="254">
        <v>8.0162793872000009</v>
      </c>
      <c r="AQ19" s="254">
        <v>8.3266028124000009</v>
      </c>
      <c r="AR19" s="254">
        <v>8.6492670868000001</v>
      </c>
      <c r="AS19" s="254">
        <v>8.9488016136000006</v>
      </c>
      <c r="AT19" s="254">
        <v>9.0488784413999994</v>
      </c>
      <c r="AU19" s="254">
        <v>8.9543369702</v>
      </c>
      <c r="AV19" s="254">
        <v>8.4979404552000002</v>
      </c>
      <c r="AW19" s="254">
        <v>8.1744811410999993</v>
      </c>
      <c r="AX19" s="254">
        <v>8.0082168717000002</v>
      </c>
      <c r="AY19" s="254">
        <v>8.1351468795000006</v>
      </c>
      <c r="AZ19" s="411">
        <v>8.1659895425000002</v>
      </c>
      <c r="BA19" s="411">
        <v>8.1801130215000004</v>
      </c>
      <c r="BB19" s="411">
        <v>8.4781511740000006</v>
      </c>
      <c r="BC19" s="411">
        <v>8.7678285591999998</v>
      </c>
      <c r="BD19" s="411">
        <v>8.9910099896000002</v>
      </c>
      <c r="BE19" s="411">
        <v>9.2821168464999992</v>
      </c>
      <c r="BF19" s="411">
        <v>9.4069086632999994</v>
      </c>
      <c r="BG19" s="411">
        <v>9.2813999960999993</v>
      </c>
      <c r="BH19" s="411">
        <v>8.7542761561999995</v>
      </c>
      <c r="BI19" s="411">
        <v>8.4186857971000002</v>
      </c>
      <c r="BJ19" s="411">
        <v>8.2437490286999999</v>
      </c>
      <c r="BK19" s="411">
        <v>8.4096888986000007</v>
      </c>
      <c r="BL19" s="411">
        <v>8.4443609115000005</v>
      </c>
      <c r="BM19" s="411">
        <v>8.4593190165000003</v>
      </c>
      <c r="BN19" s="411">
        <v>8.7732794820999995</v>
      </c>
      <c r="BO19" s="411">
        <v>9.0754604312999998</v>
      </c>
      <c r="BP19" s="411">
        <v>9.3090101228000002</v>
      </c>
      <c r="BQ19" s="411">
        <v>9.6134651475999995</v>
      </c>
      <c r="BR19" s="411">
        <v>9.7474547564999998</v>
      </c>
      <c r="BS19" s="411">
        <v>9.6153537223000001</v>
      </c>
      <c r="BT19" s="411">
        <v>9.0640810993999992</v>
      </c>
      <c r="BU19" s="411">
        <v>8.7140924013000003</v>
      </c>
      <c r="BV19" s="411">
        <v>8.529068573</v>
      </c>
    </row>
    <row r="20" spans="1:74" ht="11.1" customHeight="1" x14ac:dyDescent="0.2">
      <c r="AY20" s="651"/>
    </row>
    <row r="21" spans="1:74" ht="11.1" customHeight="1" x14ac:dyDescent="0.2">
      <c r="A21" s="162" t="s">
        <v>786</v>
      </c>
      <c r="B21" s="172" t="s">
        <v>553</v>
      </c>
      <c r="C21" s="254">
        <v>28.731695122000001</v>
      </c>
      <c r="D21" s="254">
        <v>29.325555067</v>
      </c>
      <c r="E21" s="254">
        <v>28.252561744000001</v>
      </c>
      <c r="F21" s="254">
        <v>27.663039609999998</v>
      </c>
      <c r="G21" s="254">
        <v>27.129540054</v>
      </c>
      <c r="H21" s="254">
        <v>27.168305012000001</v>
      </c>
      <c r="I21" s="254">
        <v>27.329146221999999</v>
      </c>
      <c r="J21" s="254">
        <v>27.669119907999999</v>
      </c>
      <c r="K21" s="254">
        <v>28.003730146999999</v>
      </c>
      <c r="L21" s="254">
        <v>28.376221294</v>
      </c>
      <c r="M21" s="254">
        <v>29.547109489</v>
      </c>
      <c r="N21" s="254">
        <v>30.174830666999998</v>
      </c>
      <c r="O21" s="254">
        <v>28.988431454000001</v>
      </c>
      <c r="P21" s="254">
        <v>29.946302756000001</v>
      </c>
      <c r="Q21" s="254">
        <v>29.160786014999999</v>
      </c>
      <c r="R21" s="254">
        <v>28.064804098</v>
      </c>
      <c r="S21" s="254">
        <v>28.838858723000001</v>
      </c>
      <c r="T21" s="254">
        <v>28.609066223999999</v>
      </c>
      <c r="U21" s="254">
        <v>28.884520904999999</v>
      </c>
      <c r="V21" s="254">
        <v>29.278889878000001</v>
      </c>
      <c r="W21" s="254">
        <v>29.535746688</v>
      </c>
      <c r="X21" s="254">
        <v>29.385228844</v>
      </c>
      <c r="Y21" s="254">
        <v>30.756281088000001</v>
      </c>
      <c r="Z21" s="254">
        <v>31.405473823000001</v>
      </c>
      <c r="AA21" s="254">
        <v>30.457938773999999</v>
      </c>
      <c r="AB21" s="254">
        <v>30.659979649</v>
      </c>
      <c r="AC21" s="254">
        <v>29.827852544999999</v>
      </c>
      <c r="AD21" s="254">
        <v>29.345593942000001</v>
      </c>
      <c r="AE21" s="254">
        <v>29.139166486000001</v>
      </c>
      <c r="AF21" s="254">
        <v>28.927960954</v>
      </c>
      <c r="AG21" s="254">
        <v>29.343114087</v>
      </c>
      <c r="AH21" s="254">
        <v>29.433713044000001</v>
      </c>
      <c r="AI21" s="254">
        <v>29.065427644</v>
      </c>
      <c r="AJ21" s="254">
        <v>29.943728963000002</v>
      </c>
      <c r="AK21" s="254">
        <v>30.818916609999999</v>
      </c>
      <c r="AL21" s="254">
        <v>31.188604577</v>
      </c>
      <c r="AM21" s="254">
        <v>30.471253401999999</v>
      </c>
      <c r="AN21" s="254">
        <v>30.824190038000001</v>
      </c>
      <c r="AO21" s="254">
        <v>30.341322010999999</v>
      </c>
      <c r="AP21" s="254">
        <v>30.406258650000002</v>
      </c>
      <c r="AQ21" s="254">
        <v>30.003203729999999</v>
      </c>
      <c r="AR21" s="254">
        <v>30.004269758</v>
      </c>
      <c r="AS21" s="254">
        <v>29.661777856</v>
      </c>
      <c r="AT21" s="254">
        <v>29.597865111000001</v>
      </c>
      <c r="AU21" s="254">
        <v>29.725931034999999</v>
      </c>
      <c r="AV21" s="254">
        <v>30.108169551</v>
      </c>
      <c r="AW21" s="254">
        <v>30.985273100000001</v>
      </c>
      <c r="AX21" s="254">
        <v>31.270277671999999</v>
      </c>
      <c r="AY21" s="254">
        <v>30.868343853999999</v>
      </c>
      <c r="AZ21" s="411">
        <v>31.199906886000001</v>
      </c>
      <c r="BA21" s="411">
        <v>30.719917272</v>
      </c>
      <c r="BB21" s="411">
        <v>31.167392268</v>
      </c>
      <c r="BC21" s="411">
        <v>30.511125212</v>
      </c>
      <c r="BD21" s="411">
        <v>30.636258310999999</v>
      </c>
      <c r="BE21" s="411">
        <v>30.145848736000001</v>
      </c>
      <c r="BF21" s="411">
        <v>30.150398000999999</v>
      </c>
      <c r="BG21" s="411">
        <v>30.499579779000001</v>
      </c>
      <c r="BH21" s="411">
        <v>30.498195825</v>
      </c>
      <c r="BI21" s="411">
        <v>31.376110193999999</v>
      </c>
      <c r="BJ21" s="411">
        <v>31.631885813</v>
      </c>
      <c r="BK21" s="411">
        <v>31.412346545999998</v>
      </c>
      <c r="BL21" s="411">
        <v>31.741711295999998</v>
      </c>
      <c r="BM21" s="411">
        <v>31.268489081999999</v>
      </c>
      <c r="BN21" s="411">
        <v>31.751192132</v>
      </c>
      <c r="BO21" s="411">
        <v>31.104643222</v>
      </c>
      <c r="BP21" s="411">
        <v>31.226569441999999</v>
      </c>
      <c r="BQ21" s="411">
        <v>30.718414746000001</v>
      </c>
      <c r="BR21" s="411">
        <v>30.716666718999999</v>
      </c>
      <c r="BS21" s="411">
        <v>31.075547227000001</v>
      </c>
      <c r="BT21" s="411">
        <v>31.072597271999999</v>
      </c>
      <c r="BU21" s="411">
        <v>31.954869606999999</v>
      </c>
      <c r="BV21" s="411">
        <v>32.183451630999997</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9.6940908336000007</v>
      </c>
      <c r="P22" s="254">
        <v>9.6128288835000006</v>
      </c>
      <c r="Q22" s="254">
        <v>9.4247242589999995</v>
      </c>
      <c r="R22" s="254">
        <v>9.2958887307999998</v>
      </c>
      <c r="S22" s="254">
        <v>9.7832525261000001</v>
      </c>
      <c r="T22" s="254">
        <v>9.6806609046999998</v>
      </c>
      <c r="U22" s="254">
        <v>9.8449184606000006</v>
      </c>
      <c r="V22" s="254">
        <v>10.014175549000001</v>
      </c>
      <c r="W22" s="254">
        <v>10.668174651999999</v>
      </c>
      <c r="X22" s="254">
        <v>10.277198002</v>
      </c>
      <c r="Y22" s="254">
        <v>10.800203376000001</v>
      </c>
      <c r="Z22" s="254">
        <v>10.657128513</v>
      </c>
      <c r="AA22" s="254">
        <v>10.198495920999999</v>
      </c>
      <c r="AB22" s="254">
        <v>10.198495920999999</v>
      </c>
      <c r="AC22" s="254">
        <v>10.198495920999999</v>
      </c>
      <c r="AD22" s="254">
        <v>10.038109671999999</v>
      </c>
      <c r="AE22" s="254">
        <v>10.038109671999999</v>
      </c>
      <c r="AF22" s="254">
        <v>10.038109671999999</v>
      </c>
      <c r="AG22" s="254">
        <v>10.257476670000001</v>
      </c>
      <c r="AH22" s="254">
        <v>10.257476670000001</v>
      </c>
      <c r="AI22" s="254">
        <v>10.257476670000001</v>
      </c>
      <c r="AJ22" s="254">
        <v>10.712766667</v>
      </c>
      <c r="AK22" s="254">
        <v>10.712766667</v>
      </c>
      <c r="AL22" s="254">
        <v>10.712766667</v>
      </c>
      <c r="AM22" s="254">
        <v>10.394755485999999</v>
      </c>
      <c r="AN22" s="254">
        <v>10.204557106999999</v>
      </c>
      <c r="AO22" s="254">
        <v>10.238164288</v>
      </c>
      <c r="AP22" s="254">
        <v>10.910126589000001</v>
      </c>
      <c r="AQ22" s="254">
        <v>10.744928785999999</v>
      </c>
      <c r="AR22" s="254">
        <v>10.884969412</v>
      </c>
      <c r="AS22" s="254">
        <v>10.753537288</v>
      </c>
      <c r="AT22" s="254">
        <v>10.690912617</v>
      </c>
      <c r="AU22" s="254">
        <v>10.963648246</v>
      </c>
      <c r="AV22" s="254">
        <v>10.713568016</v>
      </c>
      <c r="AW22" s="254">
        <v>10.935746672000001</v>
      </c>
      <c r="AX22" s="254">
        <v>10.621738043000001</v>
      </c>
      <c r="AY22" s="254">
        <v>10.714550429000001</v>
      </c>
      <c r="AZ22" s="411">
        <v>10.518500592000001</v>
      </c>
      <c r="BA22" s="411">
        <v>10.553141698999999</v>
      </c>
      <c r="BB22" s="411">
        <v>11.245776939000001</v>
      </c>
      <c r="BC22" s="411">
        <v>11.075496821</v>
      </c>
      <c r="BD22" s="411">
        <v>11.2198458</v>
      </c>
      <c r="BE22" s="411">
        <v>11.084370163999999</v>
      </c>
      <c r="BF22" s="411">
        <v>11.019818842999999</v>
      </c>
      <c r="BG22" s="411">
        <v>11.300945192</v>
      </c>
      <c r="BH22" s="411">
        <v>11.043171235999999</v>
      </c>
      <c r="BI22" s="411">
        <v>11.272185223999999</v>
      </c>
      <c r="BJ22" s="411">
        <v>10.948516111</v>
      </c>
      <c r="BK22" s="411">
        <v>11.048789243</v>
      </c>
      <c r="BL22" s="411">
        <v>10.846623660000001</v>
      </c>
      <c r="BM22" s="411">
        <v>10.882345392</v>
      </c>
      <c r="BN22" s="411">
        <v>11.596587285</v>
      </c>
      <c r="BO22" s="411">
        <v>11.420995305</v>
      </c>
      <c r="BP22" s="411">
        <v>11.569847229000001</v>
      </c>
      <c r="BQ22" s="411">
        <v>11.430145449999999</v>
      </c>
      <c r="BR22" s="411">
        <v>11.363580461</v>
      </c>
      <c r="BS22" s="411">
        <v>11.653476503</v>
      </c>
      <c r="BT22" s="411">
        <v>11.387661328</v>
      </c>
      <c r="BU22" s="411">
        <v>11.623819373</v>
      </c>
      <c r="BV22" s="411">
        <v>11.29005345</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4.1541191670000002</v>
      </c>
      <c r="AW23" s="254">
        <v>4.4807725109999996</v>
      </c>
      <c r="AX23" s="254">
        <v>4.9813763550000001</v>
      </c>
      <c r="AY23" s="254">
        <v>4.6618008890000002</v>
      </c>
      <c r="AZ23" s="411">
        <v>4.8586012419999998</v>
      </c>
      <c r="BA23" s="411">
        <v>4.5570423499999997</v>
      </c>
      <c r="BB23" s="411">
        <v>4.2028839979999999</v>
      </c>
      <c r="BC23" s="411">
        <v>3.7496193619999998</v>
      </c>
      <c r="BD23" s="411">
        <v>3.8895726609999999</v>
      </c>
      <c r="BE23" s="411">
        <v>3.9598193570000002</v>
      </c>
      <c r="BF23" s="411">
        <v>3.9724196169999999</v>
      </c>
      <c r="BG23" s="411">
        <v>3.9988141879999999</v>
      </c>
      <c r="BH23" s="411">
        <v>3.9850510450000001</v>
      </c>
      <c r="BI23" s="411">
        <v>4.2984099530000002</v>
      </c>
      <c r="BJ23" s="411">
        <v>4.7786397669999996</v>
      </c>
      <c r="BK23" s="411">
        <v>4.518960045</v>
      </c>
      <c r="BL23" s="411">
        <v>4.7097302980000002</v>
      </c>
      <c r="BM23" s="411">
        <v>4.417411381</v>
      </c>
      <c r="BN23" s="411">
        <v>4.0741046890000003</v>
      </c>
      <c r="BO23" s="411">
        <v>3.6347283990000001</v>
      </c>
      <c r="BP23" s="411">
        <v>3.7703934299999999</v>
      </c>
      <c r="BQ23" s="411">
        <v>3.8384877190000002</v>
      </c>
      <c r="BR23" s="411">
        <v>3.8507018980000001</v>
      </c>
      <c r="BS23" s="411">
        <v>3.8762877200000001</v>
      </c>
      <c r="BT23" s="411">
        <v>3.86294629</v>
      </c>
      <c r="BU23" s="411">
        <v>4.1667036619999998</v>
      </c>
      <c r="BV23" s="411">
        <v>4.6322188979999996</v>
      </c>
    </row>
    <row r="24" spans="1:74" ht="11.1" customHeight="1" x14ac:dyDescent="0.2">
      <c r="A24" s="162" t="s">
        <v>788</v>
      </c>
      <c r="B24" s="173" t="s">
        <v>377</v>
      </c>
      <c r="C24" s="254">
        <v>3.3052013306000001</v>
      </c>
      <c r="D24" s="254">
        <v>3.5420613057999999</v>
      </c>
      <c r="E24" s="254">
        <v>3.5200599266000001</v>
      </c>
      <c r="F24" s="254">
        <v>3.4065846198999998</v>
      </c>
      <c r="G24" s="254">
        <v>3.3927363347999999</v>
      </c>
      <c r="H24" s="254">
        <v>3.2605556946999998</v>
      </c>
      <c r="I24" s="254">
        <v>3.0609813854999999</v>
      </c>
      <c r="J24" s="254">
        <v>2.8881065439000002</v>
      </c>
      <c r="K24" s="254">
        <v>3.0096128483000002</v>
      </c>
      <c r="L24" s="254">
        <v>3.1690967360000002</v>
      </c>
      <c r="M24" s="254">
        <v>3.4522362948</v>
      </c>
      <c r="N24" s="254">
        <v>3.3899922364999999</v>
      </c>
      <c r="O24" s="254">
        <v>3.1788211644</v>
      </c>
      <c r="P24" s="254">
        <v>3.4569186533999998</v>
      </c>
      <c r="Q24" s="254">
        <v>3.5171501912999998</v>
      </c>
      <c r="R24" s="254">
        <v>3.3825364677</v>
      </c>
      <c r="S24" s="254">
        <v>3.5176954544000001</v>
      </c>
      <c r="T24" s="254">
        <v>3.6622781808</v>
      </c>
      <c r="U24" s="254">
        <v>3.5081535169000002</v>
      </c>
      <c r="V24" s="254">
        <v>3.2816012018</v>
      </c>
      <c r="W24" s="254">
        <v>3.2490041696</v>
      </c>
      <c r="X24" s="254">
        <v>3.3328549325000001</v>
      </c>
      <c r="Y24" s="254">
        <v>3.6628416451999999</v>
      </c>
      <c r="Z24" s="254">
        <v>3.6556443501000002</v>
      </c>
      <c r="AA24" s="254">
        <v>3.5328742797000001</v>
      </c>
      <c r="AB24" s="254">
        <v>3.5328742797000001</v>
      </c>
      <c r="AC24" s="254">
        <v>3.5328742797000001</v>
      </c>
      <c r="AD24" s="254">
        <v>3.5739433597999999</v>
      </c>
      <c r="AE24" s="254">
        <v>3.5739433597999999</v>
      </c>
      <c r="AF24" s="254">
        <v>3.5739433597999999</v>
      </c>
      <c r="AG24" s="254">
        <v>3.3489968072999998</v>
      </c>
      <c r="AH24" s="254">
        <v>3.3489968072999998</v>
      </c>
      <c r="AI24" s="254">
        <v>3.3489968072999998</v>
      </c>
      <c r="AJ24" s="254">
        <v>3.5814104652999998</v>
      </c>
      <c r="AK24" s="254">
        <v>3.5814104652999998</v>
      </c>
      <c r="AL24" s="254">
        <v>3.5814104652999998</v>
      </c>
      <c r="AM24" s="254">
        <v>3.6588224199999999</v>
      </c>
      <c r="AN24" s="254">
        <v>3.786164758</v>
      </c>
      <c r="AO24" s="254">
        <v>3.755677044</v>
      </c>
      <c r="AP24" s="254">
        <v>3.7185459160000001</v>
      </c>
      <c r="AQ24" s="254">
        <v>3.7655888009999998</v>
      </c>
      <c r="AR24" s="254">
        <v>3.6620889999999999</v>
      </c>
      <c r="AS24" s="254">
        <v>3.4337164229999999</v>
      </c>
      <c r="AT24" s="254">
        <v>3.3617773149999999</v>
      </c>
      <c r="AU24" s="254">
        <v>3.4264464929999998</v>
      </c>
      <c r="AV24" s="254">
        <v>3.579927445</v>
      </c>
      <c r="AW24" s="254">
        <v>3.7245308499999998</v>
      </c>
      <c r="AX24" s="254">
        <v>3.7463878039999998</v>
      </c>
      <c r="AY24" s="254">
        <v>3.7997409800000002</v>
      </c>
      <c r="AZ24" s="411">
        <v>3.9319878739999998</v>
      </c>
      <c r="BA24" s="411">
        <v>3.900325934</v>
      </c>
      <c r="BB24" s="411">
        <v>3.8617647100000001</v>
      </c>
      <c r="BC24" s="411">
        <v>3.910619439</v>
      </c>
      <c r="BD24" s="411">
        <v>3.8031333709999999</v>
      </c>
      <c r="BE24" s="411">
        <v>3.5659650859999998</v>
      </c>
      <c r="BF24" s="411">
        <v>3.4912552620000001</v>
      </c>
      <c r="BG24" s="411">
        <v>3.5584151560000001</v>
      </c>
      <c r="BH24" s="411">
        <v>3.717807386</v>
      </c>
      <c r="BI24" s="411">
        <v>3.8679801519999999</v>
      </c>
      <c r="BJ24" s="411">
        <v>3.8906789210000001</v>
      </c>
      <c r="BK24" s="411">
        <v>3.9507251509999999</v>
      </c>
      <c r="BL24" s="411">
        <v>4.0882269259999999</v>
      </c>
      <c r="BM24" s="411">
        <v>4.0553068860000003</v>
      </c>
      <c r="BN24" s="411">
        <v>4.0152134180000001</v>
      </c>
      <c r="BO24" s="411">
        <v>4.0660094080000002</v>
      </c>
      <c r="BP24" s="411">
        <v>3.95425234</v>
      </c>
      <c r="BQ24" s="411">
        <v>3.7076600819999999</v>
      </c>
      <c r="BR24" s="411">
        <v>3.629981634</v>
      </c>
      <c r="BS24" s="411">
        <v>3.699810152</v>
      </c>
      <c r="BT24" s="411">
        <v>3.8655358940000002</v>
      </c>
      <c r="BU24" s="411">
        <v>4.0216758329999998</v>
      </c>
      <c r="BV24" s="411">
        <v>4.0452765460000002</v>
      </c>
    </row>
    <row r="25" spans="1:74" ht="11.1" customHeight="1" x14ac:dyDescent="0.2">
      <c r="AY25" s="651"/>
    </row>
    <row r="26" spans="1:74" ht="11.1" customHeight="1" x14ac:dyDescent="0.2">
      <c r="A26" s="162" t="s">
        <v>789</v>
      </c>
      <c r="B26" s="172" t="s">
        <v>554</v>
      </c>
      <c r="C26" s="254">
        <v>3.3880361176</v>
      </c>
      <c r="D26" s="254">
        <v>3.4798040197</v>
      </c>
      <c r="E26" s="254">
        <v>3.4216954935000001</v>
      </c>
      <c r="F26" s="254">
        <v>3.4003434743000001</v>
      </c>
      <c r="G26" s="254">
        <v>3.3660532971000001</v>
      </c>
      <c r="H26" s="254">
        <v>3.5331668815000001</v>
      </c>
      <c r="I26" s="254">
        <v>3.2062555160000001</v>
      </c>
      <c r="J26" s="254">
        <v>3.3513162203000002</v>
      </c>
      <c r="K26" s="254">
        <v>3.4665498512999999</v>
      </c>
      <c r="L26" s="254">
        <v>3.4989669080999999</v>
      </c>
      <c r="M26" s="254">
        <v>3.5972016794999999</v>
      </c>
      <c r="N26" s="254">
        <v>3.3563708345999999</v>
      </c>
      <c r="O26" s="254">
        <v>3.4175200191999999</v>
      </c>
      <c r="P26" s="254">
        <v>3.5014199094</v>
      </c>
      <c r="Q26" s="254">
        <v>3.4636097699000001</v>
      </c>
      <c r="R26" s="254">
        <v>3.3847786274999998</v>
      </c>
      <c r="S26" s="254">
        <v>3.3996651833999998</v>
      </c>
      <c r="T26" s="254">
        <v>3.5321329017999998</v>
      </c>
      <c r="U26" s="254">
        <v>3.4894449890999999</v>
      </c>
      <c r="V26" s="254">
        <v>3.5072771877000002</v>
      </c>
      <c r="W26" s="254">
        <v>3.5097317154000001</v>
      </c>
      <c r="X26" s="254">
        <v>3.6056212341</v>
      </c>
      <c r="Y26" s="254">
        <v>3.6627294182000001</v>
      </c>
      <c r="Z26" s="254">
        <v>3.6893636829999998</v>
      </c>
      <c r="AA26" s="254">
        <v>3.5626991268000001</v>
      </c>
      <c r="AB26" s="254">
        <v>3.5626991268000001</v>
      </c>
      <c r="AC26" s="254">
        <v>3.5626991268000001</v>
      </c>
      <c r="AD26" s="254">
        <v>3.5704358323999998</v>
      </c>
      <c r="AE26" s="254">
        <v>3.5704358323999998</v>
      </c>
      <c r="AF26" s="254">
        <v>3.5704358323999998</v>
      </c>
      <c r="AG26" s="254">
        <v>3.6012638232</v>
      </c>
      <c r="AH26" s="254">
        <v>3.6012638232</v>
      </c>
      <c r="AI26" s="254">
        <v>3.6012638232</v>
      </c>
      <c r="AJ26" s="254">
        <v>3.6707374577</v>
      </c>
      <c r="AK26" s="254">
        <v>3.6707374577</v>
      </c>
      <c r="AL26" s="254">
        <v>3.6707374577</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3.850198824</v>
      </c>
      <c r="AZ26" s="411">
        <v>3.872151144</v>
      </c>
      <c r="BA26" s="411">
        <v>3.85153437</v>
      </c>
      <c r="BB26" s="411">
        <v>3.8544424830000001</v>
      </c>
      <c r="BC26" s="411">
        <v>3.8440543159999998</v>
      </c>
      <c r="BD26" s="411">
        <v>3.8442996539999998</v>
      </c>
      <c r="BE26" s="411">
        <v>3.7890355179999999</v>
      </c>
      <c r="BF26" s="411">
        <v>3.7996764949999999</v>
      </c>
      <c r="BG26" s="411">
        <v>3.83151178</v>
      </c>
      <c r="BH26" s="411">
        <v>3.8270238760000002</v>
      </c>
      <c r="BI26" s="411">
        <v>3.862155408</v>
      </c>
      <c r="BJ26" s="411">
        <v>3.7931795730000002</v>
      </c>
      <c r="BK26" s="411">
        <v>3.9812510689999998</v>
      </c>
      <c r="BL26" s="411">
        <v>4.0026858589999996</v>
      </c>
      <c r="BM26" s="411">
        <v>3.980583862</v>
      </c>
      <c r="BN26" s="411">
        <v>3.9829049630000002</v>
      </c>
      <c r="BO26" s="411">
        <v>3.9734847539999998</v>
      </c>
      <c r="BP26" s="411">
        <v>3.974482165</v>
      </c>
      <c r="BQ26" s="411">
        <v>3.9180355630000001</v>
      </c>
      <c r="BR26" s="411">
        <v>3.9283741000000001</v>
      </c>
      <c r="BS26" s="411">
        <v>3.959707195</v>
      </c>
      <c r="BT26" s="411">
        <v>3.9566699189999999</v>
      </c>
      <c r="BU26" s="411">
        <v>3.9935216339999999</v>
      </c>
      <c r="BV26" s="411">
        <v>3.9243259319999999</v>
      </c>
    </row>
    <row r="27" spans="1:74" ht="11.1" customHeight="1" x14ac:dyDescent="0.2">
      <c r="AY27" s="651"/>
    </row>
    <row r="28" spans="1:74" ht="11.1" customHeight="1" x14ac:dyDescent="0.2">
      <c r="A28" s="162" t="s">
        <v>317</v>
      </c>
      <c r="B28" s="172" t="s">
        <v>707</v>
      </c>
      <c r="C28" s="254">
        <v>45.986404999999998</v>
      </c>
      <c r="D28" s="254">
        <v>47.631422000000001</v>
      </c>
      <c r="E28" s="254">
        <v>46.962314999999997</v>
      </c>
      <c r="F28" s="254">
        <v>44.886398999999997</v>
      </c>
      <c r="G28" s="254">
        <v>44.618414000000001</v>
      </c>
      <c r="H28" s="254">
        <v>46.201594999999998</v>
      </c>
      <c r="I28" s="254">
        <v>46.039019000000003</v>
      </c>
      <c r="J28" s="254">
        <v>47.500022000000001</v>
      </c>
      <c r="K28" s="254">
        <v>46.799224000000002</v>
      </c>
      <c r="L28" s="254">
        <v>46.01811</v>
      </c>
      <c r="M28" s="254">
        <v>46.544947000000001</v>
      </c>
      <c r="N28" s="254">
        <v>46.987983</v>
      </c>
      <c r="O28" s="254">
        <v>45.133455400000003</v>
      </c>
      <c r="P28" s="254">
        <v>47.625217399999997</v>
      </c>
      <c r="Q28" s="254">
        <v>45.787958400000001</v>
      </c>
      <c r="R28" s="254">
        <v>44.771293399999998</v>
      </c>
      <c r="S28" s="254">
        <v>45.468558399999999</v>
      </c>
      <c r="T28" s="254">
        <v>45.963892399999999</v>
      </c>
      <c r="U28" s="254">
        <v>45.796728399999999</v>
      </c>
      <c r="V28" s="254">
        <v>46.607617400000002</v>
      </c>
      <c r="W28" s="254">
        <v>45.075272400000003</v>
      </c>
      <c r="X28" s="254">
        <v>46.378440400000002</v>
      </c>
      <c r="Y28" s="254">
        <v>46.393424400000001</v>
      </c>
      <c r="Z28" s="254">
        <v>45.827771400000003</v>
      </c>
      <c r="AA28" s="254">
        <v>45.895366574000001</v>
      </c>
      <c r="AB28" s="254">
        <v>46.563748574000002</v>
      </c>
      <c r="AC28" s="254">
        <v>45.186073573999998</v>
      </c>
      <c r="AD28" s="254">
        <v>45.800702573999999</v>
      </c>
      <c r="AE28" s="254">
        <v>45.484216574000001</v>
      </c>
      <c r="AF28" s="254">
        <v>45.389844574000001</v>
      </c>
      <c r="AG28" s="254">
        <v>46.779464574000002</v>
      </c>
      <c r="AH28" s="254">
        <v>46.344371574</v>
      </c>
      <c r="AI28" s="254">
        <v>45.913989573999999</v>
      </c>
      <c r="AJ28" s="254">
        <v>46.330871574</v>
      </c>
      <c r="AK28" s="254">
        <v>46.973278573999998</v>
      </c>
      <c r="AL28" s="254">
        <v>46.274774573999998</v>
      </c>
      <c r="AM28" s="254">
        <v>45.350694740000002</v>
      </c>
      <c r="AN28" s="254">
        <v>46.556312740000003</v>
      </c>
      <c r="AO28" s="254">
        <v>45.350230740000001</v>
      </c>
      <c r="AP28" s="254">
        <v>45.031315739999997</v>
      </c>
      <c r="AQ28" s="254">
        <v>44.286496739999997</v>
      </c>
      <c r="AR28" s="254">
        <v>44.957725740000001</v>
      </c>
      <c r="AS28" s="254">
        <v>46.121426739999997</v>
      </c>
      <c r="AT28" s="254">
        <v>45.568376739999998</v>
      </c>
      <c r="AU28" s="254">
        <v>45.731982739999999</v>
      </c>
      <c r="AV28" s="254">
        <v>46.722506238999998</v>
      </c>
      <c r="AW28" s="254">
        <v>46.480541266000003</v>
      </c>
      <c r="AX28" s="254">
        <v>46.883023158999997</v>
      </c>
      <c r="AY28" s="254">
        <v>46.027631362999998</v>
      </c>
      <c r="AZ28" s="411">
        <v>46.785193151000001</v>
      </c>
      <c r="BA28" s="411">
        <v>46.146895465</v>
      </c>
      <c r="BB28" s="411">
        <v>45.134833419000003</v>
      </c>
      <c r="BC28" s="411">
        <v>44.570171332000001</v>
      </c>
      <c r="BD28" s="411">
        <v>45.642947272000001</v>
      </c>
      <c r="BE28" s="411">
        <v>45.809321595</v>
      </c>
      <c r="BF28" s="411">
        <v>45.926594006999998</v>
      </c>
      <c r="BG28" s="411">
        <v>46.014273748999997</v>
      </c>
      <c r="BH28" s="411">
        <v>46.392122757000003</v>
      </c>
      <c r="BI28" s="411">
        <v>46.374415429000003</v>
      </c>
      <c r="BJ28" s="411">
        <v>46.715611670999998</v>
      </c>
      <c r="BK28" s="411">
        <v>45.845875986000003</v>
      </c>
      <c r="BL28" s="411">
        <v>46.689564083</v>
      </c>
      <c r="BM28" s="411">
        <v>46.032484265999997</v>
      </c>
      <c r="BN28" s="411">
        <v>45.059970429000003</v>
      </c>
      <c r="BO28" s="411">
        <v>44.541169171</v>
      </c>
      <c r="BP28" s="411">
        <v>45.617913876999999</v>
      </c>
      <c r="BQ28" s="411">
        <v>45.760675532999997</v>
      </c>
      <c r="BR28" s="411">
        <v>45.887634886000001</v>
      </c>
      <c r="BS28" s="411">
        <v>45.939519208999997</v>
      </c>
      <c r="BT28" s="411">
        <v>46.250977611000003</v>
      </c>
      <c r="BU28" s="411">
        <v>46.291011060000002</v>
      </c>
      <c r="BV28" s="411">
        <v>46.562972745000003</v>
      </c>
    </row>
    <row r="29" spans="1:74" ht="11.1" customHeight="1" x14ac:dyDescent="0.2">
      <c r="A29" s="162" t="s">
        <v>323</v>
      </c>
      <c r="B29" s="172" t="s">
        <v>708</v>
      </c>
      <c r="C29" s="254">
        <v>41.075781708999997</v>
      </c>
      <c r="D29" s="254">
        <v>42.090587237999998</v>
      </c>
      <c r="E29" s="254">
        <v>41.630033638</v>
      </c>
      <c r="F29" s="254">
        <v>42.055172300000002</v>
      </c>
      <c r="G29" s="254">
        <v>42.376902780999998</v>
      </c>
      <c r="H29" s="254">
        <v>42.376256789000003</v>
      </c>
      <c r="I29" s="254">
        <v>42.497546532999998</v>
      </c>
      <c r="J29" s="254">
        <v>42.499574774999999</v>
      </c>
      <c r="K29" s="254">
        <v>43.397635477999998</v>
      </c>
      <c r="L29" s="254">
        <v>42.980895574999998</v>
      </c>
      <c r="M29" s="254">
        <v>44.055149514</v>
      </c>
      <c r="N29" s="254">
        <v>42.966513956999997</v>
      </c>
      <c r="O29" s="254">
        <v>41.725138895999997</v>
      </c>
      <c r="P29" s="254">
        <v>42.474784233000001</v>
      </c>
      <c r="Q29" s="254">
        <v>42.638076347999998</v>
      </c>
      <c r="R29" s="254">
        <v>42.811365862000002</v>
      </c>
      <c r="S29" s="254">
        <v>43.789721503000003</v>
      </c>
      <c r="T29" s="254">
        <v>44.448065990000003</v>
      </c>
      <c r="U29" s="254">
        <v>44.357759047000002</v>
      </c>
      <c r="V29" s="254">
        <v>44.764913714000002</v>
      </c>
      <c r="W29" s="254">
        <v>44.820783227</v>
      </c>
      <c r="X29" s="254">
        <v>44.542855250999999</v>
      </c>
      <c r="Y29" s="254">
        <v>45.049685578999998</v>
      </c>
      <c r="Z29" s="254">
        <v>44.695430512999998</v>
      </c>
      <c r="AA29" s="254">
        <v>44.238467673999999</v>
      </c>
      <c r="AB29" s="254">
        <v>44.279879737999998</v>
      </c>
      <c r="AC29" s="254">
        <v>44.255585793000002</v>
      </c>
      <c r="AD29" s="254">
        <v>44.921582612999998</v>
      </c>
      <c r="AE29" s="254">
        <v>44.936142652999997</v>
      </c>
      <c r="AF29" s="254">
        <v>44.994824991999998</v>
      </c>
      <c r="AG29" s="254">
        <v>45.614667109999999</v>
      </c>
      <c r="AH29" s="254">
        <v>45.631908852000002</v>
      </c>
      <c r="AI29" s="254">
        <v>45.595158009999999</v>
      </c>
      <c r="AJ29" s="254">
        <v>45.806474551000001</v>
      </c>
      <c r="AK29" s="254">
        <v>45.842364777999997</v>
      </c>
      <c r="AL29" s="254">
        <v>45.804583158</v>
      </c>
      <c r="AM29" s="254">
        <v>45.353151062000002</v>
      </c>
      <c r="AN29" s="254">
        <v>45.328505100000001</v>
      </c>
      <c r="AO29" s="254">
        <v>45.288363404000002</v>
      </c>
      <c r="AP29" s="254">
        <v>46.474628279000001</v>
      </c>
      <c r="AQ29" s="254">
        <v>46.558694377000002</v>
      </c>
      <c r="AR29" s="254">
        <v>46.907451870999999</v>
      </c>
      <c r="AS29" s="254">
        <v>47.013823318</v>
      </c>
      <c r="AT29" s="254">
        <v>46.881876083999998</v>
      </c>
      <c r="AU29" s="254">
        <v>47.243937768000002</v>
      </c>
      <c r="AV29" s="254">
        <v>46.654556734000003</v>
      </c>
      <c r="AW29" s="254">
        <v>46.723944478999996</v>
      </c>
      <c r="AX29" s="254">
        <v>46.118682348</v>
      </c>
      <c r="AY29" s="254">
        <v>45.868019230000002</v>
      </c>
      <c r="AZ29" s="411">
        <v>45.959925294999998</v>
      </c>
      <c r="BA29" s="411">
        <v>46.065494033999997</v>
      </c>
      <c r="BB29" s="411">
        <v>47.419991816</v>
      </c>
      <c r="BC29" s="411">
        <v>47.475376611000002</v>
      </c>
      <c r="BD29" s="411">
        <v>47.727311688999997</v>
      </c>
      <c r="BE29" s="411">
        <v>47.860122177999997</v>
      </c>
      <c r="BF29" s="411">
        <v>47.734566747000002</v>
      </c>
      <c r="BG29" s="411">
        <v>48.100729018000003</v>
      </c>
      <c r="BH29" s="411">
        <v>47.485361746999999</v>
      </c>
      <c r="BI29" s="411">
        <v>47.555009175000002</v>
      </c>
      <c r="BJ29" s="411">
        <v>46.931259425999997</v>
      </c>
      <c r="BK29" s="411">
        <v>46.921860023999997</v>
      </c>
      <c r="BL29" s="411">
        <v>47.026404333000002</v>
      </c>
      <c r="BM29" s="411">
        <v>47.124927348999996</v>
      </c>
      <c r="BN29" s="411">
        <v>48.522123673999999</v>
      </c>
      <c r="BO29" s="411">
        <v>48.587150268000002</v>
      </c>
      <c r="BP29" s="411">
        <v>48.853103308000001</v>
      </c>
      <c r="BQ29" s="411">
        <v>48.975719198</v>
      </c>
      <c r="BR29" s="411">
        <v>48.851016700999999</v>
      </c>
      <c r="BS29" s="411">
        <v>49.224903709000003</v>
      </c>
      <c r="BT29" s="411">
        <v>48.584841148999999</v>
      </c>
      <c r="BU29" s="411">
        <v>48.653299136999998</v>
      </c>
      <c r="BV29" s="411">
        <v>48.009850419999999</v>
      </c>
    </row>
    <row r="30" spans="1:74" ht="11.1" customHeight="1" x14ac:dyDescent="0.2">
      <c r="B30" s="172"/>
      <c r="AY30" s="651"/>
    </row>
    <row r="31" spans="1:74" ht="11.1" customHeight="1" x14ac:dyDescent="0.2">
      <c r="A31" s="162" t="s">
        <v>324</v>
      </c>
      <c r="B31" s="172" t="s">
        <v>709</v>
      </c>
      <c r="C31" s="254">
        <v>87.062186709000002</v>
      </c>
      <c r="D31" s="254">
        <v>89.722009237999998</v>
      </c>
      <c r="E31" s="254">
        <v>88.592348638000004</v>
      </c>
      <c r="F31" s="254">
        <v>86.941571300000007</v>
      </c>
      <c r="G31" s="254">
        <v>86.995316781</v>
      </c>
      <c r="H31" s="254">
        <v>88.577851788999993</v>
      </c>
      <c r="I31" s="254">
        <v>88.536565533000001</v>
      </c>
      <c r="J31" s="254">
        <v>89.999596775000001</v>
      </c>
      <c r="K31" s="254">
        <v>90.196859477999993</v>
      </c>
      <c r="L31" s="254">
        <v>88.999005574999998</v>
      </c>
      <c r="M31" s="254">
        <v>90.600096514000001</v>
      </c>
      <c r="N31" s="254">
        <v>89.954496957000003</v>
      </c>
      <c r="O31" s="254">
        <v>86.858594296000007</v>
      </c>
      <c r="P31" s="254">
        <v>90.100001633000005</v>
      </c>
      <c r="Q31" s="254">
        <v>88.426034748000006</v>
      </c>
      <c r="R31" s="254">
        <v>87.582659262000007</v>
      </c>
      <c r="S31" s="254">
        <v>89.258279903000002</v>
      </c>
      <c r="T31" s="254">
        <v>90.411958389999995</v>
      </c>
      <c r="U31" s="254">
        <v>90.154487446999994</v>
      </c>
      <c r="V31" s="254">
        <v>91.372531113999997</v>
      </c>
      <c r="W31" s="254">
        <v>89.896055626999996</v>
      </c>
      <c r="X31" s="254">
        <v>90.921295650999994</v>
      </c>
      <c r="Y31" s="254">
        <v>91.443109978999999</v>
      </c>
      <c r="Z31" s="254">
        <v>90.523201912999994</v>
      </c>
      <c r="AA31" s="254">
        <v>90.133834247999999</v>
      </c>
      <c r="AB31" s="254">
        <v>90.843628312000007</v>
      </c>
      <c r="AC31" s="254">
        <v>89.441659367</v>
      </c>
      <c r="AD31" s="254">
        <v>90.722285186999997</v>
      </c>
      <c r="AE31" s="254">
        <v>90.420359227000006</v>
      </c>
      <c r="AF31" s="254">
        <v>90.384669565999999</v>
      </c>
      <c r="AG31" s="254">
        <v>92.394131684000001</v>
      </c>
      <c r="AH31" s="254">
        <v>91.976280426000002</v>
      </c>
      <c r="AI31" s="254">
        <v>91.509147584000004</v>
      </c>
      <c r="AJ31" s="254">
        <v>92.137346124999993</v>
      </c>
      <c r="AK31" s="254">
        <v>92.815643351999995</v>
      </c>
      <c r="AL31" s="254">
        <v>92.079357732000005</v>
      </c>
      <c r="AM31" s="254">
        <v>90.703845802000004</v>
      </c>
      <c r="AN31" s="254">
        <v>91.884817839999997</v>
      </c>
      <c r="AO31" s="254">
        <v>90.638594143999995</v>
      </c>
      <c r="AP31" s="254">
        <v>91.505944018999998</v>
      </c>
      <c r="AQ31" s="254">
        <v>90.845191116999999</v>
      </c>
      <c r="AR31" s="254">
        <v>91.865177610999993</v>
      </c>
      <c r="AS31" s="254">
        <v>93.135250057999997</v>
      </c>
      <c r="AT31" s="254">
        <v>92.450252824000003</v>
      </c>
      <c r="AU31" s="254">
        <v>92.975920508000002</v>
      </c>
      <c r="AV31" s="254">
        <v>93.377062972999994</v>
      </c>
      <c r="AW31" s="254">
        <v>93.204485744999999</v>
      </c>
      <c r="AX31" s="254">
        <v>93.001705506999997</v>
      </c>
      <c r="AY31" s="254">
        <v>91.895650594000003</v>
      </c>
      <c r="AZ31" s="411">
        <v>92.745118446000006</v>
      </c>
      <c r="BA31" s="411">
        <v>92.212389498999997</v>
      </c>
      <c r="BB31" s="411">
        <v>92.554825234999996</v>
      </c>
      <c r="BC31" s="411">
        <v>92.045547943000003</v>
      </c>
      <c r="BD31" s="411">
        <v>93.370258961000005</v>
      </c>
      <c r="BE31" s="411">
        <v>93.669443772999998</v>
      </c>
      <c r="BF31" s="411">
        <v>93.661160753999994</v>
      </c>
      <c r="BG31" s="411">
        <v>94.115002766999993</v>
      </c>
      <c r="BH31" s="411">
        <v>93.877484503999995</v>
      </c>
      <c r="BI31" s="411">
        <v>93.929424604000005</v>
      </c>
      <c r="BJ31" s="411">
        <v>93.646871097000002</v>
      </c>
      <c r="BK31" s="411">
        <v>92.767736009999993</v>
      </c>
      <c r="BL31" s="411">
        <v>93.715968415999995</v>
      </c>
      <c r="BM31" s="411">
        <v>93.157411615000001</v>
      </c>
      <c r="BN31" s="411">
        <v>93.582094103000003</v>
      </c>
      <c r="BO31" s="411">
        <v>93.128319438999995</v>
      </c>
      <c r="BP31" s="411">
        <v>94.471017184999994</v>
      </c>
      <c r="BQ31" s="411">
        <v>94.736394731000004</v>
      </c>
      <c r="BR31" s="411">
        <v>94.738651587000007</v>
      </c>
      <c r="BS31" s="411">
        <v>95.164422918</v>
      </c>
      <c r="BT31" s="411">
        <v>94.835818759999995</v>
      </c>
      <c r="BU31" s="411">
        <v>94.944310196999993</v>
      </c>
      <c r="BV31" s="411">
        <v>94.572823165000003</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411"/>
      <c r="BA32" s="411"/>
      <c r="BB32" s="411"/>
      <c r="BC32" s="411"/>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411"/>
      <c r="BA33" s="411"/>
      <c r="BB33" s="411"/>
      <c r="BC33" s="411"/>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1204</v>
      </c>
      <c r="C34" s="254">
        <v>104.01138994999999</v>
      </c>
      <c r="D34" s="254">
        <v>104.27925513</v>
      </c>
      <c r="E34" s="254">
        <v>104.53584357</v>
      </c>
      <c r="F34" s="254">
        <v>104.74513039</v>
      </c>
      <c r="G34" s="254">
        <v>105.02032176</v>
      </c>
      <c r="H34" s="254">
        <v>105.31744773</v>
      </c>
      <c r="I34" s="254">
        <v>105.71894034</v>
      </c>
      <c r="J34" s="254">
        <v>106.00301942</v>
      </c>
      <c r="K34" s="254">
        <v>106.24271213</v>
      </c>
      <c r="L34" s="254">
        <v>106.34109814999999</v>
      </c>
      <c r="M34" s="254">
        <v>106.57753499</v>
      </c>
      <c r="N34" s="254">
        <v>106.85008775</v>
      </c>
      <c r="O34" s="254">
        <v>107.26792948000001</v>
      </c>
      <c r="P34" s="254">
        <v>107.52880268</v>
      </c>
      <c r="Q34" s="254">
        <v>107.74778698999999</v>
      </c>
      <c r="R34" s="254">
        <v>107.85637952</v>
      </c>
      <c r="S34" s="254">
        <v>108.04792994</v>
      </c>
      <c r="T34" s="254">
        <v>108.25098377</v>
      </c>
      <c r="U34" s="254">
        <v>108.50514810999999</v>
      </c>
      <c r="V34" s="254">
        <v>108.70491122999999</v>
      </c>
      <c r="W34" s="254">
        <v>108.88330986</v>
      </c>
      <c r="X34" s="254">
        <v>108.98018346000001</v>
      </c>
      <c r="Y34" s="254">
        <v>109.16990233999999</v>
      </c>
      <c r="Z34" s="254">
        <v>109.38888676000001</v>
      </c>
      <c r="AA34" s="254">
        <v>109.66277298</v>
      </c>
      <c r="AB34" s="254">
        <v>109.91444321</v>
      </c>
      <c r="AC34" s="254">
        <v>110.1780237</v>
      </c>
      <c r="AD34" s="254">
        <v>110.46672766</v>
      </c>
      <c r="AE34" s="254">
        <v>110.7609994</v>
      </c>
      <c r="AF34" s="254">
        <v>111.06468002</v>
      </c>
      <c r="AG34" s="254">
        <v>111.39366993</v>
      </c>
      <c r="AH34" s="254">
        <v>111.70955755999999</v>
      </c>
      <c r="AI34" s="254">
        <v>112.01795</v>
      </c>
      <c r="AJ34" s="254">
        <v>112.39979157</v>
      </c>
      <c r="AK34" s="254">
        <v>112.64667678000001</v>
      </c>
      <c r="AL34" s="254">
        <v>112.83442889</v>
      </c>
      <c r="AM34" s="254">
        <v>112.83366755999999</v>
      </c>
      <c r="AN34" s="254">
        <v>113.00046801000001</v>
      </c>
      <c r="AO34" s="254">
        <v>113.20752887</v>
      </c>
      <c r="AP34" s="254">
        <v>113.50100103</v>
      </c>
      <c r="AQ34" s="254">
        <v>113.77012155</v>
      </c>
      <c r="AR34" s="254">
        <v>114.05233896</v>
      </c>
      <c r="AS34" s="254">
        <v>114.38562725</v>
      </c>
      <c r="AT34" s="254">
        <v>114.67039167</v>
      </c>
      <c r="AU34" s="254">
        <v>114.93527632999999</v>
      </c>
      <c r="AV34" s="254">
        <v>115.17775632999999</v>
      </c>
      <c r="AW34" s="254">
        <v>115.41755754</v>
      </c>
      <c r="AX34" s="254">
        <v>115.64739593</v>
      </c>
      <c r="AY34" s="254">
        <v>115.81973151</v>
      </c>
      <c r="AZ34" s="411">
        <v>116.06122576999999</v>
      </c>
      <c r="BA34" s="411">
        <v>116.33071613</v>
      </c>
      <c r="BB34" s="411">
        <v>116.67232335</v>
      </c>
      <c r="BC34" s="411">
        <v>116.98339231999999</v>
      </c>
      <c r="BD34" s="411">
        <v>117.29767316</v>
      </c>
      <c r="BE34" s="411">
        <v>117.6313097</v>
      </c>
      <c r="BF34" s="411">
        <v>117.94499696</v>
      </c>
      <c r="BG34" s="411">
        <v>118.24472451</v>
      </c>
      <c r="BH34" s="411">
        <v>118.52918224</v>
      </c>
      <c r="BI34" s="411">
        <v>118.8159703</v>
      </c>
      <c r="BJ34" s="411">
        <v>119.09862235999999</v>
      </c>
      <c r="BK34" s="411">
        <v>119.35498957999999</v>
      </c>
      <c r="BL34" s="411">
        <v>119.64489757</v>
      </c>
      <c r="BM34" s="411">
        <v>119.95054611</v>
      </c>
      <c r="BN34" s="411">
        <v>120.29219307</v>
      </c>
      <c r="BO34" s="411">
        <v>120.62360249</v>
      </c>
      <c r="BP34" s="411">
        <v>120.95967573999999</v>
      </c>
      <c r="BQ34" s="411">
        <v>121.30474644</v>
      </c>
      <c r="BR34" s="411">
        <v>121.65263159</v>
      </c>
      <c r="BS34" s="411">
        <v>121.99639145</v>
      </c>
      <c r="BT34" s="411">
        <v>122.34163707</v>
      </c>
      <c r="BU34" s="411">
        <v>122.68835231</v>
      </c>
      <c r="BV34" s="411">
        <v>123.03655331</v>
      </c>
    </row>
    <row r="35" spans="1:74" ht="11.1" customHeight="1" x14ac:dyDescent="0.2">
      <c r="A35" s="162" t="s">
        <v>791</v>
      </c>
      <c r="B35" s="173" t="s">
        <v>1102</v>
      </c>
      <c r="C35" s="486">
        <v>4.4766069777000004</v>
      </c>
      <c r="D35" s="486">
        <v>4.2794877243</v>
      </c>
      <c r="E35" s="486">
        <v>4.0722175461000001</v>
      </c>
      <c r="F35" s="486">
        <v>3.7420221819999999</v>
      </c>
      <c r="G35" s="486">
        <v>3.5865621596000001</v>
      </c>
      <c r="H35" s="486">
        <v>3.4994641886000002</v>
      </c>
      <c r="I35" s="486">
        <v>3.6334472219</v>
      </c>
      <c r="J35" s="486">
        <v>3.5656729268</v>
      </c>
      <c r="K35" s="486">
        <v>3.4521619794</v>
      </c>
      <c r="L35" s="486">
        <v>3.1539862354000001</v>
      </c>
      <c r="M35" s="486">
        <v>3.0524217605000001</v>
      </c>
      <c r="N35" s="486">
        <v>3.0074797812999998</v>
      </c>
      <c r="O35" s="486">
        <v>3.1309451173</v>
      </c>
      <c r="P35" s="486">
        <v>3.1161975135</v>
      </c>
      <c r="Q35" s="486">
        <v>3.0725761732999999</v>
      </c>
      <c r="R35" s="486">
        <v>2.9703043225000001</v>
      </c>
      <c r="S35" s="486">
        <v>2.8828784080999998</v>
      </c>
      <c r="T35" s="486">
        <v>2.7854226401000002</v>
      </c>
      <c r="U35" s="486">
        <v>2.635485906</v>
      </c>
      <c r="V35" s="486">
        <v>2.5488819356999999</v>
      </c>
      <c r="W35" s="486">
        <v>2.4854389334999998</v>
      </c>
      <c r="X35" s="486">
        <v>2.4817171892999998</v>
      </c>
      <c r="Y35" s="486">
        <v>2.4323769058</v>
      </c>
      <c r="Z35" s="486">
        <v>2.3760383057999999</v>
      </c>
      <c r="AA35" s="486">
        <v>2.2325810823999999</v>
      </c>
      <c r="AB35" s="486">
        <v>2.2186060542999999</v>
      </c>
      <c r="AC35" s="486">
        <v>2.255486426</v>
      </c>
      <c r="AD35" s="486">
        <v>2.4202074574000001</v>
      </c>
      <c r="AE35" s="486">
        <v>2.5109869879</v>
      </c>
      <c r="AF35" s="486">
        <v>2.5992338884000001</v>
      </c>
      <c r="AG35" s="486">
        <v>2.6621057831999999</v>
      </c>
      <c r="AH35" s="486">
        <v>2.7640391706999998</v>
      </c>
      <c r="AI35" s="486">
        <v>2.8788986472999998</v>
      </c>
      <c r="AJ35" s="486">
        <v>3.1378256142000001</v>
      </c>
      <c r="AK35" s="486">
        <v>3.1847371548000001</v>
      </c>
      <c r="AL35" s="486">
        <v>3.1498100296999998</v>
      </c>
      <c r="AM35" s="486">
        <v>2.8914958924</v>
      </c>
      <c r="AN35" s="486">
        <v>2.8076608573000001</v>
      </c>
      <c r="AO35" s="486">
        <v>2.7496455904000001</v>
      </c>
      <c r="AP35" s="486">
        <v>2.7467758247999998</v>
      </c>
      <c r="AQ35" s="486">
        <v>2.7167704967000001</v>
      </c>
      <c r="AR35" s="486">
        <v>2.6900171542</v>
      </c>
      <c r="AS35" s="486">
        <v>2.6859311845999998</v>
      </c>
      <c r="AT35" s="486">
        <v>2.6504751899999999</v>
      </c>
      <c r="AU35" s="486">
        <v>2.6043382649</v>
      </c>
      <c r="AV35" s="486">
        <v>2.4715034721000002</v>
      </c>
      <c r="AW35" s="486">
        <v>2.4597980549999998</v>
      </c>
      <c r="AX35" s="486">
        <v>2.4930041913999998</v>
      </c>
      <c r="AY35" s="486">
        <v>2.6464299319000002</v>
      </c>
      <c r="AZ35" s="487">
        <v>2.7086239665999998</v>
      </c>
      <c r="BA35" s="487">
        <v>2.7588158609</v>
      </c>
      <c r="BB35" s="487">
        <v>2.7940919380000002</v>
      </c>
      <c r="BC35" s="487">
        <v>2.8243538093999998</v>
      </c>
      <c r="BD35" s="487">
        <v>2.8454779839</v>
      </c>
      <c r="BE35" s="487">
        <v>2.8374915001000001</v>
      </c>
      <c r="BF35" s="487">
        <v>2.8556676589999999</v>
      </c>
      <c r="BG35" s="487">
        <v>2.8794015902000001</v>
      </c>
      <c r="BH35" s="487">
        <v>2.9097857242999998</v>
      </c>
      <c r="BI35" s="487">
        <v>2.9444504173000001</v>
      </c>
      <c r="BJ35" s="487">
        <v>2.9842664455999999</v>
      </c>
      <c r="BK35" s="487">
        <v>3.0523797852999999</v>
      </c>
      <c r="BL35" s="487">
        <v>3.0877425070000002</v>
      </c>
      <c r="BM35" s="487">
        <v>3.1116717057000001</v>
      </c>
      <c r="BN35" s="487">
        <v>3.1025950388000001</v>
      </c>
      <c r="BO35" s="487">
        <v>3.1117324437999998</v>
      </c>
      <c r="BP35" s="487">
        <v>3.1219737636999998</v>
      </c>
      <c r="BQ35" s="487">
        <v>3.1228392721999998</v>
      </c>
      <c r="BR35" s="487">
        <v>3.1435285305999998</v>
      </c>
      <c r="BS35" s="487">
        <v>3.1727985823</v>
      </c>
      <c r="BT35" s="487">
        <v>3.2164693663000001</v>
      </c>
      <c r="BU35" s="487">
        <v>3.2591426924000002</v>
      </c>
      <c r="BV35" s="487">
        <v>3.3064454220999999</v>
      </c>
    </row>
    <row r="36" spans="1:74" ht="11.1" customHeight="1" x14ac:dyDescent="0.2">
      <c r="A36" s="162" t="s">
        <v>1103</v>
      </c>
      <c r="B36" s="173" t="s">
        <v>1205</v>
      </c>
      <c r="C36" s="254">
        <v>102.27709851</v>
      </c>
      <c r="D36" s="254">
        <v>102.32719719000001</v>
      </c>
      <c r="E36" s="254">
        <v>102.41306366000001</v>
      </c>
      <c r="F36" s="254">
        <v>102.55247814000001</v>
      </c>
      <c r="G36" s="254">
        <v>102.70507583</v>
      </c>
      <c r="H36" s="254">
        <v>102.88439649999999</v>
      </c>
      <c r="I36" s="254">
        <v>103.13254763</v>
      </c>
      <c r="J36" s="254">
        <v>103.33767843</v>
      </c>
      <c r="K36" s="254">
        <v>103.53498559000001</v>
      </c>
      <c r="L36" s="254">
        <v>103.74116802</v>
      </c>
      <c r="M36" s="254">
        <v>103.91947856</v>
      </c>
      <c r="N36" s="254">
        <v>104.08325848</v>
      </c>
      <c r="O36" s="254">
        <v>104.25588415</v>
      </c>
      <c r="P36" s="254">
        <v>104.37289497</v>
      </c>
      <c r="Q36" s="254">
        <v>104.46028418</v>
      </c>
      <c r="R36" s="254">
        <v>104.46676585</v>
      </c>
      <c r="S36" s="254">
        <v>104.53492432</v>
      </c>
      <c r="T36" s="254">
        <v>104.61251086</v>
      </c>
      <c r="U36" s="254">
        <v>104.75226773</v>
      </c>
      <c r="V36" s="254">
        <v>104.81015661000001</v>
      </c>
      <c r="W36" s="254">
        <v>104.83694877000001</v>
      </c>
      <c r="X36" s="254">
        <v>104.71233235</v>
      </c>
      <c r="Y36" s="254">
        <v>104.76981404</v>
      </c>
      <c r="Z36" s="254">
        <v>104.88782043</v>
      </c>
      <c r="AA36" s="254">
        <v>105.15925999</v>
      </c>
      <c r="AB36" s="254">
        <v>105.32190184</v>
      </c>
      <c r="AC36" s="254">
        <v>105.47597107</v>
      </c>
      <c r="AD36" s="254">
        <v>105.56485444</v>
      </c>
      <c r="AE36" s="254">
        <v>105.75255427</v>
      </c>
      <c r="AF36" s="254">
        <v>105.97803892</v>
      </c>
      <c r="AG36" s="254">
        <v>106.32527272999999</v>
      </c>
      <c r="AH36" s="254">
        <v>106.56806933</v>
      </c>
      <c r="AI36" s="254">
        <v>106.78214567000001</v>
      </c>
      <c r="AJ36" s="254">
        <v>106.99708431000001</v>
      </c>
      <c r="AK36" s="254">
        <v>107.14262419000001</v>
      </c>
      <c r="AL36" s="254">
        <v>107.24416217</v>
      </c>
      <c r="AM36" s="254">
        <v>107.19734948</v>
      </c>
      <c r="AN36" s="254">
        <v>107.29012014</v>
      </c>
      <c r="AO36" s="254">
        <v>107.41829973999999</v>
      </c>
      <c r="AP36" s="254">
        <v>107.60732286</v>
      </c>
      <c r="AQ36" s="254">
        <v>107.79825076</v>
      </c>
      <c r="AR36" s="254">
        <v>108.01080353</v>
      </c>
      <c r="AS36" s="254">
        <v>108.29934753000001</v>
      </c>
      <c r="AT36" s="254">
        <v>108.51833904999999</v>
      </c>
      <c r="AU36" s="254">
        <v>108.71484257</v>
      </c>
      <c r="AV36" s="254">
        <v>108.83245975</v>
      </c>
      <c r="AW36" s="254">
        <v>109.03608359</v>
      </c>
      <c r="AX36" s="254">
        <v>109.26557759000001</v>
      </c>
      <c r="AY36" s="254">
        <v>109.57557554</v>
      </c>
      <c r="AZ36" s="411">
        <v>109.80931201</v>
      </c>
      <c r="BA36" s="411">
        <v>110.03061369</v>
      </c>
      <c r="BB36" s="411">
        <v>110.2272785</v>
      </c>
      <c r="BC36" s="411">
        <v>110.44479531</v>
      </c>
      <c r="BD36" s="411">
        <v>110.66404369</v>
      </c>
      <c r="BE36" s="411">
        <v>110.89287095</v>
      </c>
      <c r="BF36" s="411">
        <v>111.11327211</v>
      </c>
      <c r="BG36" s="411">
        <v>111.32596574</v>
      </c>
      <c r="BH36" s="411">
        <v>111.53300136</v>
      </c>
      <c r="BI36" s="411">
        <v>111.73856069999999</v>
      </c>
      <c r="BJ36" s="411">
        <v>111.94109328</v>
      </c>
      <c r="BK36" s="411">
        <v>112.1309294</v>
      </c>
      <c r="BL36" s="411">
        <v>112.33389882</v>
      </c>
      <c r="BM36" s="411">
        <v>112.54349718</v>
      </c>
      <c r="BN36" s="411">
        <v>112.76534476</v>
      </c>
      <c r="BO36" s="411">
        <v>112.99034309</v>
      </c>
      <c r="BP36" s="411">
        <v>113.22050865</v>
      </c>
      <c r="BQ36" s="411">
        <v>113.45605990999999</v>
      </c>
      <c r="BR36" s="411">
        <v>113.70049405</v>
      </c>
      <c r="BS36" s="411">
        <v>113.94608778</v>
      </c>
      <c r="BT36" s="411">
        <v>114.1967836</v>
      </c>
      <c r="BU36" s="411">
        <v>114.45252604</v>
      </c>
      <c r="BV36" s="411">
        <v>114.71337056</v>
      </c>
    </row>
    <row r="37" spans="1:74" ht="11.1" customHeight="1" x14ac:dyDescent="0.2">
      <c r="A37" s="162" t="s">
        <v>1104</v>
      </c>
      <c r="B37" s="173" t="s">
        <v>1102</v>
      </c>
      <c r="C37" s="486">
        <v>2.5658690213000002</v>
      </c>
      <c r="D37" s="486">
        <v>2.3386964987000001</v>
      </c>
      <c r="E37" s="486">
        <v>2.1151982102</v>
      </c>
      <c r="F37" s="486">
        <v>1.8039997446</v>
      </c>
      <c r="G37" s="486">
        <v>1.6443935159</v>
      </c>
      <c r="H37" s="486">
        <v>1.5516319886000001</v>
      </c>
      <c r="I37" s="486">
        <v>1.6035934717</v>
      </c>
      <c r="J37" s="486">
        <v>1.5852075566999999</v>
      </c>
      <c r="K37" s="486">
        <v>1.5749901149000001</v>
      </c>
      <c r="L37" s="486">
        <v>1.5224172741999999</v>
      </c>
      <c r="M37" s="486">
        <v>1.5652564733000001</v>
      </c>
      <c r="N37" s="486">
        <v>1.6532201863</v>
      </c>
      <c r="O37" s="486">
        <v>1.9347299354</v>
      </c>
      <c r="P37" s="486">
        <v>1.9991730835999999</v>
      </c>
      <c r="Q37" s="486">
        <v>1.9989837686</v>
      </c>
      <c r="R37" s="486">
        <v>1.8666420762</v>
      </c>
      <c r="S37" s="486">
        <v>1.7816534152000001</v>
      </c>
      <c r="T37" s="486">
        <v>1.6796661315000001</v>
      </c>
      <c r="U37" s="486">
        <v>1.5705227259000001</v>
      </c>
      <c r="V37" s="486">
        <v>1.4249189678</v>
      </c>
      <c r="W37" s="486">
        <v>1.2575103694</v>
      </c>
      <c r="X37" s="486">
        <v>0.93614169541000003</v>
      </c>
      <c r="Y37" s="486">
        <v>0.81826380184000003</v>
      </c>
      <c r="Z37" s="486">
        <v>0.77299841864999996</v>
      </c>
      <c r="AA37" s="486">
        <v>0.86649865186999997</v>
      </c>
      <c r="AB37" s="486">
        <v>0.90924647665000002</v>
      </c>
      <c r="AC37" s="486">
        <v>0.97231871236</v>
      </c>
      <c r="AD37" s="486">
        <v>1.0511367764999999</v>
      </c>
      <c r="AE37" s="486">
        <v>1.164806842</v>
      </c>
      <c r="AF37" s="486">
        <v>1.3053200364999999</v>
      </c>
      <c r="AG37" s="486">
        <v>1.5016429174000001</v>
      </c>
      <c r="AH37" s="486">
        <v>1.6772350878</v>
      </c>
      <c r="AI37" s="486">
        <v>1.8554497443</v>
      </c>
      <c r="AJ37" s="486">
        <v>2.1819320712999999</v>
      </c>
      <c r="AK37" s="486">
        <v>2.2647841561000002</v>
      </c>
      <c r="AL37" s="486">
        <v>2.2465351457999998</v>
      </c>
      <c r="AM37" s="486">
        <v>1.9380979802</v>
      </c>
      <c r="AN37" s="486">
        <v>1.8687644878</v>
      </c>
      <c r="AO37" s="486">
        <v>1.8414892461000001</v>
      </c>
      <c r="AP37" s="486">
        <v>1.9347996307999999</v>
      </c>
      <c r="AQ37" s="486">
        <v>1.9344180432</v>
      </c>
      <c r="AR37" s="486">
        <v>1.9180998478</v>
      </c>
      <c r="AS37" s="486">
        <v>1.8566374162999999</v>
      </c>
      <c r="AT37" s="486">
        <v>1.8300694850999999</v>
      </c>
      <c r="AU37" s="486">
        <v>1.8099438700999999</v>
      </c>
      <c r="AV37" s="486">
        <v>1.7153508896</v>
      </c>
      <c r="AW37" s="486">
        <v>1.7672326200999999</v>
      </c>
      <c r="AX37" s="486">
        <v>1.8848722168000001</v>
      </c>
      <c r="AY37" s="486">
        <v>2.2185493098000002</v>
      </c>
      <c r="AZ37" s="487">
        <v>2.3480185005999998</v>
      </c>
      <c r="BA37" s="487">
        <v>2.4319077488</v>
      </c>
      <c r="BB37" s="487">
        <v>2.4347373104000001</v>
      </c>
      <c r="BC37" s="487">
        <v>2.4550904398000002</v>
      </c>
      <c r="BD37" s="487">
        <v>2.4564581289</v>
      </c>
      <c r="BE37" s="487">
        <v>2.3947728904000001</v>
      </c>
      <c r="BF37" s="487">
        <v>2.3912391979000001</v>
      </c>
      <c r="BG37" s="487">
        <v>2.4018092699000002</v>
      </c>
      <c r="BH37" s="487">
        <v>2.4813751459</v>
      </c>
      <c r="BI37" s="487">
        <v>2.4785162972000001</v>
      </c>
      <c r="BJ37" s="487">
        <v>2.4486354720999999</v>
      </c>
      <c r="BK37" s="487">
        <v>2.3320469509000001</v>
      </c>
      <c r="BL37" s="487">
        <v>2.2990644039000001</v>
      </c>
      <c r="BM37" s="487">
        <v>2.2838039434000001</v>
      </c>
      <c r="BN37" s="487">
        <v>2.3025754556</v>
      </c>
      <c r="BO37" s="487">
        <v>2.3048146168999999</v>
      </c>
      <c r="BP37" s="487">
        <v>2.3101134545000002</v>
      </c>
      <c r="BQ37" s="487">
        <v>2.3114100478999999</v>
      </c>
      <c r="BR37" s="487">
        <v>2.3284544556000002</v>
      </c>
      <c r="BS37" s="487">
        <v>2.3535587820999999</v>
      </c>
      <c r="BT37" s="487">
        <v>2.3883354750999999</v>
      </c>
      <c r="BU37" s="487">
        <v>2.4288529646999999</v>
      </c>
      <c r="BV37" s="487">
        <v>2.4765501204999998</v>
      </c>
    </row>
    <row r="38" spans="1:74" ht="11.1" customHeight="1" x14ac:dyDescent="0.2">
      <c r="A38" s="162" t="s">
        <v>1105</v>
      </c>
      <c r="B38" s="173" t="s">
        <v>1206</v>
      </c>
      <c r="C38" s="254">
        <v>106.1324431</v>
      </c>
      <c r="D38" s="254">
        <v>106.67086206</v>
      </c>
      <c r="E38" s="254">
        <v>107.14029195000001</v>
      </c>
      <c r="F38" s="254">
        <v>107.43858905</v>
      </c>
      <c r="G38" s="254">
        <v>107.86786678999999</v>
      </c>
      <c r="H38" s="254">
        <v>108.31337811</v>
      </c>
      <c r="I38" s="254">
        <v>108.90898805</v>
      </c>
      <c r="J38" s="254">
        <v>109.29269933</v>
      </c>
      <c r="K38" s="254">
        <v>109.58582079999999</v>
      </c>
      <c r="L38" s="254">
        <v>109.54710864</v>
      </c>
      <c r="M38" s="254">
        <v>109.85741732</v>
      </c>
      <c r="N38" s="254">
        <v>110.26839673000001</v>
      </c>
      <c r="O38" s="254">
        <v>110.99797465</v>
      </c>
      <c r="P38" s="254">
        <v>111.44245198</v>
      </c>
      <c r="Q38" s="254">
        <v>111.82984779</v>
      </c>
      <c r="R38" s="254">
        <v>112.06980597</v>
      </c>
      <c r="S38" s="254">
        <v>112.42016633</v>
      </c>
      <c r="T38" s="254">
        <v>112.78506751</v>
      </c>
      <c r="U38" s="254">
        <v>113.18673094</v>
      </c>
      <c r="V38" s="254">
        <v>113.57058794</v>
      </c>
      <c r="W38" s="254">
        <v>113.94631766000001</v>
      </c>
      <c r="X38" s="254">
        <v>114.33285589</v>
      </c>
      <c r="Y38" s="254">
        <v>114.69520208</v>
      </c>
      <c r="Z38" s="254">
        <v>115.04607974</v>
      </c>
      <c r="AA38" s="254">
        <v>115.32274538</v>
      </c>
      <c r="AB38" s="254">
        <v>115.69126678000001</v>
      </c>
      <c r="AC38" s="254">
        <v>116.09891795</v>
      </c>
      <c r="AD38" s="254">
        <v>116.65138598</v>
      </c>
      <c r="AE38" s="254">
        <v>117.08597411</v>
      </c>
      <c r="AF38" s="254">
        <v>117.49246607000001</v>
      </c>
      <c r="AG38" s="254">
        <v>117.79628821999999</v>
      </c>
      <c r="AH38" s="254">
        <v>118.20862394</v>
      </c>
      <c r="AI38" s="254">
        <v>118.64190718</v>
      </c>
      <c r="AJ38" s="254">
        <v>119.24530202</v>
      </c>
      <c r="AK38" s="254">
        <v>119.62688602999999</v>
      </c>
      <c r="AL38" s="254">
        <v>119.92947268</v>
      </c>
      <c r="AM38" s="254">
        <v>119.9906677</v>
      </c>
      <c r="AN38" s="254">
        <v>120.25638720000001</v>
      </c>
      <c r="AO38" s="254">
        <v>120.56886752</v>
      </c>
      <c r="AP38" s="254">
        <v>121.00207150999999</v>
      </c>
      <c r="AQ38" s="254">
        <v>121.3756317</v>
      </c>
      <c r="AR38" s="254">
        <v>121.7508139</v>
      </c>
      <c r="AS38" s="254">
        <v>122.14330231</v>
      </c>
      <c r="AT38" s="254">
        <v>122.51596083</v>
      </c>
      <c r="AU38" s="254">
        <v>122.87243458</v>
      </c>
      <c r="AV38" s="254">
        <v>123.28343273999999</v>
      </c>
      <c r="AW38" s="254">
        <v>123.57127638</v>
      </c>
      <c r="AX38" s="254">
        <v>123.80055345</v>
      </c>
      <c r="AY38" s="254">
        <v>123.78516801000001</v>
      </c>
      <c r="AZ38" s="411">
        <v>124.0361535</v>
      </c>
      <c r="BA38" s="411">
        <v>124.36993957999999</v>
      </c>
      <c r="BB38" s="411">
        <v>124.90675514</v>
      </c>
      <c r="BC38" s="411">
        <v>125.34372807</v>
      </c>
      <c r="BD38" s="411">
        <v>125.78607356000001</v>
      </c>
      <c r="BE38" s="411">
        <v>126.26122372</v>
      </c>
      <c r="BF38" s="411">
        <v>126.70088161</v>
      </c>
      <c r="BG38" s="411">
        <v>127.11823781</v>
      </c>
      <c r="BH38" s="411">
        <v>127.50743745</v>
      </c>
      <c r="BI38" s="411">
        <v>127.90422142</v>
      </c>
      <c r="BJ38" s="411">
        <v>128.29547826000001</v>
      </c>
      <c r="BK38" s="411">
        <v>128.64192349000001</v>
      </c>
      <c r="BL38" s="411">
        <v>129.05006556999999</v>
      </c>
      <c r="BM38" s="411">
        <v>129.48657267999999</v>
      </c>
      <c r="BN38" s="411">
        <v>129.99172659000001</v>
      </c>
      <c r="BO38" s="411">
        <v>130.46847836000001</v>
      </c>
      <c r="BP38" s="411">
        <v>130.94936190999999</v>
      </c>
      <c r="BQ38" s="411">
        <v>131.44446496</v>
      </c>
      <c r="BR38" s="411">
        <v>131.93402613000001</v>
      </c>
      <c r="BS38" s="411">
        <v>132.41229544999999</v>
      </c>
      <c r="BT38" s="411">
        <v>132.88716904</v>
      </c>
      <c r="BU38" s="411">
        <v>133.35868384</v>
      </c>
      <c r="BV38" s="411">
        <v>133.82680292000001</v>
      </c>
    </row>
    <row r="39" spans="1:74" ht="11.1" customHeight="1" x14ac:dyDescent="0.2">
      <c r="A39" s="162" t="s">
        <v>1106</v>
      </c>
      <c r="B39" s="173" t="s">
        <v>1102</v>
      </c>
      <c r="C39" s="486">
        <v>6.8171880939999996</v>
      </c>
      <c r="D39" s="486">
        <v>6.6572751180000003</v>
      </c>
      <c r="E39" s="486">
        <v>6.4700229675000003</v>
      </c>
      <c r="F39" s="486">
        <v>6.1167057786000001</v>
      </c>
      <c r="G39" s="486">
        <v>5.9665058699999998</v>
      </c>
      <c r="H39" s="486">
        <v>5.8865334698999998</v>
      </c>
      <c r="I39" s="486">
        <v>6.1238390384999999</v>
      </c>
      <c r="J39" s="486">
        <v>5.9936729182999997</v>
      </c>
      <c r="K39" s="486">
        <v>5.7505246199000002</v>
      </c>
      <c r="L39" s="486">
        <v>5.1476735357000001</v>
      </c>
      <c r="M39" s="486">
        <v>4.8663664859000004</v>
      </c>
      <c r="N39" s="486">
        <v>4.6564845439000004</v>
      </c>
      <c r="O39" s="486">
        <v>4.5843960711999996</v>
      </c>
      <c r="P39" s="486">
        <v>4.4731896076000002</v>
      </c>
      <c r="Q39" s="486">
        <v>4.3770235799000003</v>
      </c>
      <c r="R39" s="486">
        <v>4.3105712356000003</v>
      </c>
      <c r="S39" s="486">
        <v>4.2202554594999997</v>
      </c>
      <c r="T39" s="486">
        <v>4.1284737642999998</v>
      </c>
      <c r="U39" s="486">
        <v>3.927814374</v>
      </c>
      <c r="V39" s="486">
        <v>3.9141577049</v>
      </c>
      <c r="W39" s="486">
        <v>3.9790703111000001</v>
      </c>
      <c r="X39" s="486">
        <v>4.3686659658</v>
      </c>
      <c r="Y39" s="486">
        <v>4.4036942397000001</v>
      </c>
      <c r="Z39" s="486">
        <v>4.3327763416999998</v>
      </c>
      <c r="AA39" s="486">
        <v>3.8962609396999999</v>
      </c>
      <c r="AB39" s="486">
        <v>3.8125639996</v>
      </c>
      <c r="AC39" s="486">
        <v>3.8174693431</v>
      </c>
      <c r="AD39" s="486">
        <v>4.0881484249</v>
      </c>
      <c r="AE39" s="486">
        <v>4.1503299043000004</v>
      </c>
      <c r="AF39" s="486">
        <v>4.1737782001000001</v>
      </c>
      <c r="AG39" s="486">
        <v>4.0725244452</v>
      </c>
      <c r="AH39" s="486">
        <v>4.0838355134000004</v>
      </c>
      <c r="AI39" s="486">
        <v>4.1208786902999996</v>
      </c>
      <c r="AJ39" s="486">
        <v>4.2966180554999998</v>
      </c>
      <c r="AK39" s="486">
        <v>4.2998171300000001</v>
      </c>
      <c r="AL39" s="486">
        <v>4.2447278146</v>
      </c>
      <c r="AM39" s="486">
        <v>4.0477030865000003</v>
      </c>
      <c r="AN39" s="486">
        <v>3.9459507532</v>
      </c>
      <c r="AO39" s="486">
        <v>3.8501216465999999</v>
      </c>
      <c r="AP39" s="486">
        <v>3.7296475282000001</v>
      </c>
      <c r="AQ39" s="486">
        <v>3.6636818564000002</v>
      </c>
      <c r="AR39" s="486">
        <v>3.6243582046</v>
      </c>
      <c r="AS39" s="486">
        <v>3.6902810397999999</v>
      </c>
      <c r="AT39" s="486">
        <v>3.643843189</v>
      </c>
      <c r="AU39" s="486">
        <v>3.5657951746999998</v>
      </c>
      <c r="AV39" s="486">
        <v>3.3864065539000001</v>
      </c>
      <c r="AW39" s="486">
        <v>3.2972440222000001</v>
      </c>
      <c r="AX39" s="486">
        <v>3.2277977082999998</v>
      </c>
      <c r="AY39" s="486">
        <v>3.1623295206000002</v>
      </c>
      <c r="AZ39" s="487">
        <v>3.1430898550999999</v>
      </c>
      <c r="BA39" s="487">
        <v>3.1526148795000002</v>
      </c>
      <c r="BB39" s="487">
        <v>3.2269560169</v>
      </c>
      <c r="BC39" s="487">
        <v>3.2692693913999999</v>
      </c>
      <c r="BD39" s="487">
        <v>3.3143594882</v>
      </c>
      <c r="BE39" s="487">
        <v>3.3713853508999998</v>
      </c>
      <c r="BF39" s="487">
        <v>3.4158168008000001</v>
      </c>
      <c r="BG39" s="487">
        <v>3.4554562569999998</v>
      </c>
      <c r="BH39" s="487">
        <v>3.4262549412999999</v>
      </c>
      <c r="BI39" s="487">
        <v>3.5064338358999998</v>
      </c>
      <c r="BJ39" s="487">
        <v>3.6307792543000001</v>
      </c>
      <c r="BK39" s="487">
        <v>3.9235358762999999</v>
      </c>
      <c r="BL39" s="487">
        <v>4.0422989008999997</v>
      </c>
      <c r="BM39" s="487">
        <v>4.1140432440000003</v>
      </c>
      <c r="BN39" s="487">
        <v>4.0710139698000001</v>
      </c>
      <c r="BO39" s="487">
        <v>4.0885574103</v>
      </c>
      <c r="BP39" s="487">
        <v>4.1048171763000001</v>
      </c>
      <c r="BQ39" s="487">
        <v>4.1051726689999999</v>
      </c>
      <c r="BR39" s="487">
        <v>4.1303142188999997</v>
      </c>
      <c r="BS39" s="487">
        <v>4.1646719812999997</v>
      </c>
      <c r="BT39" s="487">
        <v>4.2191512164000002</v>
      </c>
      <c r="BU39" s="487">
        <v>4.2644897545999996</v>
      </c>
      <c r="BV39" s="487">
        <v>4.3113948629000003</v>
      </c>
    </row>
    <row r="40" spans="1:74" ht="11.1" customHeight="1" x14ac:dyDescent="0.2">
      <c r="B40" s="172"/>
      <c r="AY40" s="651"/>
    </row>
    <row r="41" spans="1:74" ht="11.1" customHeight="1" x14ac:dyDescent="0.2">
      <c r="B41" s="256" t="s">
        <v>1137</v>
      </c>
      <c r="AY41" s="651"/>
    </row>
    <row r="42" spans="1:74" ht="11.1" customHeight="1" x14ac:dyDescent="0.2">
      <c r="A42" s="162" t="s">
        <v>1138</v>
      </c>
      <c r="B42" s="173" t="s">
        <v>1207</v>
      </c>
      <c r="C42" s="254">
        <v>99.317687804000002</v>
      </c>
      <c r="D42" s="254">
        <v>98.761879604000001</v>
      </c>
      <c r="E42" s="254">
        <v>98.079128507999997</v>
      </c>
      <c r="F42" s="254">
        <v>97.013825296999997</v>
      </c>
      <c r="G42" s="254">
        <v>96.982197022999998</v>
      </c>
      <c r="H42" s="254">
        <v>97.038585287999993</v>
      </c>
      <c r="I42" s="254">
        <v>96.687099403000005</v>
      </c>
      <c r="J42" s="254">
        <v>96.920184046000003</v>
      </c>
      <c r="K42" s="254">
        <v>98.931772843000005</v>
      </c>
      <c r="L42" s="254">
        <v>99.720661743999997</v>
      </c>
      <c r="M42" s="254">
        <v>100.13297167</v>
      </c>
      <c r="N42" s="254">
        <v>101.06200305</v>
      </c>
      <c r="O42" s="254">
        <v>100.95245368</v>
      </c>
      <c r="P42" s="254">
        <v>99.848451549999993</v>
      </c>
      <c r="Q42" s="254">
        <v>100.40513779</v>
      </c>
      <c r="R42" s="254">
        <v>100.70313858999999</v>
      </c>
      <c r="S42" s="254">
        <v>102.0241053</v>
      </c>
      <c r="T42" s="254">
        <v>103.20954727</v>
      </c>
      <c r="U42" s="254">
        <v>103.10699592</v>
      </c>
      <c r="V42" s="254">
        <v>102.64515088</v>
      </c>
      <c r="W42" s="254">
        <v>102.53455506</v>
      </c>
      <c r="X42" s="254">
        <v>103.25213431</v>
      </c>
      <c r="Y42" s="254">
        <v>103.73751061</v>
      </c>
      <c r="Z42" s="254">
        <v>103.32006401</v>
      </c>
      <c r="AA42" s="254">
        <v>103.47628475</v>
      </c>
      <c r="AB42" s="254">
        <v>104.23882782</v>
      </c>
      <c r="AC42" s="254">
        <v>105.18268495</v>
      </c>
      <c r="AD42" s="254">
        <v>105.25569509</v>
      </c>
      <c r="AE42" s="254">
        <v>105.73227398</v>
      </c>
      <c r="AF42" s="254">
        <v>106.52478422999999</v>
      </c>
      <c r="AG42" s="254">
        <v>107.10333254</v>
      </c>
      <c r="AH42" s="254">
        <v>107.18762565999999</v>
      </c>
      <c r="AI42" s="254">
        <v>107.13779096</v>
      </c>
      <c r="AJ42" s="254">
        <v>106.06041286999999</v>
      </c>
      <c r="AK42" s="254">
        <v>106.84401858</v>
      </c>
      <c r="AL42" s="254">
        <v>107.03444759999999</v>
      </c>
      <c r="AM42" s="254">
        <v>107.74366298</v>
      </c>
      <c r="AN42" s="254">
        <v>108.63479916</v>
      </c>
      <c r="AO42" s="254">
        <v>108.46015346999999</v>
      </c>
      <c r="AP42" s="254">
        <v>108.12598027999999</v>
      </c>
      <c r="AQ42" s="254">
        <v>107.94402095</v>
      </c>
      <c r="AR42" s="254">
        <v>108.1548047</v>
      </c>
      <c r="AS42" s="254">
        <v>108.11206223000001</v>
      </c>
      <c r="AT42" s="254">
        <v>109.01156514</v>
      </c>
      <c r="AU42" s="254">
        <v>110.48436282</v>
      </c>
      <c r="AV42" s="254">
        <v>111.85740862999999</v>
      </c>
      <c r="AW42" s="254">
        <v>113.67831762</v>
      </c>
      <c r="AX42" s="254">
        <v>115.96025787000001</v>
      </c>
      <c r="AY42" s="254">
        <v>117.16315004</v>
      </c>
      <c r="AZ42" s="411">
        <v>118.00657063</v>
      </c>
      <c r="BA42" s="411">
        <v>118.36639176</v>
      </c>
      <c r="BB42" s="411">
        <v>118.65745225000001</v>
      </c>
      <c r="BC42" s="411">
        <v>118.90626650999999</v>
      </c>
      <c r="BD42" s="411">
        <v>119.14853183</v>
      </c>
      <c r="BE42" s="411">
        <v>119.34762997</v>
      </c>
      <c r="BF42" s="411">
        <v>119.46121174</v>
      </c>
      <c r="BG42" s="411">
        <v>119.59682993</v>
      </c>
      <c r="BH42" s="411">
        <v>119.58556197</v>
      </c>
      <c r="BI42" s="411">
        <v>119.60831747</v>
      </c>
      <c r="BJ42" s="411">
        <v>119.57196845999999</v>
      </c>
      <c r="BK42" s="411">
        <v>119.62941729000001</v>
      </c>
      <c r="BL42" s="411">
        <v>119.6143988</v>
      </c>
      <c r="BM42" s="411">
        <v>119.53191201</v>
      </c>
      <c r="BN42" s="411">
        <v>119.34455928</v>
      </c>
      <c r="BO42" s="411">
        <v>119.34733946</v>
      </c>
      <c r="BP42" s="411">
        <v>119.31554454</v>
      </c>
      <c r="BQ42" s="411">
        <v>119.25177699</v>
      </c>
      <c r="BR42" s="411">
        <v>119.14002642</v>
      </c>
      <c r="BS42" s="411">
        <v>119.11641847</v>
      </c>
      <c r="BT42" s="411">
        <v>118.96600131</v>
      </c>
      <c r="BU42" s="411">
        <v>118.93879370000001</v>
      </c>
      <c r="BV42" s="411">
        <v>118.89618647</v>
      </c>
    </row>
    <row r="43" spans="1:74" ht="11.1" customHeight="1" x14ac:dyDescent="0.2">
      <c r="A43" s="162" t="s">
        <v>1139</v>
      </c>
      <c r="B43" s="479" t="s">
        <v>13</v>
      </c>
      <c r="C43" s="480">
        <v>-0.68231219631999995</v>
      </c>
      <c r="D43" s="480">
        <v>-2.4897707220999998</v>
      </c>
      <c r="E43" s="480">
        <v>-2.7497806025</v>
      </c>
      <c r="F43" s="480">
        <v>-3.6735308983000001</v>
      </c>
      <c r="G43" s="480">
        <v>-5.5830662772000004</v>
      </c>
      <c r="H43" s="480">
        <v>-6.2554246046999999</v>
      </c>
      <c r="I43" s="480">
        <v>-5.3813714555000001</v>
      </c>
      <c r="J43" s="480">
        <v>-4.4637231037999996</v>
      </c>
      <c r="K43" s="480">
        <v>-1.9233037164</v>
      </c>
      <c r="L43" s="480">
        <v>0.86360514909999997</v>
      </c>
      <c r="M43" s="480">
        <v>0.85201289702000005</v>
      </c>
      <c r="N43" s="480">
        <v>1.0844443130000001</v>
      </c>
      <c r="O43" s="480">
        <v>1.6459967094000001</v>
      </c>
      <c r="P43" s="480">
        <v>1.1001936674999999</v>
      </c>
      <c r="Q43" s="480">
        <v>2.3715639753</v>
      </c>
      <c r="R43" s="480">
        <v>3.8028737495999998</v>
      </c>
      <c r="S43" s="480">
        <v>5.1987977463000004</v>
      </c>
      <c r="T43" s="480">
        <v>6.3592868378</v>
      </c>
      <c r="U43" s="480">
        <v>6.6398687714999998</v>
      </c>
      <c r="V43" s="480">
        <v>5.9068881200999996</v>
      </c>
      <c r="W43" s="480">
        <v>3.6416836728000002</v>
      </c>
      <c r="X43" s="480">
        <v>3.5413649582</v>
      </c>
      <c r="Y43" s="480">
        <v>3.5997522882999999</v>
      </c>
      <c r="Z43" s="480">
        <v>2.2343322803999999</v>
      </c>
      <c r="AA43" s="480">
        <v>2.5000195424</v>
      </c>
      <c r="AB43" s="480">
        <v>4.3970399163999998</v>
      </c>
      <c r="AC43" s="480">
        <v>4.7582696154999997</v>
      </c>
      <c r="AD43" s="480">
        <v>4.5207692202</v>
      </c>
      <c r="AE43" s="480">
        <v>3.6346005457000001</v>
      </c>
      <c r="AF43" s="480">
        <v>3.2121417486000001</v>
      </c>
      <c r="AG43" s="480">
        <v>3.8759121857999999</v>
      </c>
      <c r="AH43" s="480">
        <v>4.4254158500000003</v>
      </c>
      <c r="AI43" s="480">
        <v>4.4894483609</v>
      </c>
      <c r="AJ43" s="480">
        <v>2.7198261528000001</v>
      </c>
      <c r="AK43" s="480">
        <v>2.9945850397</v>
      </c>
      <c r="AL43" s="480">
        <v>3.5950264122000002</v>
      </c>
      <c r="AM43" s="480">
        <v>4.1240157006000002</v>
      </c>
      <c r="AN43" s="480">
        <v>4.2172110229999999</v>
      </c>
      <c r="AO43" s="480">
        <v>3.1159772379000001</v>
      </c>
      <c r="AP43" s="480">
        <v>2.7269642690000002</v>
      </c>
      <c r="AQ43" s="480">
        <v>2.0918371343</v>
      </c>
      <c r="AR43" s="480">
        <v>1.530179561</v>
      </c>
      <c r="AS43" s="480">
        <v>0.94182848392999996</v>
      </c>
      <c r="AT43" s="480">
        <v>1.7016325069</v>
      </c>
      <c r="AU43" s="480">
        <v>3.1236147601000002</v>
      </c>
      <c r="AV43" s="480">
        <v>5.4657488141000004</v>
      </c>
      <c r="AW43" s="480">
        <v>6.3965200190999996</v>
      </c>
      <c r="AX43" s="480">
        <v>8.3391940348000002</v>
      </c>
      <c r="AY43" s="480">
        <v>8.7424975214000007</v>
      </c>
      <c r="AZ43" s="481">
        <v>8.6268594860000007</v>
      </c>
      <c r="BA43" s="481">
        <v>9.1335278221999996</v>
      </c>
      <c r="BB43" s="481">
        <v>9.7400013762000004</v>
      </c>
      <c r="BC43" s="481">
        <v>10.155491208000001</v>
      </c>
      <c r="BD43" s="481">
        <v>10.164806974999999</v>
      </c>
      <c r="BE43" s="481">
        <v>10.392520038000001</v>
      </c>
      <c r="BF43" s="481">
        <v>9.5858146685999994</v>
      </c>
      <c r="BG43" s="481">
        <v>8.2477437407000007</v>
      </c>
      <c r="BH43" s="481">
        <v>6.9089329334</v>
      </c>
      <c r="BI43" s="481">
        <v>5.2164739787999999</v>
      </c>
      <c r="BJ43" s="481">
        <v>3.1146106950000001</v>
      </c>
      <c r="BK43" s="481">
        <v>2.1049854422999998</v>
      </c>
      <c r="BL43" s="481">
        <v>1.3624903736</v>
      </c>
      <c r="BM43" s="481">
        <v>0.98467160269999998</v>
      </c>
      <c r="BN43" s="481">
        <v>0.57906774175999998</v>
      </c>
      <c r="BO43" s="481">
        <v>0.37094171903000001</v>
      </c>
      <c r="BP43" s="481">
        <v>0.14017185606999999</v>
      </c>
      <c r="BQ43" s="481">
        <v>-8.0314104060000002E-2</v>
      </c>
      <c r="BR43" s="481">
        <v>-0.26886160059000003</v>
      </c>
      <c r="BS43" s="481">
        <v>-0.40169246942999998</v>
      </c>
      <c r="BT43" s="481">
        <v>-0.51808984848999995</v>
      </c>
      <c r="BU43" s="481">
        <v>-0.55976355702000002</v>
      </c>
      <c r="BV43" s="481">
        <v>-0.56516757163999998</v>
      </c>
    </row>
    <row r="44" spans="1:74" ht="11.1" customHeight="1" x14ac:dyDescent="0.2"/>
    <row r="45" spans="1:74" ht="12.75" x14ac:dyDescent="0.2">
      <c r="B45" s="677" t="s">
        <v>1081</v>
      </c>
      <c r="C45" s="674"/>
      <c r="D45" s="674"/>
      <c r="E45" s="674"/>
      <c r="F45" s="674"/>
      <c r="G45" s="674"/>
      <c r="H45" s="674"/>
      <c r="I45" s="674"/>
      <c r="J45" s="674"/>
      <c r="K45" s="674"/>
      <c r="L45" s="674"/>
      <c r="M45" s="674"/>
      <c r="N45" s="674"/>
      <c r="O45" s="674"/>
      <c r="P45" s="674"/>
      <c r="Q45" s="674"/>
    </row>
    <row r="46" spans="1:74" ht="12.75" customHeight="1" x14ac:dyDescent="0.2">
      <c r="B46" s="688" t="s">
        <v>856</v>
      </c>
      <c r="C46" s="664"/>
      <c r="D46" s="664"/>
      <c r="E46" s="664"/>
      <c r="F46" s="664"/>
      <c r="G46" s="664"/>
      <c r="H46" s="664"/>
      <c r="I46" s="664"/>
      <c r="J46" s="664"/>
      <c r="K46" s="664"/>
      <c r="L46" s="664"/>
      <c r="M46" s="664"/>
      <c r="N46" s="664"/>
      <c r="O46" s="664"/>
      <c r="P46" s="664"/>
      <c r="Q46" s="660"/>
    </row>
    <row r="47" spans="1:74" ht="12.75" customHeight="1" x14ac:dyDescent="0.2">
      <c r="B47" s="688" t="s">
        <v>857</v>
      </c>
      <c r="C47" s="660"/>
      <c r="D47" s="660"/>
      <c r="E47" s="660"/>
      <c r="F47" s="660"/>
      <c r="G47" s="660"/>
      <c r="H47" s="660"/>
      <c r="I47" s="660"/>
      <c r="J47" s="660"/>
      <c r="K47" s="660"/>
      <c r="L47" s="660"/>
      <c r="M47" s="660"/>
      <c r="N47" s="660"/>
      <c r="O47" s="660"/>
      <c r="P47" s="660"/>
      <c r="Q47" s="660"/>
    </row>
    <row r="48" spans="1:74" ht="12.75" customHeight="1" x14ac:dyDescent="0.2">
      <c r="B48" s="688" t="s">
        <v>858</v>
      </c>
      <c r="C48" s="660"/>
      <c r="D48" s="660"/>
      <c r="E48" s="660"/>
      <c r="F48" s="660"/>
      <c r="G48" s="660"/>
      <c r="H48" s="660"/>
      <c r="I48" s="660"/>
      <c r="J48" s="660"/>
      <c r="K48" s="660"/>
      <c r="L48" s="660"/>
      <c r="M48" s="660"/>
      <c r="N48" s="660"/>
      <c r="O48" s="660"/>
      <c r="P48" s="660"/>
      <c r="Q48" s="660"/>
    </row>
    <row r="49" spans="2:17" ht="23.85" customHeight="1" x14ac:dyDescent="0.2">
      <c r="B49" s="691" t="s">
        <v>339</v>
      </c>
      <c r="C49" s="691"/>
      <c r="D49" s="691"/>
      <c r="E49" s="691"/>
      <c r="F49" s="691"/>
      <c r="G49" s="691"/>
      <c r="H49" s="691"/>
      <c r="I49" s="691"/>
      <c r="J49" s="691"/>
      <c r="K49" s="691"/>
      <c r="L49" s="691"/>
      <c r="M49" s="691"/>
      <c r="N49" s="691"/>
      <c r="O49" s="691"/>
      <c r="P49" s="691"/>
      <c r="Q49" s="691"/>
    </row>
    <row r="50" spans="2:17" ht="12.75" x14ac:dyDescent="0.2">
      <c r="B50" s="663" t="s">
        <v>1108</v>
      </c>
      <c r="C50" s="664"/>
      <c r="D50" s="664"/>
      <c r="E50" s="664"/>
      <c r="F50" s="664"/>
      <c r="G50" s="664"/>
      <c r="H50" s="664"/>
      <c r="I50" s="664"/>
      <c r="J50" s="664"/>
      <c r="K50" s="664"/>
      <c r="L50" s="664"/>
      <c r="M50" s="664"/>
      <c r="N50" s="664"/>
      <c r="O50" s="664"/>
      <c r="P50" s="664"/>
      <c r="Q50" s="660"/>
    </row>
    <row r="51" spans="2:17" ht="14.85" customHeight="1" x14ac:dyDescent="0.2">
      <c r="B51" s="687" t="s">
        <v>1132</v>
      </c>
      <c r="C51" s="660"/>
      <c r="D51" s="660"/>
      <c r="E51" s="660"/>
      <c r="F51" s="660"/>
      <c r="G51" s="660"/>
      <c r="H51" s="660"/>
      <c r="I51" s="660"/>
      <c r="J51" s="660"/>
      <c r="K51" s="660"/>
      <c r="L51" s="660"/>
      <c r="M51" s="660"/>
      <c r="N51" s="660"/>
      <c r="O51" s="660"/>
      <c r="P51" s="660"/>
      <c r="Q51" s="660"/>
    </row>
    <row r="52" spans="2:17" ht="12.75" x14ac:dyDescent="0.2">
      <c r="B52" s="658" t="s">
        <v>1112</v>
      </c>
      <c r="C52" s="659"/>
      <c r="D52" s="659"/>
      <c r="E52" s="659"/>
      <c r="F52" s="659"/>
      <c r="G52" s="659"/>
      <c r="H52" s="659"/>
      <c r="I52" s="659"/>
      <c r="J52" s="659"/>
      <c r="K52" s="659"/>
      <c r="L52" s="659"/>
      <c r="M52" s="659"/>
      <c r="N52" s="659"/>
      <c r="O52" s="659"/>
      <c r="P52" s="659"/>
      <c r="Q52" s="660"/>
    </row>
    <row r="53" spans="2:17" ht="13.35" customHeight="1" x14ac:dyDescent="0.2">
      <c r="B53" s="680" t="s">
        <v>1229</v>
      </c>
      <c r="C53" s="660"/>
      <c r="D53" s="660"/>
      <c r="E53" s="660"/>
      <c r="F53" s="660"/>
      <c r="G53" s="660"/>
      <c r="H53" s="660"/>
      <c r="I53" s="660"/>
      <c r="J53" s="660"/>
      <c r="K53" s="660"/>
      <c r="L53" s="660"/>
      <c r="M53" s="660"/>
      <c r="N53" s="660"/>
      <c r="O53" s="660"/>
      <c r="P53" s="660"/>
      <c r="Q53" s="660"/>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T5" activePane="bottomRight" state="frozen"/>
      <selection activeCell="BC15" sqref="BC15"/>
      <selection pane="topRight" activeCell="BC15" sqref="BC15"/>
      <selection pane="bottomLeft" activeCell="BC15" sqref="BC15"/>
      <selection pane="bottomRight" activeCell="AT63" sqref="AT63"/>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10" customWidth="1"/>
    <col min="63" max="74" width="6.5703125" style="47" customWidth="1"/>
    <col min="75" max="16384" width="9.5703125" style="47"/>
  </cols>
  <sheetData>
    <row r="1" spans="1:74" ht="13.35" customHeight="1" x14ac:dyDescent="0.2">
      <c r="A1" s="666" t="s">
        <v>1054</v>
      </c>
      <c r="B1" s="696" t="s">
        <v>1198</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303"/>
    </row>
    <row r="2" spans="1:74" ht="12.75" x14ac:dyDescent="0.2">
      <c r="A2" s="667"/>
      <c r="B2" s="544" t="str">
        <f>"U.S. Energy Information Administration  |  Short-Term Energy Outlook  - "&amp;Dates!D1</f>
        <v>U.S. Energy Information Administration  |  Short-Term Energy Outlook  - February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2.75" x14ac:dyDescent="0.2">
      <c r="A3" s="14"/>
      <c r="B3" s="15"/>
      <c r="C3" s="675">
        <f>Dates!D3</f>
        <v>2011</v>
      </c>
      <c r="D3" s="671"/>
      <c r="E3" s="671"/>
      <c r="F3" s="671"/>
      <c r="G3" s="671"/>
      <c r="H3" s="671"/>
      <c r="I3" s="671"/>
      <c r="J3" s="671"/>
      <c r="K3" s="671"/>
      <c r="L3" s="671"/>
      <c r="M3" s="671"/>
      <c r="N3" s="672"/>
      <c r="O3" s="675">
        <f>C3+1</f>
        <v>2012</v>
      </c>
      <c r="P3" s="676"/>
      <c r="Q3" s="676"/>
      <c r="R3" s="676"/>
      <c r="S3" s="676"/>
      <c r="T3" s="676"/>
      <c r="U3" s="676"/>
      <c r="V3" s="676"/>
      <c r="W3" s="676"/>
      <c r="X3" s="671"/>
      <c r="Y3" s="671"/>
      <c r="Z3" s="672"/>
      <c r="AA3" s="668">
        <f>O3+1</f>
        <v>2013</v>
      </c>
      <c r="AB3" s="671"/>
      <c r="AC3" s="671"/>
      <c r="AD3" s="671"/>
      <c r="AE3" s="671"/>
      <c r="AF3" s="671"/>
      <c r="AG3" s="671"/>
      <c r="AH3" s="671"/>
      <c r="AI3" s="671"/>
      <c r="AJ3" s="671"/>
      <c r="AK3" s="671"/>
      <c r="AL3" s="672"/>
      <c r="AM3" s="668">
        <f>AA3+1</f>
        <v>2014</v>
      </c>
      <c r="AN3" s="671"/>
      <c r="AO3" s="671"/>
      <c r="AP3" s="671"/>
      <c r="AQ3" s="671"/>
      <c r="AR3" s="671"/>
      <c r="AS3" s="671"/>
      <c r="AT3" s="671"/>
      <c r="AU3" s="671"/>
      <c r="AV3" s="671"/>
      <c r="AW3" s="671"/>
      <c r="AX3" s="672"/>
      <c r="AY3" s="668">
        <f>AM3+1</f>
        <v>2015</v>
      </c>
      <c r="AZ3" s="669"/>
      <c r="BA3" s="669"/>
      <c r="BB3" s="669"/>
      <c r="BC3" s="669"/>
      <c r="BD3" s="669"/>
      <c r="BE3" s="669"/>
      <c r="BF3" s="669"/>
      <c r="BG3" s="669"/>
      <c r="BH3" s="669"/>
      <c r="BI3" s="669"/>
      <c r="BJ3" s="670"/>
      <c r="BK3" s="668">
        <f>AY3+1</f>
        <v>2016</v>
      </c>
      <c r="BL3" s="671"/>
      <c r="BM3" s="671"/>
      <c r="BN3" s="671"/>
      <c r="BO3" s="671"/>
      <c r="BP3" s="671"/>
      <c r="BQ3" s="671"/>
      <c r="BR3" s="671"/>
      <c r="BS3" s="671"/>
      <c r="BT3" s="671"/>
      <c r="BU3" s="671"/>
      <c r="BV3" s="672"/>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7.085674</v>
      </c>
      <c r="AB7" s="218">
        <v>7.1014470000000003</v>
      </c>
      <c r="AC7" s="218">
        <v>7.1727530000000002</v>
      </c>
      <c r="AD7" s="218">
        <v>7.3648410000000002</v>
      </c>
      <c r="AE7" s="218">
        <v>7.2845870000000001</v>
      </c>
      <c r="AF7" s="218">
        <v>7.243398</v>
      </c>
      <c r="AG7" s="218">
        <v>7.4724079999999997</v>
      </c>
      <c r="AH7" s="218">
        <v>7.4685170000000003</v>
      </c>
      <c r="AI7" s="218">
        <v>7.7451999999999996</v>
      </c>
      <c r="AJ7" s="218">
        <v>7.6840909999999996</v>
      </c>
      <c r="AK7" s="218">
        <v>7.8773799999999996</v>
      </c>
      <c r="AL7" s="218">
        <v>7.8579679999999996</v>
      </c>
      <c r="AM7" s="218">
        <v>7.9547619999999997</v>
      </c>
      <c r="AN7" s="218">
        <v>8.0832280000000001</v>
      </c>
      <c r="AO7" s="218">
        <v>8.2239780000000007</v>
      </c>
      <c r="AP7" s="218">
        <v>8.5156569999999991</v>
      </c>
      <c r="AQ7" s="218">
        <v>8.5770440000000008</v>
      </c>
      <c r="AR7" s="218">
        <v>8.6370050000000003</v>
      </c>
      <c r="AS7" s="218">
        <v>8.6860990000000005</v>
      </c>
      <c r="AT7" s="218">
        <v>8.7434539999999998</v>
      </c>
      <c r="AU7" s="218">
        <v>8.9021299999999997</v>
      </c>
      <c r="AV7" s="218">
        <v>9.0510929999999998</v>
      </c>
      <c r="AW7" s="218">
        <v>9.0203570000000006</v>
      </c>
      <c r="AX7" s="218">
        <v>9.0752430601</v>
      </c>
      <c r="AY7" s="218">
        <v>9.1629118005999999</v>
      </c>
      <c r="AZ7" s="329">
        <v>9.2706920000000004</v>
      </c>
      <c r="BA7" s="329">
        <v>9.3482219999999998</v>
      </c>
      <c r="BB7" s="329">
        <v>9.4013030000000004</v>
      </c>
      <c r="BC7" s="329">
        <v>9.4206070000000004</v>
      </c>
      <c r="BD7" s="329">
        <v>9.3944500000000009</v>
      </c>
      <c r="BE7" s="329">
        <v>9.3538750000000004</v>
      </c>
      <c r="BF7" s="329">
        <v>9.1919249999999995</v>
      </c>
      <c r="BG7" s="329">
        <v>9.1400489999999994</v>
      </c>
      <c r="BH7" s="329">
        <v>9.2628280000000007</v>
      </c>
      <c r="BI7" s="329">
        <v>9.3566160000000007</v>
      </c>
      <c r="BJ7" s="329">
        <v>9.3306419999999992</v>
      </c>
      <c r="BK7" s="329">
        <v>9.3285330000000002</v>
      </c>
      <c r="BL7" s="329">
        <v>9.3556919999999995</v>
      </c>
      <c r="BM7" s="329">
        <v>9.3980840000000008</v>
      </c>
      <c r="BN7" s="329">
        <v>9.4423429999999993</v>
      </c>
      <c r="BO7" s="329">
        <v>9.4761679999999995</v>
      </c>
      <c r="BP7" s="329">
        <v>9.4987940000000002</v>
      </c>
      <c r="BQ7" s="329">
        <v>9.5549900000000001</v>
      </c>
      <c r="BR7" s="329">
        <v>9.4407119999999995</v>
      </c>
      <c r="BS7" s="329">
        <v>9.4565180000000009</v>
      </c>
      <c r="BT7" s="329">
        <v>9.6555630000000008</v>
      </c>
      <c r="BU7" s="329">
        <v>9.8252989999999993</v>
      </c>
      <c r="BV7" s="329">
        <v>9.8538689999999995</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0.54093000000000002</v>
      </c>
      <c r="AC8" s="218">
        <v>0.53293000000000001</v>
      </c>
      <c r="AD8" s="218">
        <v>0.52249999999999996</v>
      </c>
      <c r="AE8" s="218">
        <v>0.51537999999999995</v>
      </c>
      <c r="AF8" s="218">
        <v>0.48557</v>
      </c>
      <c r="AG8" s="218">
        <v>0.49296000000000001</v>
      </c>
      <c r="AH8" s="218">
        <v>0.42807000000000001</v>
      </c>
      <c r="AI8" s="218">
        <v>0.51107000000000002</v>
      </c>
      <c r="AJ8" s="218">
        <v>0.52053000000000005</v>
      </c>
      <c r="AK8" s="218">
        <v>0.53566000000000003</v>
      </c>
      <c r="AL8" s="218">
        <v>0.54591999999999996</v>
      </c>
      <c r="AM8" s="218">
        <v>0.54166999999999998</v>
      </c>
      <c r="AN8" s="218">
        <v>0.51529000000000003</v>
      </c>
      <c r="AO8" s="218">
        <v>0.53013999999999994</v>
      </c>
      <c r="AP8" s="218">
        <v>0.53666999999999998</v>
      </c>
      <c r="AQ8" s="218">
        <v>0.52400999999999998</v>
      </c>
      <c r="AR8" s="218">
        <v>0.48455999999999999</v>
      </c>
      <c r="AS8" s="218">
        <v>0.42229</v>
      </c>
      <c r="AT8" s="218">
        <v>0.39789999999999998</v>
      </c>
      <c r="AU8" s="218">
        <v>0.47749000000000003</v>
      </c>
      <c r="AV8" s="218">
        <v>0.50002000000000002</v>
      </c>
      <c r="AW8" s="218">
        <v>0.51722999999999997</v>
      </c>
      <c r="AX8" s="218">
        <v>0.51859549999999999</v>
      </c>
      <c r="AY8" s="218">
        <v>0.51458954000000001</v>
      </c>
      <c r="AZ8" s="329">
        <v>0.48576422901999999</v>
      </c>
      <c r="BA8" s="329">
        <v>0.49832690000000002</v>
      </c>
      <c r="BB8" s="329">
        <v>0.50446669799999999</v>
      </c>
      <c r="BC8" s="329">
        <v>0.49256657999999998</v>
      </c>
      <c r="BD8" s="329">
        <v>0.46759514958999998</v>
      </c>
      <c r="BE8" s="329">
        <v>0.43346863894999998</v>
      </c>
      <c r="BF8" s="329">
        <v>0.38198428800000001</v>
      </c>
      <c r="BG8" s="329">
        <v>0.45656538292999999</v>
      </c>
      <c r="BH8" s="329">
        <v>0.47954982883000002</v>
      </c>
      <c r="BI8" s="329">
        <v>0.49621817875000002</v>
      </c>
      <c r="BJ8" s="329">
        <v>0.49555654450999997</v>
      </c>
      <c r="BK8" s="329">
        <v>0.48886006300000001</v>
      </c>
      <c r="BL8" s="329">
        <v>0.45793115358000003</v>
      </c>
      <c r="BM8" s="329">
        <v>0.468427286</v>
      </c>
      <c r="BN8" s="329">
        <v>0.47419869611999999</v>
      </c>
      <c r="BO8" s="329">
        <v>0.46301258519999999</v>
      </c>
      <c r="BP8" s="329">
        <v>0.45122034174999998</v>
      </c>
      <c r="BQ8" s="329">
        <v>0.44494150713000002</v>
      </c>
      <c r="BR8" s="329">
        <v>0.36670491647999998</v>
      </c>
      <c r="BS8" s="329">
        <v>0.43655480097999999</v>
      </c>
      <c r="BT8" s="329">
        <v>0.45992126719999998</v>
      </c>
      <c r="BU8" s="329">
        <v>0.47606030459999998</v>
      </c>
      <c r="BV8" s="329">
        <v>0.47354111018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1.3321229999999999</v>
      </c>
      <c r="AB9" s="218">
        <v>1.315385</v>
      </c>
      <c r="AC9" s="218">
        <v>1.252291</v>
      </c>
      <c r="AD9" s="218">
        <v>1.335658</v>
      </c>
      <c r="AE9" s="218">
        <v>1.2004360000000001</v>
      </c>
      <c r="AF9" s="218">
        <v>1.1217459999999999</v>
      </c>
      <c r="AG9" s="218">
        <v>1.2376</v>
      </c>
      <c r="AH9" s="218">
        <v>1.1843790000000001</v>
      </c>
      <c r="AI9" s="218">
        <v>1.3187739999999999</v>
      </c>
      <c r="AJ9" s="218">
        <v>1.17441</v>
      </c>
      <c r="AK9" s="218">
        <v>1.300392</v>
      </c>
      <c r="AL9" s="218">
        <v>1.2843910000000001</v>
      </c>
      <c r="AM9" s="218">
        <v>1.3017650000000001</v>
      </c>
      <c r="AN9" s="218">
        <v>1.3284689999999999</v>
      </c>
      <c r="AO9" s="218">
        <v>1.3213170000000001</v>
      </c>
      <c r="AP9" s="218">
        <v>1.423109</v>
      </c>
      <c r="AQ9" s="218">
        <v>1.410533</v>
      </c>
      <c r="AR9" s="218">
        <v>1.409608</v>
      </c>
      <c r="AS9" s="218">
        <v>1.427451</v>
      </c>
      <c r="AT9" s="218">
        <v>1.4358690000000001</v>
      </c>
      <c r="AU9" s="218">
        <v>1.4146590000000001</v>
      </c>
      <c r="AV9" s="218">
        <v>1.44547</v>
      </c>
      <c r="AW9" s="218">
        <v>1.3830750000000001</v>
      </c>
      <c r="AX9" s="218">
        <v>1.4085949752</v>
      </c>
      <c r="AY9" s="218">
        <v>1.4302204993000001</v>
      </c>
      <c r="AZ9" s="329">
        <v>1.4614830266000001</v>
      </c>
      <c r="BA9" s="329">
        <v>1.4901287611</v>
      </c>
      <c r="BB9" s="329">
        <v>1.5187394729000001</v>
      </c>
      <c r="BC9" s="329">
        <v>1.5462321348000001</v>
      </c>
      <c r="BD9" s="329">
        <v>1.5534794758999999</v>
      </c>
      <c r="BE9" s="329">
        <v>1.5656379237</v>
      </c>
      <c r="BF9" s="329">
        <v>1.4823484957999999</v>
      </c>
      <c r="BG9" s="329">
        <v>1.3880119185999999</v>
      </c>
      <c r="BH9" s="329">
        <v>1.5218955540000001</v>
      </c>
      <c r="BI9" s="329">
        <v>1.6345752571000001</v>
      </c>
      <c r="BJ9" s="329">
        <v>1.6744221911999999</v>
      </c>
      <c r="BK9" s="329">
        <v>1.6756725052999999</v>
      </c>
      <c r="BL9" s="329">
        <v>1.6699399591999999</v>
      </c>
      <c r="BM9" s="329">
        <v>1.6639164022999999</v>
      </c>
      <c r="BN9" s="329">
        <v>1.6579912537999999</v>
      </c>
      <c r="BO9" s="329">
        <v>1.6520146407</v>
      </c>
      <c r="BP9" s="329">
        <v>1.6289563980999999</v>
      </c>
      <c r="BQ9" s="329">
        <v>1.6303737035999999</v>
      </c>
      <c r="BR9" s="329">
        <v>1.5340833239</v>
      </c>
      <c r="BS9" s="329">
        <v>1.4215377517000001</v>
      </c>
      <c r="BT9" s="329">
        <v>1.5397395220000001</v>
      </c>
      <c r="BU9" s="329">
        <v>1.6363841875</v>
      </c>
      <c r="BV9" s="329">
        <v>1.6606744596</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5.2047809999999997</v>
      </c>
      <c r="AB10" s="218">
        <v>5.2451319999999999</v>
      </c>
      <c r="AC10" s="218">
        <v>5.3875320000000002</v>
      </c>
      <c r="AD10" s="218">
        <v>5.5066829999999998</v>
      </c>
      <c r="AE10" s="218">
        <v>5.5687709999999999</v>
      </c>
      <c r="AF10" s="218">
        <v>5.636082</v>
      </c>
      <c r="AG10" s="218">
        <v>5.7418480000000001</v>
      </c>
      <c r="AH10" s="218">
        <v>5.8560679999999996</v>
      </c>
      <c r="AI10" s="218">
        <v>5.9153560000000001</v>
      </c>
      <c r="AJ10" s="218">
        <v>5.9891509999999997</v>
      </c>
      <c r="AK10" s="218">
        <v>6.041328</v>
      </c>
      <c r="AL10" s="218">
        <v>6.0276569999999996</v>
      </c>
      <c r="AM10" s="218">
        <v>6.1113270000000002</v>
      </c>
      <c r="AN10" s="218">
        <v>6.2394689999999997</v>
      </c>
      <c r="AO10" s="218">
        <v>6.3725209999999999</v>
      </c>
      <c r="AP10" s="218">
        <v>6.5558779999999999</v>
      </c>
      <c r="AQ10" s="218">
        <v>6.6425010000000002</v>
      </c>
      <c r="AR10" s="218">
        <v>6.7428369999999997</v>
      </c>
      <c r="AS10" s="218">
        <v>6.8363579999999997</v>
      </c>
      <c r="AT10" s="218">
        <v>6.9096849999999996</v>
      </c>
      <c r="AU10" s="218">
        <v>7.0099809999999998</v>
      </c>
      <c r="AV10" s="218">
        <v>7.1056030000000003</v>
      </c>
      <c r="AW10" s="218">
        <v>7.1200520000000003</v>
      </c>
      <c r="AX10" s="218">
        <v>7.1480525848000003</v>
      </c>
      <c r="AY10" s="218">
        <v>7.2181017613999998</v>
      </c>
      <c r="AZ10" s="329">
        <v>7.3234447111999996</v>
      </c>
      <c r="BA10" s="329">
        <v>7.3597667701000002</v>
      </c>
      <c r="BB10" s="329">
        <v>7.3780973233999996</v>
      </c>
      <c r="BC10" s="329">
        <v>7.3818080857000004</v>
      </c>
      <c r="BD10" s="329">
        <v>7.3733757673999998</v>
      </c>
      <c r="BE10" s="329">
        <v>7.3547689167000003</v>
      </c>
      <c r="BF10" s="329">
        <v>7.3275924345999996</v>
      </c>
      <c r="BG10" s="329">
        <v>7.2954712881999999</v>
      </c>
      <c r="BH10" s="329">
        <v>7.2613823188</v>
      </c>
      <c r="BI10" s="329">
        <v>7.2258224655000003</v>
      </c>
      <c r="BJ10" s="329">
        <v>7.1606633320000004</v>
      </c>
      <c r="BK10" s="329">
        <v>7.1640006888999999</v>
      </c>
      <c r="BL10" s="329">
        <v>7.2278208335</v>
      </c>
      <c r="BM10" s="329">
        <v>7.2657402493000003</v>
      </c>
      <c r="BN10" s="329">
        <v>7.3101532023000004</v>
      </c>
      <c r="BO10" s="329">
        <v>7.3611407631999999</v>
      </c>
      <c r="BP10" s="329">
        <v>7.4186169705999996</v>
      </c>
      <c r="BQ10" s="329">
        <v>7.4796752126000001</v>
      </c>
      <c r="BR10" s="329">
        <v>7.5399235035999999</v>
      </c>
      <c r="BS10" s="329">
        <v>7.5984256261000001</v>
      </c>
      <c r="BT10" s="329">
        <v>7.6559020623</v>
      </c>
      <c r="BU10" s="329">
        <v>7.7128541390000001</v>
      </c>
      <c r="BV10" s="329">
        <v>7.7196532133</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7.0042903226000002</v>
      </c>
      <c r="AY11" s="218">
        <v>6.8880420000000004</v>
      </c>
      <c r="AZ11" s="329">
        <v>6.1594490000000004</v>
      </c>
      <c r="BA11" s="329">
        <v>5.9158140000000001</v>
      </c>
      <c r="BB11" s="329">
        <v>6.4292790000000002</v>
      </c>
      <c r="BC11" s="329">
        <v>6.2987979999999997</v>
      </c>
      <c r="BD11" s="329">
        <v>6.0154040000000002</v>
      </c>
      <c r="BE11" s="329">
        <v>6.5392929999999998</v>
      </c>
      <c r="BF11" s="329">
        <v>6.8161949999999996</v>
      </c>
      <c r="BG11" s="329">
        <v>6.6792069999999999</v>
      </c>
      <c r="BH11" s="329">
        <v>6.1962789999999996</v>
      </c>
      <c r="BI11" s="329">
        <v>6.3110580000000001</v>
      </c>
      <c r="BJ11" s="329">
        <v>6.2797260000000001</v>
      </c>
      <c r="BK11" s="329">
        <v>6.3144390000000001</v>
      </c>
      <c r="BL11" s="329">
        <v>6.033709</v>
      </c>
      <c r="BM11" s="329">
        <v>6.0589259999999996</v>
      </c>
      <c r="BN11" s="329">
        <v>6.4765899999999998</v>
      </c>
      <c r="BO11" s="329">
        <v>6.3607849999999999</v>
      </c>
      <c r="BP11" s="329">
        <v>6.0906729999999998</v>
      </c>
      <c r="BQ11" s="329">
        <v>6.543444</v>
      </c>
      <c r="BR11" s="329">
        <v>6.7711170000000003</v>
      </c>
      <c r="BS11" s="329">
        <v>6.5584340000000001</v>
      </c>
      <c r="BT11" s="329">
        <v>5.9484139999999996</v>
      </c>
      <c r="BU11" s="329">
        <v>5.9182230000000002</v>
      </c>
      <c r="BV11" s="329">
        <v>5.8194679999999996</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5.5299539169000001E-5</v>
      </c>
      <c r="AY12" s="218">
        <v>1.3824884793E-4</v>
      </c>
      <c r="AZ12" s="329">
        <v>0</v>
      </c>
      <c r="BA12" s="329">
        <v>0</v>
      </c>
      <c r="BB12" s="329">
        <v>0</v>
      </c>
      <c r="BC12" s="329">
        <v>0</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0.15179262672999999</v>
      </c>
      <c r="AY13" s="218">
        <v>-0.99457045944</v>
      </c>
      <c r="AZ13" s="329">
        <v>-0.29279369999999999</v>
      </c>
      <c r="BA13" s="329">
        <v>-0.28734910000000002</v>
      </c>
      <c r="BB13" s="329">
        <v>-0.1125833</v>
      </c>
      <c r="BC13" s="329">
        <v>0.10296569999999999</v>
      </c>
      <c r="BD13" s="329">
        <v>0.35149390000000003</v>
      </c>
      <c r="BE13" s="329">
        <v>0.37189139999999998</v>
      </c>
      <c r="BF13" s="329">
        <v>0.1961146</v>
      </c>
      <c r="BG13" s="329">
        <v>5.8430099999999999E-2</v>
      </c>
      <c r="BH13" s="329">
        <v>-0.17316490000000001</v>
      </c>
      <c r="BI13" s="329">
        <v>8.1346699999999994E-2</v>
      </c>
      <c r="BJ13" s="329">
        <v>0.41325499999999998</v>
      </c>
      <c r="BK13" s="329">
        <v>-0.2847172</v>
      </c>
      <c r="BL13" s="329">
        <v>-0.12814020000000001</v>
      </c>
      <c r="BM13" s="329">
        <v>-0.34107870000000001</v>
      </c>
      <c r="BN13" s="329">
        <v>-0.1590686</v>
      </c>
      <c r="BO13" s="329">
        <v>6.5829100000000002E-2</v>
      </c>
      <c r="BP13" s="329">
        <v>0.27225379999999999</v>
      </c>
      <c r="BQ13" s="329">
        <v>0.33433810000000003</v>
      </c>
      <c r="BR13" s="329">
        <v>0.1486558</v>
      </c>
      <c r="BS13" s="329">
        <v>4.5013600000000003E-3</v>
      </c>
      <c r="BT13" s="329">
        <v>-0.15239330000000001</v>
      </c>
      <c r="BU13" s="329">
        <v>0.1183782</v>
      </c>
      <c r="BV13" s="329">
        <v>0.41489619999999999</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3.6787709676999999E-2</v>
      </c>
      <c r="AB14" s="218">
        <v>0.25291828571000002</v>
      </c>
      <c r="AC14" s="218">
        <v>0.39536461290000002</v>
      </c>
      <c r="AD14" s="218">
        <v>-1.2210333332999999E-2</v>
      </c>
      <c r="AE14" s="218">
        <v>0.26772858064999999</v>
      </c>
      <c r="AF14" s="218">
        <v>0.49597433333000002</v>
      </c>
      <c r="AG14" s="218">
        <v>0.30719370967999998</v>
      </c>
      <c r="AH14" s="218">
        <v>0.22662438709999999</v>
      </c>
      <c r="AI14" s="218">
        <v>0.31561733333000003</v>
      </c>
      <c r="AJ14" s="218">
        <v>0.22641370967999999</v>
      </c>
      <c r="AK14" s="218">
        <v>0.33203500000000002</v>
      </c>
      <c r="AL14" s="218">
        <v>0.12591993547999999</v>
      </c>
      <c r="AM14" s="218">
        <v>0.22281383870999999</v>
      </c>
      <c r="AN14" s="218">
        <v>0.42145042856999998</v>
      </c>
      <c r="AO14" s="218">
        <v>0.21818870968000001</v>
      </c>
      <c r="AP14" s="218">
        <v>0.29870799999999997</v>
      </c>
      <c r="AQ14" s="218">
        <v>0.44473141934999999</v>
      </c>
      <c r="AR14" s="218">
        <v>0.182896</v>
      </c>
      <c r="AS14" s="218">
        <v>0.13441583871000001</v>
      </c>
      <c r="AT14" s="218">
        <v>0.36929916129000001</v>
      </c>
      <c r="AU14" s="218">
        <v>8.9116666666999994E-3</v>
      </c>
      <c r="AV14" s="218">
        <v>0.21247032258000001</v>
      </c>
      <c r="AW14" s="218">
        <v>0.43534066666999999</v>
      </c>
      <c r="AX14" s="218">
        <v>0.16090901366999999</v>
      </c>
      <c r="AY14" s="218">
        <v>0.45403002286999999</v>
      </c>
      <c r="AZ14" s="329">
        <v>0.18729609999999999</v>
      </c>
      <c r="BA14" s="329">
        <v>0.2119344</v>
      </c>
      <c r="BB14" s="329">
        <v>0.18747369999999999</v>
      </c>
      <c r="BC14" s="329">
        <v>0.1833603</v>
      </c>
      <c r="BD14" s="329">
        <v>0.25943110000000003</v>
      </c>
      <c r="BE14" s="329">
        <v>0.25449139999999998</v>
      </c>
      <c r="BF14" s="329">
        <v>0.21912219999999999</v>
      </c>
      <c r="BG14" s="329">
        <v>0.215251</v>
      </c>
      <c r="BH14" s="329">
        <v>9.0947299999999995E-2</v>
      </c>
      <c r="BI14" s="329">
        <v>6.9311300000000006E-2</v>
      </c>
      <c r="BJ14" s="329">
        <v>0.11107110000000001</v>
      </c>
      <c r="BK14" s="329">
        <v>0.14596200000000001</v>
      </c>
      <c r="BL14" s="329">
        <v>0.1552016</v>
      </c>
      <c r="BM14" s="329">
        <v>0.1633724</v>
      </c>
      <c r="BN14" s="329">
        <v>0.13321269999999999</v>
      </c>
      <c r="BO14" s="329">
        <v>0.1329458</v>
      </c>
      <c r="BP14" s="329">
        <v>0.21061959999999999</v>
      </c>
      <c r="BQ14" s="329">
        <v>0.21902060000000001</v>
      </c>
      <c r="BR14" s="329">
        <v>0.18557760000000001</v>
      </c>
      <c r="BS14" s="329">
        <v>0.18506339999999999</v>
      </c>
      <c r="BT14" s="329">
        <v>8.3719199999999994E-2</v>
      </c>
      <c r="BU14" s="329">
        <v>5.4104800000000002E-2</v>
      </c>
      <c r="BV14" s="329">
        <v>9.4403799999999996E-2</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16.392290323000001</v>
      </c>
      <c r="AY15" s="218">
        <v>15.510551613000001</v>
      </c>
      <c r="AZ15" s="329">
        <v>15.32464</v>
      </c>
      <c r="BA15" s="329">
        <v>15.18862</v>
      </c>
      <c r="BB15" s="329">
        <v>15.905469999999999</v>
      </c>
      <c r="BC15" s="329">
        <v>16.00573</v>
      </c>
      <c r="BD15" s="329">
        <v>16.020779999999998</v>
      </c>
      <c r="BE15" s="329">
        <v>16.519549999999999</v>
      </c>
      <c r="BF15" s="329">
        <v>16.423359999999999</v>
      </c>
      <c r="BG15" s="329">
        <v>16.092939999999999</v>
      </c>
      <c r="BH15" s="329">
        <v>15.37689</v>
      </c>
      <c r="BI15" s="329">
        <v>15.81833</v>
      </c>
      <c r="BJ15" s="329">
        <v>16.134689999999999</v>
      </c>
      <c r="BK15" s="329">
        <v>15.50422</v>
      </c>
      <c r="BL15" s="329">
        <v>15.416460000000001</v>
      </c>
      <c r="BM15" s="329">
        <v>15.279299999999999</v>
      </c>
      <c r="BN15" s="329">
        <v>15.893079999999999</v>
      </c>
      <c r="BO15" s="329">
        <v>16.035730000000001</v>
      </c>
      <c r="BP15" s="329">
        <v>16.072340000000001</v>
      </c>
      <c r="BQ15" s="329">
        <v>16.651789999999998</v>
      </c>
      <c r="BR15" s="329">
        <v>16.546060000000001</v>
      </c>
      <c r="BS15" s="329">
        <v>16.204519999999999</v>
      </c>
      <c r="BT15" s="329">
        <v>15.535299999999999</v>
      </c>
      <c r="BU15" s="329">
        <v>15.916</v>
      </c>
      <c r="BV15" s="329">
        <v>16.182639999999999</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409"/>
      <c r="BA16" s="409"/>
      <c r="BB16" s="409"/>
      <c r="BC16" s="409"/>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1.1799010000000001</v>
      </c>
      <c r="AX17" s="218">
        <v>1.109839</v>
      </c>
      <c r="AY17" s="218">
        <v>1.0920300000000001</v>
      </c>
      <c r="AZ17" s="329">
        <v>1.0559149999999999</v>
      </c>
      <c r="BA17" s="329">
        <v>1.0350889999999999</v>
      </c>
      <c r="BB17" s="329">
        <v>1.0614570000000001</v>
      </c>
      <c r="BC17" s="329">
        <v>1.0630740000000001</v>
      </c>
      <c r="BD17" s="329">
        <v>1.0494559999999999</v>
      </c>
      <c r="BE17" s="329">
        <v>1.0967229999999999</v>
      </c>
      <c r="BF17" s="329">
        <v>1.1009329999999999</v>
      </c>
      <c r="BG17" s="329">
        <v>1.0721149999999999</v>
      </c>
      <c r="BH17" s="329">
        <v>1.014956</v>
      </c>
      <c r="BI17" s="329">
        <v>1.0641320000000001</v>
      </c>
      <c r="BJ17" s="329">
        <v>1.1198429999999999</v>
      </c>
      <c r="BK17" s="329">
        <v>1.0633729999999999</v>
      </c>
      <c r="BL17" s="329">
        <v>1.059812</v>
      </c>
      <c r="BM17" s="329">
        <v>1.0360689999999999</v>
      </c>
      <c r="BN17" s="329">
        <v>1.061869</v>
      </c>
      <c r="BO17" s="329">
        <v>1.0644530000000001</v>
      </c>
      <c r="BP17" s="329">
        <v>1.0499419999999999</v>
      </c>
      <c r="BQ17" s="329">
        <v>1.1050770000000001</v>
      </c>
      <c r="BR17" s="329">
        <v>1.1084590000000001</v>
      </c>
      <c r="BS17" s="329">
        <v>1.0815859999999999</v>
      </c>
      <c r="BT17" s="329">
        <v>1.0252840000000001</v>
      </c>
      <c r="BU17" s="329">
        <v>1.0634490000000001</v>
      </c>
      <c r="BV17" s="329">
        <v>1.1201350000000001</v>
      </c>
    </row>
    <row r="18" spans="1:74" ht="11.1" customHeight="1" x14ac:dyDescent="0.2">
      <c r="A18" s="61" t="s">
        <v>680</v>
      </c>
      <c r="B18" s="175" t="s">
        <v>1195</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3.072867</v>
      </c>
      <c r="AX18" s="218">
        <v>3.0750898593999998</v>
      </c>
      <c r="AY18" s="218">
        <v>3.0395055593999998</v>
      </c>
      <c r="AZ18" s="329">
        <v>3.0538090000000002</v>
      </c>
      <c r="BA18" s="329">
        <v>3.1018400000000002</v>
      </c>
      <c r="BB18" s="329">
        <v>3.1504940000000001</v>
      </c>
      <c r="BC18" s="329">
        <v>3.1699299999999999</v>
      </c>
      <c r="BD18" s="329">
        <v>3.1966070000000002</v>
      </c>
      <c r="BE18" s="329">
        <v>3.2279550000000001</v>
      </c>
      <c r="BF18" s="329">
        <v>3.2953990000000002</v>
      </c>
      <c r="BG18" s="329">
        <v>3.2968039999999998</v>
      </c>
      <c r="BH18" s="329">
        <v>3.3115760000000001</v>
      </c>
      <c r="BI18" s="329">
        <v>3.3607610000000001</v>
      </c>
      <c r="BJ18" s="329">
        <v>3.2580209999999998</v>
      </c>
      <c r="BK18" s="329">
        <v>3.228351</v>
      </c>
      <c r="BL18" s="329">
        <v>3.2781720000000001</v>
      </c>
      <c r="BM18" s="329">
        <v>3.3075079999999999</v>
      </c>
      <c r="BN18" s="329">
        <v>3.431317</v>
      </c>
      <c r="BO18" s="329">
        <v>3.4519009999999999</v>
      </c>
      <c r="BP18" s="329">
        <v>3.4622769999999998</v>
      </c>
      <c r="BQ18" s="329">
        <v>3.514691</v>
      </c>
      <c r="BR18" s="329">
        <v>3.5830510000000002</v>
      </c>
      <c r="BS18" s="329">
        <v>3.6085410000000002</v>
      </c>
      <c r="BT18" s="329">
        <v>3.6496439999999999</v>
      </c>
      <c r="BU18" s="329">
        <v>3.7192919999999998</v>
      </c>
      <c r="BV18" s="329">
        <v>3.6381109999999999</v>
      </c>
    </row>
    <row r="19" spans="1:74" ht="11.1" customHeight="1" x14ac:dyDescent="0.2">
      <c r="A19" s="61" t="s">
        <v>1161</v>
      </c>
      <c r="B19" s="175" t="s">
        <v>1162</v>
      </c>
      <c r="C19" s="218">
        <v>0.98183200000000004</v>
      </c>
      <c r="D19" s="218">
        <v>0.97166200000000003</v>
      </c>
      <c r="E19" s="218">
        <v>1.0007360000000001</v>
      </c>
      <c r="F19" s="218">
        <v>0.99442299999999995</v>
      </c>
      <c r="G19" s="218">
        <v>0.99148499999999995</v>
      </c>
      <c r="H19" s="218">
        <v>1.0140290000000001</v>
      </c>
      <c r="I19" s="218">
        <v>1.0030600000000001</v>
      </c>
      <c r="J19" s="218">
        <v>1.026886</v>
      </c>
      <c r="K19" s="218">
        <v>1.0108109999999999</v>
      </c>
      <c r="L19" s="218">
        <v>1.0227470000000001</v>
      </c>
      <c r="M19" s="218">
        <v>1.0761989999999999</v>
      </c>
      <c r="N19" s="218">
        <v>1.085153</v>
      </c>
      <c r="O19" s="218">
        <v>1.021809</v>
      </c>
      <c r="P19" s="218">
        <v>1.013158</v>
      </c>
      <c r="Q19" s="218">
        <v>0.99024400000000001</v>
      </c>
      <c r="R19" s="218">
        <v>1.0012920000000001</v>
      </c>
      <c r="S19" s="218">
        <v>1.015447</v>
      </c>
      <c r="T19" s="218">
        <v>1.001806</v>
      </c>
      <c r="U19" s="218">
        <v>0.927342</v>
      </c>
      <c r="V19" s="218">
        <v>0.95339700000000005</v>
      </c>
      <c r="W19" s="218">
        <v>0.91909600000000002</v>
      </c>
      <c r="X19" s="218">
        <v>0.90037</v>
      </c>
      <c r="Y19" s="218">
        <v>0.91288599999999998</v>
      </c>
      <c r="Z19" s="218">
        <v>0.903694</v>
      </c>
      <c r="AA19" s="218">
        <v>0.89124499999999995</v>
      </c>
      <c r="AB19" s="218">
        <v>0.90458000000000005</v>
      </c>
      <c r="AC19" s="218">
        <v>0.94930700000000001</v>
      </c>
      <c r="AD19" s="218">
        <v>0.97013499999999997</v>
      </c>
      <c r="AE19" s="218">
        <v>1.0097499999999999</v>
      </c>
      <c r="AF19" s="218">
        <v>1.031542</v>
      </c>
      <c r="AG19" s="218">
        <v>1.0189049999999999</v>
      </c>
      <c r="AH19" s="218">
        <v>1.001941</v>
      </c>
      <c r="AI19" s="218">
        <v>0.99647799999999997</v>
      </c>
      <c r="AJ19" s="218">
        <v>1.0500389999999999</v>
      </c>
      <c r="AK19" s="218">
        <v>1.082052</v>
      </c>
      <c r="AL19" s="218">
        <v>1.1012470000000001</v>
      </c>
      <c r="AM19" s="218">
        <v>1.001609</v>
      </c>
      <c r="AN19" s="218">
        <v>1.0178389999999999</v>
      </c>
      <c r="AO19" s="218">
        <v>1.0235050000000001</v>
      </c>
      <c r="AP19" s="218">
        <v>1.0422130000000001</v>
      </c>
      <c r="AQ19" s="218">
        <v>1.0565059999999999</v>
      </c>
      <c r="AR19" s="218">
        <v>1.0859909999999999</v>
      </c>
      <c r="AS19" s="218">
        <v>1.089828</v>
      </c>
      <c r="AT19" s="218">
        <v>1.0329969999999999</v>
      </c>
      <c r="AU19" s="218">
        <v>1.045107</v>
      </c>
      <c r="AV19" s="218">
        <v>1.0341659999999999</v>
      </c>
      <c r="AW19" s="218">
        <v>1.0502</v>
      </c>
      <c r="AX19" s="218">
        <v>1.0841449999999999</v>
      </c>
      <c r="AY19" s="218">
        <v>1.080546</v>
      </c>
      <c r="AZ19" s="329">
        <v>1.0348809999999999</v>
      </c>
      <c r="BA19" s="329">
        <v>1.015145</v>
      </c>
      <c r="BB19" s="329">
        <v>1.0253140000000001</v>
      </c>
      <c r="BC19" s="329">
        <v>1.03786</v>
      </c>
      <c r="BD19" s="329">
        <v>1.06152</v>
      </c>
      <c r="BE19" s="329">
        <v>1.062619</v>
      </c>
      <c r="BF19" s="329">
        <v>1.060802</v>
      </c>
      <c r="BG19" s="329">
        <v>1.065326</v>
      </c>
      <c r="BH19" s="329">
        <v>1.062751</v>
      </c>
      <c r="BI19" s="329">
        <v>1.0643130000000001</v>
      </c>
      <c r="BJ19" s="329">
        <v>1.0614330000000001</v>
      </c>
      <c r="BK19" s="329">
        <v>1.0203040000000001</v>
      </c>
      <c r="BL19" s="329">
        <v>1.017741</v>
      </c>
      <c r="BM19" s="329">
        <v>1.0215270000000001</v>
      </c>
      <c r="BN19" s="329">
        <v>1.0359560000000001</v>
      </c>
      <c r="BO19" s="329">
        <v>1.0485610000000001</v>
      </c>
      <c r="BP19" s="329">
        <v>1.0497399999999999</v>
      </c>
      <c r="BQ19" s="329">
        <v>1.0606869999999999</v>
      </c>
      <c r="BR19" s="329">
        <v>1.0687169999999999</v>
      </c>
      <c r="BS19" s="329">
        <v>1.0732900000000001</v>
      </c>
      <c r="BT19" s="329">
        <v>1.0707629999999999</v>
      </c>
      <c r="BU19" s="329">
        <v>1.0723739999999999</v>
      </c>
      <c r="BV19" s="329">
        <v>1.069542</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0.97819354838999995</v>
      </c>
      <c r="AY20" s="218">
        <v>0.96892745161000005</v>
      </c>
      <c r="AZ20" s="329">
        <v>0.92455279999999995</v>
      </c>
      <c r="BA20" s="329">
        <v>0.90134170000000002</v>
      </c>
      <c r="BB20" s="329">
        <v>0.91170739999999995</v>
      </c>
      <c r="BC20" s="329">
        <v>0.9234774</v>
      </c>
      <c r="BD20" s="329">
        <v>0.94556779999999996</v>
      </c>
      <c r="BE20" s="329">
        <v>0.94463660000000005</v>
      </c>
      <c r="BF20" s="329">
        <v>0.94379120000000005</v>
      </c>
      <c r="BG20" s="329">
        <v>0.94635599999999998</v>
      </c>
      <c r="BH20" s="329">
        <v>0.94575719999999996</v>
      </c>
      <c r="BI20" s="329">
        <v>0.94529859999999999</v>
      </c>
      <c r="BJ20" s="329">
        <v>0.94745000000000001</v>
      </c>
      <c r="BK20" s="329">
        <v>0.90865240000000003</v>
      </c>
      <c r="BL20" s="329">
        <v>0.90702930000000004</v>
      </c>
      <c r="BM20" s="329">
        <v>0.90780380000000005</v>
      </c>
      <c r="BN20" s="329">
        <v>0.92249910000000002</v>
      </c>
      <c r="BO20" s="329">
        <v>0.93431310000000001</v>
      </c>
      <c r="BP20" s="329">
        <v>0.93344740000000004</v>
      </c>
      <c r="BQ20" s="329">
        <v>0.9425481</v>
      </c>
      <c r="BR20" s="329">
        <v>0.95173490000000005</v>
      </c>
      <c r="BS20" s="329">
        <v>0.95433199999999996</v>
      </c>
      <c r="BT20" s="329">
        <v>0.95376550000000004</v>
      </c>
      <c r="BU20" s="329">
        <v>0.95333939999999995</v>
      </c>
      <c r="BV20" s="329">
        <v>0.95552360000000003</v>
      </c>
    </row>
    <row r="21" spans="1:74" ht="11.1" customHeight="1" x14ac:dyDescent="0.2">
      <c r="A21" s="61" t="s">
        <v>1163</v>
      </c>
      <c r="B21" s="175" t="s">
        <v>1164</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0.24309800000000001</v>
      </c>
      <c r="AX21" s="218">
        <v>0.19480910000000001</v>
      </c>
      <c r="AY21" s="218">
        <v>0.19503200000000001</v>
      </c>
      <c r="AZ21" s="329">
        <v>0.1951145</v>
      </c>
      <c r="BA21" s="329">
        <v>0.19696549999999999</v>
      </c>
      <c r="BB21" s="329">
        <v>0.20255000000000001</v>
      </c>
      <c r="BC21" s="329">
        <v>0.2044947</v>
      </c>
      <c r="BD21" s="329">
        <v>0.20601720000000001</v>
      </c>
      <c r="BE21" s="329">
        <v>0.20428399999999999</v>
      </c>
      <c r="BF21" s="329">
        <v>0.2028866</v>
      </c>
      <c r="BG21" s="329">
        <v>0.2014416</v>
      </c>
      <c r="BH21" s="329">
        <v>0.19928180000000001</v>
      </c>
      <c r="BI21" s="329">
        <v>0.2054001</v>
      </c>
      <c r="BJ21" s="329">
        <v>0.2055099</v>
      </c>
      <c r="BK21" s="329">
        <v>0.2057465</v>
      </c>
      <c r="BL21" s="329">
        <v>0.20583170000000001</v>
      </c>
      <c r="BM21" s="329">
        <v>0.2076954</v>
      </c>
      <c r="BN21" s="329">
        <v>0.21328420000000001</v>
      </c>
      <c r="BO21" s="329">
        <v>0.21523149999999999</v>
      </c>
      <c r="BP21" s="329">
        <v>0.21675620000000001</v>
      </c>
      <c r="BQ21" s="329">
        <v>0.2150241</v>
      </c>
      <c r="BR21" s="329">
        <v>0.2136275</v>
      </c>
      <c r="BS21" s="329">
        <v>0.21218329999999999</v>
      </c>
      <c r="BT21" s="329">
        <v>0.21002370000000001</v>
      </c>
      <c r="BU21" s="329">
        <v>0.21614240000000001</v>
      </c>
      <c r="BV21" s="329">
        <v>0.21625220000000001</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-2.1747619999999999</v>
      </c>
      <c r="AX22" s="218">
        <v>-2.3201801751</v>
      </c>
      <c r="AY22" s="218">
        <v>-2.0645331831</v>
      </c>
      <c r="AZ22" s="329">
        <v>-2.187049</v>
      </c>
      <c r="BA22" s="329">
        <v>-1.8474759999999999</v>
      </c>
      <c r="BB22" s="329">
        <v>-2.085877</v>
      </c>
      <c r="BC22" s="329">
        <v>-1.7780020000000001</v>
      </c>
      <c r="BD22" s="329">
        <v>-1.677951</v>
      </c>
      <c r="BE22" s="329">
        <v>-2.0248249999999999</v>
      </c>
      <c r="BF22" s="329">
        <v>-2.2067730000000001</v>
      </c>
      <c r="BG22" s="329">
        <v>-2.4598960000000001</v>
      </c>
      <c r="BH22" s="329">
        <v>-1.9403319999999999</v>
      </c>
      <c r="BI22" s="329">
        <v>-2.2568999999999999</v>
      </c>
      <c r="BJ22" s="329">
        <v>-2.5390920000000001</v>
      </c>
      <c r="BK22" s="329">
        <v>-1.8197509999999999</v>
      </c>
      <c r="BL22" s="329">
        <v>-2.3950279999999999</v>
      </c>
      <c r="BM22" s="329">
        <v>-2.1158220000000001</v>
      </c>
      <c r="BN22" s="329">
        <v>-2.2293509999999999</v>
      </c>
      <c r="BO22" s="329">
        <v>-2.0054889999999999</v>
      </c>
      <c r="BP22" s="329">
        <v>-1.861818</v>
      </c>
      <c r="BQ22" s="329">
        <v>-2.3663609999999999</v>
      </c>
      <c r="BR22" s="329">
        <v>-2.5540039999999999</v>
      </c>
      <c r="BS22" s="329">
        <v>-2.7833540000000001</v>
      </c>
      <c r="BT22" s="329">
        <v>-2.423969</v>
      </c>
      <c r="BU22" s="329">
        <v>-2.6588440000000002</v>
      </c>
      <c r="BV22" s="329">
        <v>-3.011835</v>
      </c>
    </row>
    <row r="23" spans="1:74" ht="11.1" customHeight="1" x14ac:dyDescent="0.2">
      <c r="A23" s="642" t="s">
        <v>1284</v>
      </c>
      <c r="B23" s="66" t="s">
        <v>1285</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-0.58045100000000005</v>
      </c>
      <c r="AX23" s="218">
        <v>-0.71566943870999999</v>
      </c>
      <c r="AY23" s="218">
        <v>-0.65265714515999995</v>
      </c>
      <c r="AZ23" s="329">
        <v>-0.72378560000000003</v>
      </c>
      <c r="BA23" s="329">
        <v>-0.77633220000000003</v>
      </c>
      <c r="BB23" s="329">
        <v>-0.78605389999999997</v>
      </c>
      <c r="BC23" s="329">
        <v>-0.79038059999999999</v>
      </c>
      <c r="BD23" s="329">
        <v>-0.75142529999999996</v>
      </c>
      <c r="BE23" s="329">
        <v>-0.82039770000000001</v>
      </c>
      <c r="BF23" s="329">
        <v>-0.8264937</v>
      </c>
      <c r="BG23" s="329">
        <v>-0.82269360000000002</v>
      </c>
      <c r="BH23" s="329">
        <v>-0.82640360000000002</v>
      </c>
      <c r="BI23" s="329">
        <v>-0.79302349999999999</v>
      </c>
      <c r="BJ23" s="329">
        <v>-0.82163839999999999</v>
      </c>
      <c r="BK23" s="329">
        <v>-0.77777300000000005</v>
      </c>
      <c r="BL23" s="329">
        <v>-0.85654010000000003</v>
      </c>
      <c r="BM23" s="329">
        <v>-0.91616609999999998</v>
      </c>
      <c r="BN23" s="329">
        <v>-0.94923709999999994</v>
      </c>
      <c r="BO23" s="329">
        <v>-0.98170380000000002</v>
      </c>
      <c r="BP23" s="329">
        <v>-0.93053090000000005</v>
      </c>
      <c r="BQ23" s="329">
        <v>-1.003293</v>
      </c>
      <c r="BR23" s="329">
        <v>-1.0291779999999999</v>
      </c>
      <c r="BS23" s="329">
        <v>-1.033725</v>
      </c>
      <c r="BT23" s="329">
        <v>-1.0666640000000001</v>
      </c>
      <c r="BU23" s="329">
        <v>-1.1449199999999999</v>
      </c>
      <c r="BV23" s="329">
        <v>-1.179025</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0.344912</v>
      </c>
      <c r="AX24" s="218">
        <v>0.36121799999999998</v>
      </c>
      <c r="AY24" s="218">
        <v>0.40267389999999997</v>
      </c>
      <c r="AZ24" s="329">
        <v>0.30616749999999998</v>
      </c>
      <c r="BA24" s="329">
        <v>0.45928629999999998</v>
      </c>
      <c r="BB24" s="329">
        <v>0.40323160000000002</v>
      </c>
      <c r="BC24" s="329">
        <v>0.5465546</v>
      </c>
      <c r="BD24" s="329">
        <v>0.5448288</v>
      </c>
      <c r="BE24" s="329">
        <v>0.49279650000000003</v>
      </c>
      <c r="BF24" s="329">
        <v>0.43115550000000002</v>
      </c>
      <c r="BG24" s="329">
        <v>0.42851230000000001</v>
      </c>
      <c r="BH24" s="329">
        <v>0.36466510000000002</v>
      </c>
      <c r="BI24" s="329">
        <v>0.41481040000000002</v>
      </c>
      <c r="BJ24" s="329">
        <v>0.3681835</v>
      </c>
      <c r="BK24" s="329">
        <v>0.33826810000000002</v>
      </c>
      <c r="BL24" s="329">
        <v>0.34593950000000001</v>
      </c>
      <c r="BM24" s="329">
        <v>0.44979409999999997</v>
      </c>
      <c r="BN24" s="329">
        <v>0.42286319999999999</v>
      </c>
      <c r="BO24" s="329">
        <v>0.5577415</v>
      </c>
      <c r="BP24" s="329">
        <v>0.53355339999999996</v>
      </c>
      <c r="BQ24" s="329">
        <v>0.49497459999999999</v>
      </c>
      <c r="BR24" s="329">
        <v>0.44307920000000001</v>
      </c>
      <c r="BS24" s="329">
        <v>0.46220070000000002</v>
      </c>
      <c r="BT24" s="329">
        <v>0.37780340000000001</v>
      </c>
      <c r="BU24" s="329">
        <v>0.43481829999999999</v>
      </c>
      <c r="BV24" s="329">
        <v>0.38094299999999998</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-9.6711000000000005E-2</v>
      </c>
      <c r="AX25" s="218">
        <v>-0.11160870000000001</v>
      </c>
      <c r="AY25" s="218">
        <v>-0.1146139</v>
      </c>
      <c r="AZ25" s="329">
        <v>-9.6597699999999995E-2</v>
      </c>
      <c r="BA25" s="329">
        <v>-9.49855E-2</v>
      </c>
      <c r="BB25" s="329">
        <v>-9.9474800000000002E-2</v>
      </c>
      <c r="BC25" s="329">
        <v>-0.1003264</v>
      </c>
      <c r="BD25" s="329">
        <v>-0.1000192</v>
      </c>
      <c r="BE25" s="329">
        <v>-0.1000499</v>
      </c>
      <c r="BF25" s="329">
        <v>-9.9708000000000005E-2</v>
      </c>
      <c r="BG25" s="329">
        <v>-0.1124589</v>
      </c>
      <c r="BH25" s="329">
        <v>-0.1016591</v>
      </c>
      <c r="BI25" s="329">
        <v>-0.10058979999999999</v>
      </c>
      <c r="BJ25" s="329">
        <v>-9.8756099999999999E-2</v>
      </c>
      <c r="BK25" s="329">
        <v>-0.1059213</v>
      </c>
      <c r="BL25" s="329">
        <v>-0.10308290000000001</v>
      </c>
      <c r="BM25" s="329">
        <v>-0.1006143</v>
      </c>
      <c r="BN25" s="329">
        <v>-0.1041662</v>
      </c>
      <c r="BO25" s="329">
        <v>-0.1041425</v>
      </c>
      <c r="BP25" s="329">
        <v>-0.1030358</v>
      </c>
      <c r="BQ25" s="329">
        <v>-0.1023001</v>
      </c>
      <c r="BR25" s="329">
        <v>-0.1012656</v>
      </c>
      <c r="BS25" s="329">
        <v>-0.1134208</v>
      </c>
      <c r="BT25" s="329">
        <v>-9.7926899999999997E-2</v>
      </c>
      <c r="BU25" s="329">
        <v>-0.1012412</v>
      </c>
      <c r="BV25" s="329">
        <v>-9.9093700000000007E-2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0.34025699999999998</v>
      </c>
      <c r="AX26" s="218">
        <v>0.50110178756000001</v>
      </c>
      <c r="AY26" s="218">
        <v>0.3986003004</v>
      </c>
      <c r="AZ26" s="329">
        <v>0.26722010000000002</v>
      </c>
      <c r="BA26" s="329">
        <v>0.43721159999999998</v>
      </c>
      <c r="BB26" s="329">
        <v>0.51238099999999998</v>
      </c>
      <c r="BC26" s="329">
        <v>0.62540709999999999</v>
      </c>
      <c r="BD26" s="329">
        <v>0.58164550000000004</v>
      </c>
      <c r="BE26" s="329">
        <v>0.53109919999999999</v>
      </c>
      <c r="BF26" s="329">
        <v>0.49405919999999998</v>
      </c>
      <c r="BG26" s="329">
        <v>0.34616989999999997</v>
      </c>
      <c r="BH26" s="329">
        <v>0.34377229999999998</v>
      </c>
      <c r="BI26" s="329">
        <v>0.44227729999999998</v>
      </c>
      <c r="BJ26" s="329">
        <v>0.42436800000000002</v>
      </c>
      <c r="BK26" s="329">
        <v>0.52311779999999997</v>
      </c>
      <c r="BL26" s="329">
        <v>0.37756040000000002</v>
      </c>
      <c r="BM26" s="329">
        <v>0.35457640000000001</v>
      </c>
      <c r="BN26" s="329">
        <v>0.53958039999999996</v>
      </c>
      <c r="BO26" s="329">
        <v>0.65734800000000004</v>
      </c>
      <c r="BP26" s="329">
        <v>0.60852949999999995</v>
      </c>
      <c r="BQ26" s="329">
        <v>0.54254429999999998</v>
      </c>
      <c r="BR26" s="329">
        <v>0.44425239999999999</v>
      </c>
      <c r="BS26" s="329">
        <v>0.35073179999999998</v>
      </c>
      <c r="BT26" s="329">
        <v>0.29920910000000001</v>
      </c>
      <c r="BU26" s="329">
        <v>0.40150669999999999</v>
      </c>
      <c r="BV26" s="329">
        <v>0.41043800000000003</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-0.45564300000000002</v>
      </c>
      <c r="AX27" s="218">
        <v>-0.48447926267000002</v>
      </c>
      <c r="AY27" s="218">
        <v>-0.44808442836000001</v>
      </c>
      <c r="AZ27" s="329">
        <v>-0.26598539999999998</v>
      </c>
      <c r="BA27" s="329">
        <v>-0.32573960000000002</v>
      </c>
      <c r="BB27" s="329">
        <v>-0.3940998</v>
      </c>
      <c r="BC27" s="329">
        <v>-0.28898750000000001</v>
      </c>
      <c r="BD27" s="329">
        <v>-0.2162154</v>
      </c>
      <c r="BE27" s="329">
        <v>-0.30434509999999998</v>
      </c>
      <c r="BF27" s="329">
        <v>-0.22541249999999999</v>
      </c>
      <c r="BG27" s="329">
        <v>-0.3703495</v>
      </c>
      <c r="BH27" s="329">
        <v>-0.1821093</v>
      </c>
      <c r="BI27" s="329">
        <v>-0.2964754</v>
      </c>
      <c r="BJ27" s="329">
        <v>-0.43409439999999999</v>
      </c>
      <c r="BK27" s="329">
        <v>-0.26403460000000001</v>
      </c>
      <c r="BL27" s="329">
        <v>-0.45141930000000002</v>
      </c>
      <c r="BM27" s="329">
        <v>-0.38005119999999998</v>
      </c>
      <c r="BN27" s="329">
        <v>-0.44084309999999999</v>
      </c>
      <c r="BO27" s="329">
        <v>-0.37582450000000001</v>
      </c>
      <c r="BP27" s="329">
        <v>-0.2464797</v>
      </c>
      <c r="BQ27" s="329">
        <v>-0.46555570000000002</v>
      </c>
      <c r="BR27" s="329">
        <v>-0.32194780000000001</v>
      </c>
      <c r="BS27" s="329">
        <v>-0.49230449999999998</v>
      </c>
      <c r="BT27" s="329">
        <v>-0.28876590000000002</v>
      </c>
      <c r="BU27" s="329">
        <v>-0.38796629999999999</v>
      </c>
      <c r="BV27" s="329">
        <v>-0.51079450000000004</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-9.9307999999999994E-2</v>
      </c>
      <c r="AX28" s="218">
        <v>-9.8829493088000001E-2</v>
      </c>
      <c r="AY28" s="218">
        <v>-5.5516420661000002E-2</v>
      </c>
      <c r="AZ28" s="329">
        <v>-8.0779699999999996E-2</v>
      </c>
      <c r="BA28" s="329">
        <v>-2.71133E-2</v>
      </c>
      <c r="BB28" s="329">
        <v>-2.8335099999999998E-2</v>
      </c>
      <c r="BC28" s="329">
        <v>-2.6153599999999999E-2</v>
      </c>
      <c r="BD28" s="329">
        <v>-1.7851200000000001E-2</v>
      </c>
      <c r="BE28" s="329">
        <v>-5.9952199999999997E-2</v>
      </c>
      <c r="BF28" s="329">
        <v>-8.2888299999999998E-2</v>
      </c>
      <c r="BG28" s="329">
        <v>-6.2105199999999999E-2</v>
      </c>
      <c r="BH28" s="329">
        <v>-2.0359100000000002E-2</v>
      </c>
      <c r="BI28" s="329">
        <v>-7.7184699999999995E-2</v>
      </c>
      <c r="BJ28" s="329">
        <v>-9.4802499999999998E-2</v>
      </c>
      <c r="BK28" s="329">
        <v>-9.3339199999999997E-2</v>
      </c>
      <c r="BL28" s="329">
        <v>-7.2144E-2</v>
      </c>
      <c r="BM28" s="329">
        <v>-1.7579999999999998E-2</v>
      </c>
      <c r="BN28" s="329">
        <v>-3.0478700000000001E-2</v>
      </c>
      <c r="BO28" s="329">
        <v>-4.1432400000000001E-2</v>
      </c>
      <c r="BP28" s="329">
        <v>-3.1405200000000001E-2</v>
      </c>
      <c r="BQ28" s="329">
        <v>-7.9152600000000004E-2</v>
      </c>
      <c r="BR28" s="329">
        <v>-9.1261700000000001E-2</v>
      </c>
      <c r="BS28" s="329">
        <v>-6.6291699999999995E-2</v>
      </c>
      <c r="BT28" s="329">
        <v>-3.5451499999999997E-2</v>
      </c>
      <c r="BU28" s="329">
        <v>-9.4642799999999999E-2</v>
      </c>
      <c r="BV28" s="329">
        <v>-0.1023075</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-0.99826400000000004</v>
      </c>
      <c r="AX29" s="218">
        <v>-1.0206834622000001</v>
      </c>
      <c r="AY29" s="218">
        <v>-0.84978312110999998</v>
      </c>
      <c r="AZ29" s="329">
        <v>-0.81876439999999995</v>
      </c>
      <c r="BA29" s="329">
        <v>-0.76495250000000004</v>
      </c>
      <c r="BB29" s="329">
        <v>-0.88000440000000002</v>
      </c>
      <c r="BC29" s="329">
        <v>-0.94094549999999999</v>
      </c>
      <c r="BD29" s="329">
        <v>-0.91310769999999997</v>
      </c>
      <c r="BE29" s="329">
        <v>-0.93020360000000002</v>
      </c>
      <c r="BF29" s="329">
        <v>-1.0430200000000001</v>
      </c>
      <c r="BG29" s="329">
        <v>-1.069639</v>
      </c>
      <c r="BH29" s="329">
        <v>-0.8325053</v>
      </c>
      <c r="BI29" s="329">
        <v>-1.0930599999999999</v>
      </c>
      <c r="BJ29" s="329">
        <v>-1.0354730000000001</v>
      </c>
      <c r="BK29" s="329">
        <v>-0.69196480000000005</v>
      </c>
      <c r="BL29" s="329">
        <v>-0.78538770000000002</v>
      </c>
      <c r="BM29" s="329">
        <v>-0.74947870000000005</v>
      </c>
      <c r="BN29" s="329">
        <v>-0.83526230000000001</v>
      </c>
      <c r="BO29" s="329">
        <v>-0.90283930000000001</v>
      </c>
      <c r="BP29" s="329">
        <v>-0.88785689999999995</v>
      </c>
      <c r="BQ29" s="329">
        <v>-0.90103549999999999</v>
      </c>
      <c r="BR29" s="329">
        <v>-1.0221309999999999</v>
      </c>
      <c r="BS29" s="329">
        <v>-1.0821529999999999</v>
      </c>
      <c r="BT29" s="329">
        <v>-0.90069920000000003</v>
      </c>
      <c r="BU29" s="329">
        <v>-1.020899</v>
      </c>
      <c r="BV29" s="329">
        <v>-1.0578810000000001</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-0.20366820276</v>
      </c>
      <c r="AY30" s="218">
        <v>-0.19815236818000001</v>
      </c>
      <c r="AZ30" s="329">
        <v>-0.19806699999999999</v>
      </c>
      <c r="BA30" s="329">
        <v>-0.2207665</v>
      </c>
      <c r="BB30" s="329">
        <v>-0.22202939999999999</v>
      </c>
      <c r="BC30" s="329">
        <v>-0.25528459999999997</v>
      </c>
      <c r="BD30" s="329">
        <v>-0.25423289999999998</v>
      </c>
      <c r="BE30" s="329">
        <v>-0.26169759999999997</v>
      </c>
      <c r="BF30" s="329">
        <v>-0.26767659999999999</v>
      </c>
      <c r="BG30" s="329">
        <v>-0.22231390000000001</v>
      </c>
      <c r="BH30" s="329">
        <v>-0.17229839999999999</v>
      </c>
      <c r="BI30" s="329">
        <v>-0.1881738</v>
      </c>
      <c r="BJ30" s="329">
        <v>-0.232209</v>
      </c>
      <c r="BK30" s="329">
        <v>-0.20995320000000001</v>
      </c>
      <c r="BL30" s="329">
        <v>-0.2550404</v>
      </c>
      <c r="BM30" s="329">
        <v>-0.2434818</v>
      </c>
      <c r="BN30" s="329">
        <v>-0.2382428</v>
      </c>
      <c r="BO30" s="329">
        <v>-0.27343830000000002</v>
      </c>
      <c r="BP30" s="329">
        <v>-0.26226339999999998</v>
      </c>
      <c r="BQ30" s="329">
        <v>-0.26807259999999999</v>
      </c>
      <c r="BR30" s="329">
        <v>-0.27594960000000002</v>
      </c>
      <c r="BS30" s="329">
        <v>-0.2319843</v>
      </c>
      <c r="BT30" s="329">
        <v>-0.17907400000000001</v>
      </c>
      <c r="BU30" s="329">
        <v>-0.1950694</v>
      </c>
      <c r="BV30" s="329">
        <v>-0.2423459</v>
      </c>
    </row>
    <row r="31" spans="1:74" ht="11.1" customHeight="1" x14ac:dyDescent="0.2">
      <c r="A31" s="61" t="s">
        <v>203</v>
      </c>
      <c r="B31" s="648" t="s">
        <v>1283</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-0.46010699999999999</v>
      </c>
      <c r="AX31" s="218">
        <v>-0.54756140322000002</v>
      </c>
      <c r="AY31" s="218">
        <v>-0.54700000000000004</v>
      </c>
      <c r="AZ31" s="329">
        <v>-0.576457</v>
      </c>
      <c r="BA31" s="329">
        <v>-0.53408420000000001</v>
      </c>
      <c r="BB31" s="329">
        <v>-0.59149260000000004</v>
      </c>
      <c r="BC31" s="329">
        <v>-0.54788590000000004</v>
      </c>
      <c r="BD31" s="329">
        <v>-0.55157350000000005</v>
      </c>
      <c r="BE31" s="329">
        <v>-0.57207410000000003</v>
      </c>
      <c r="BF31" s="329">
        <v>-0.58678850000000005</v>
      </c>
      <c r="BG31" s="329">
        <v>-0.57501829999999998</v>
      </c>
      <c r="BH31" s="329">
        <v>-0.51343470000000002</v>
      </c>
      <c r="BI31" s="329">
        <v>-0.56547970000000003</v>
      </c>
      <c r="BJ31" s="329">
        <v>-0.61467059999999996</v>
      </c>
      <c r="BK31" s="329">
        <v>-0.53815109999999999</v>
      </c>
      <c r="BL31" s="329">
        <v>-0.59491300000000003</v>
      </c>
      <c r="BM31" s="329">
        <v>-0.51282059999999996</v>
      </c>
      <c r="BN31" s="329">
        <v>-0.59356419999999999</v>
      </c>
      <c r="BO31" s="329">
        <v>-0.5411977</v>
      </c>
      <c r="BP31" s="329">
        <v>-0.54232880000000006</v>
      </c>
      <c r="BQ31" s="329">
        <v>-0.5844703</v>
      </c>
      <c r="BR31" s="329">
        <v>-0.59960230000000003</v>
      </c>
      <c r="BS31" s="329">
        <v>-0.57640610000000003</v>
      </c>
      <c r="BT31" s="329">
        <v>-0.53240019999999999</v>
      </c>
      <c r="BU31" s="329">
        <v>-0.55043039999999999</v>
      </c>
      <c r="BV31" s="329">
        <v>-0.61176850000000005</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-0.20813336666999999</v>
      </c>
      <c r="AX32" s="218">
        <v>-0.26650563870999999</v>
      </c>
      <c r="AY32" s="218">
        <v>0.36305118823999999</v>
      </c>
      <c r="AZ32" s="329">
        <v>0.59935439999999995</v>
      </c>
      <c r="BA32" s="329">
        <v>0.32691579999999998</v>
      </c>
      <c r="BB32" s="329">
        <v>-0.21225769999999999</v>
      </c>
      <c r="BC32" s="329">
        <v>-0.6518176</v>
      </c>
      <c r="BD32" s="329">
        <v>-0.41747380000000001</v>
      </c>
      <c r="BE32" s="329">
        <v>-0.61033709999999997</v>
      </c>
      <c r="BF32" s="329">
        <v>-0.14857719999999999</v>
      </c>
      <c r="BG32" s="329">
        <v>-0.1176406</v>
      </c>
      <c r="BH32" s="329">
        <v>0.56481380000000003</v>
      </c>
      <c r="BI32" s="329">
        <v>0.13921239999999999</v>
      </c>
      <c r="BJ32" s="329">
        <v>0.21773149999999999</v>
      </c>
      <c r="BK32" s="329">
        <v>6.2576199999999998E-2</v>
      </c>
      <c r="BL32" s="329">
        <v>0.61899139999999997</v>
      </c>
      <c r="BM32" s="329">
        <v>0.36862410000000001</v>
      </c>
      <c r="BN32" s="329">
        <v>-0.2499487</v>
      </c>
      <c r="BO32" s="329">
        <v>-0.62331479999999995</v>
      </c>
      <c r="BP32" s="329">
        <v>-0.39886379999999999</v>
      </c>
      <c r="BQ32" s="329">
        <v>-0.57017589999999996</v>
      </c>
      <c r="BR32" s="329">
        <v>-0.10661470000000001</v>
      </c>
      <c r="BS32" s="329">
        <v>-0.14384440000000001</v>
      </c>
      <c r="BT32" s="329">
        <v>0.56360520000000003</v>
      </c>
      <c r="BU32" s="329">
        <v>0.17209169999999999</v>
      </c>
      <c r="BV32" s="329">
        <v>0.30642599999999998</v>
      </c>
    </row>
    <row r="33" spans="1:74" s="64" customFormat="1" ht="11.1" customHeight="1" x14ac:dyDescent="0.2">
      <c r="A33" s="61" t="s">
        <v>997</v>
      </c>
      <c r="B33" s="175" t="s">
        <v>566</v>
      </c>
      <c r="C33" s="218">
        <v>18.901066934999999</v>
      </c>
      <c r="D33" s="218">
        <v>18.808724999999999</v>
      </c>
      <c r="E33" s="218">
        <v>19.234111128999999</v>
      </c>
      <c r="F33" s="218">
        <v>18.588232067</v>
      </c>
      <c r="G33" s="218">
        <v>18.420015128999999</v>
      </c>
      <c r="H33" s="218">
        <v>19.181593932999998</v>
      </c>
      <c r="I33" s="218">
        <v>18.705388515999999</v>
      </c>
      <c r="J33" s="218">
        <v>19.348891096999999</v>
      </c>
      <c r="K33" s="218">
        <v>18.847669533000001</v>
      </c>
      <c r="L33" s="218">
        <v>18.796385451999999</v>
      </c>
      <c r="M33" s="218">
        <v>19.018983200000001</v>
      </c>
      <c r="N33" s="218">
        <v>18.721361000000002</v>
      </c>
      <c r="O33" s="218">
        <v>18.303740741999999</v>
      </c>
      <c r="P33" s="218">
        <v>18.643491447999999</v>
      </c>
      <c r="Q33" s="218">
        <v>18.163894355</v>
      </c>
      <c r="R33" s="218">
        <v>18.210787499999999</v>
      </c>
      <c r="S33" s="218">
        <v>18.589162935000001</v>
      </c>
      <c r="T33" s="218">
        <v>18.8572366</v>
      </c>
      <c r="U33" s="218">
        <v>18.515474935</v>
      </c>
      <c r="V33" s="218">
        <v>19.155727871</v>
      </c>
      <c r="W33" s="218">
        <v>18.0918484</v>
      </c>
      <c r="X33" s="218">
        <v>18.705192451999999</v>
      </c>
      <c r="Y33" s="218">
        <v>18.527892832999999</v>
      </c>
      <c r="Z33" s="218">
        <v>18.120291773999998</v>
      </c>
      <c r="AA33" s="218">
        <v>18.749482903000001</v>
      </c>
      <c r="AB33" s="218">
        <v>18.643447857000002</v>
      </c>
      <c r="AC33" s="218">
        <v>18.530886226</v>
      </c>
      <c r="AD33" s="218">
        <v>18.584193967000001</v>
      </c>
      <c r="AE33" s="218">
        <v>18.779284484000001</v>
      </c>
      <c r="AF33" s="218">
        <v>18.806022533</v>
      </c>
      <c r="AG33" s="218">
        <v>19.257533097</v>
      </c>
      <c r="AH33" s="218">
        <v>19.124728774000001</v>
      </c>
      <c r="AI33" s="218">
        <v>19.252034500000001</v>
      </c>
      <c r="AJ33" s="218">
        <v>19.312050968000001</v>
      </c>
      <c r="AK33" s="218">
        <v>19.490921233000002</v>
      </c>
      <c r="AL33" s="218">
        <v>18.982941547999999</v>
      </c>
      <c r="AM33" s="218">
        <v>19.007114741999999</v>
      </c>
      <c r="AN33" s="218">
        <v>18.993842570999998</v>
      </c>
      <c r="AO33" s="218">
        <v>18.526242289999999</v>
      </c>
      <c r="AP33" s="218">
        <v>18.783488200000001</v>
      </c>
      <c r="AQ33" s="218">
        <v>18.515798516</v>
      </c>
      <c r="AR33" s="218">
        <v>18.833146200000002</v>
      </c>
      <c r="AS33" s="218">
        <v>19.163940774</v>
      </c>
      <c r="AT33" s="218">
        <v>19.276345226</v>
      </c>
      <c r="AU33" s="218">
        <v>19.038702666999999</v>
      </c>
      <c r="AV33" s="218">
        <v>19.629783355000001</v>
      </c>
      <c r="AW33" s="218">
        <v>19.206603633</v>
      </c>
      <c r="AX33" s="218">
        <v>19.07911</v>
      </c>
      <c r="AY33" s="218">
        <v>19.152619999999999</v>
      </c>
      <c r="AZ33" s="329">
        <v>19.07667</v>
      </c>
      <c r="BA33" s="329">
        <v>19.017099999999999</v>
      </c>
      <c r="BB33" s="329">
        <v>19.047149999999998</v>
      </c>
      <c r="BC33" s="329">
        <v>19.051269999999999</v>
      </c>
      <c r="BD33" s="329">
        <v>19.438960000000002</v>
      </c>
      <c r="BE33" s="329">
        <v>19.47597</v>
      </c>
      <c r="BF33" s="329">
        <v>19.72803</v>
      </c>
      <c r="BG33" s="329">
        <v>19.15109</v>
      </c>
      <c r="BH33" s="329">
        <v>19.589929999999999</v>
      </c>
      <c r="BI33" s="329">
        <v>19.395250000000001</v>
      </c>
      <c r="BJ33" s="329">
        <v>19.45814</v>
      </c>
      <c r="BK33" s="329">
        <v>19.26482</v>
      </c>
      <c r="BL33" s="329">
        <v>19.201979999999999</v>
      </c>
      <c r="BM33" s="329">
        <v>19.10491</v>
      </c>
      <c r="BN33" s="329">
        <v>19.156199999999998</v>
      </c>
      <c r="BO33" s="329">
        <v>19.187069999999999</v>
      </c>
      <c r="BP33" s="329">
        <v>19.59037</v>
      </c>
      <c r="BQ33" s="329">
        <v>19.61073</v>
      </c>
      <c r="BR33" s="329">
        <v>19.859300000000001</v>
      </c>
      <c r="BS33" s="329">
        <v>19.25292</v>
      </c>
      <c r="BT33" s="329">
        <v>19.630649999999999</v>
      </c>
      <c r="BU33" s="329">
        <v>19.500509999999998</v>
      </c>
      <c r="BV33" s="329">
        <v>19.521270000000001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332"/>
      <c r="BA34" s="332"/>
      <c r="BB34" s="332"/>
      <c r="BC34" s="33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1278</v>
      </c>
      <c r="B36" s="648" t="s">
        <v>1281</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2.7227377097000001</v>
      </c>
      <c r="AY36" s="218">
        <v>2.8965264902999999</v>
      </c>
      <c r="AZ36" s="329">
        <v>2.7323849999999998</v>
      </c>
      <c r="BA36" s="329">
        <v>2.5303779999999998</v>
      </c>
      <c r="BB36" s="329">
        <v>2.3093279999999998</v>
      </c>
      <c r="BC36" s="329">
        <v>2.2213229999999999</v>
      </c>
      <c r="BD36" s="329">
        <v>2.3129599999999999</v>
      </c>
      <c r="BE36" s="329">
        <v>2.33874</v>
      </c>
      <c r="BF36" s="329">
        <v>2.4218950000000001</v>
      </c>
      <c r="BG36" s="329">
        <v>2.432016</v>
      </c>
      <c r="BH36" s="329">
        <v>2.5584229999999999</v>
      </c>
      <c r="BI36" s="329">
        <v>2.7320600000000002</v>
      </c>
      <c r="BJ36" s="329">
        <v>2.8543400000000001</v>
      </c>
      <c r="BK36" s="329">
        <v>2.9894509999999999</v>
      </c>
      <c r="BL36" s="329">
        <v>2.8464010000000002</v>
      </c>
      <c r="BM36" s="329">
        <v>2.607135</v>
      </c>
      <c r="BN36" s="329">
        <v>2.4034049999999998</v>
      </c>
      <c r="BO36" s="329">
        <v>2.324519</v>
      </c>
      <c r="BP36" s="329">
        <v>2.423041</v>
      </c>
      <c r="BQ36" s="329">
        <v>2.454094</v>
      </c>
      <c r="BR36" s="329">
        <v>2.5269469999999998</v>
      </c>
      <c r="BS36" s="329">
        <v>2.535021</v>
      </c>
      <c r="BT36" s="329">
        <v>2.6600009999999998</v>
      </c>
      <c r="BU36" s="329">
        <v>2.7810679999999999</v>
      </c>
      <c r="BV36" s="329">
        <v>2.9552900000000002</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-7.8890000000000002E-3</v>
      </c>
      <c r="AX37" s="218">
        <v>3.5175199999999997E-2</v>
      </c>
      <c r="AY37" s="218">
        <v>-1.9580299999999998E-2</v>
      </c>
      <c r="AZ37" s="329">
        <v>1.0632600000000001E-2</v>
      </c>
      <c r="BA37" s="329">
        <v>-6.80369E-4</v>
      </c>
      <c r="BB37" s="329">
        <v>1.24104E-2</v>
      </c>
      <c r="BC37" s="329">
        <v>1.33688E-2</v>
      </c>
      <c r="BD37" s="329">
        <v>5.09641E-3</v>
      </c>
      <c r="BE37" s="329">
        <v>8.4106800000000002E-3</v>
      </c>
      <c r="BF37" s="329">
        <v>2.0708500000000001E-2</v>
      </c>
      <c r="BG37" s="329">
        <v>3.6716400000000003E-2</v>
      </c>
      <c r="BH37" s="329">
        <v>3.3774999999999999E-2</v>
      </c>
      <c r="BI37" s="329">
        <v>3.8941200000000002E-2</v>
      </c>
      <c r="BJ37" s="329">
        <v>3.8984600000000001E-2</v>
      </c>
      <c r="BK37" s="329">
        <v>-2.2003999999999999E-2</v>
      </c>
      <c r="BL37" s="329">
        <v>9.9989499999999995E-3</v>
      </c>
      <c r="BM37" s="329">
        <v>-8.4604799999999996E-4</v>
      </c>
      <c r="BN37" s="329">
        <v>1.2367100000000001E-2</v>
      </c>
      <c r="BO37" s="329">
        <v>1.33574E-2</v>
      </c>
      <c r="BP37" s="329">
        <v>5.0934500000000002E-3</v>
      </c>
      <c r="BQ37" s="329">
        <v>8.4098999999999997E-3</v>
      </c>
      <c r="BR37" s="329">
        <v>2.0708299999999999E-2</v>
      </c>
      <c r="BS37" s="329">
        <v>3.6716400000000003E-2</v>
      </c>
      <c r="BT37" s="329">
        <v>3.3774999999999999E-2</v>
      </c>
      <c r="BU37" s="329">
        <v>3.8941200000000002E-2</v>
      </c>
      <c r="BV37" s="329">
        <v>3.8984600000000001E-2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8.9299370000000007</v>
      </c>
      <c r="AX38" s="218">
        <v>8.9704838710000008</v>
      </c>
      <c r="AY38" s="218">
        <v>8.6918858065000002</v>
      </c>
      <c r="AZ38" s="329">
        <v>8.6997669999999996</v>
      </c>
      <c r="BA38" s="329">
        <v>8.8471050000000009</v>
      </c>
      <c r="BB38" s="329">
        <v>9.0369159999999997</v>
      </c>
      <c r="BC38" s="329">
        <v>9.109</v>
      </c>
      <c r="BD38" s="329">
        <v>9.1661909999999995</v>
      </c>
      <c r="BE38" s="329">
        <v>9.2595989999999997</v>
      </c>
      <c r="BF38" s="329">
        <v>9.3161699999999996</v>
      </c>
      <c r="BG38" s="329">
        <v>8.8298410000000001</v>
      </c>
      <c r="BH38" s="329">
        <v>9.1047619999999991</v>
      </c>
      <c r="BI38" s="329">
        <v>8.9822290000000002</v>
      </c>
      <c r="BJ38" s="329">
        <v>8.9059519999999992</v>
      </c>
      <c r="BK38" s="329">
        <v>8.5404199999999992</v>
      </c>
      <c r="BL38" s="329">
        <v>8.669969</v>
      </c>
      <c r="BM38" s="329">
        <v>8.8092970000000008</v>
      </c>
      <c r="BN38" s="329">
        <v>9.000235</v>
      </c>
      <c r="BO38" s="329">
        <v>9.0766570000000009</v>
      </c>
      <c r="BP38" s="329">
        <v>9.1406770000000002</v>
      </c>
      <c r="BQ38" s="329">
        <v>9.2093749999999996</v>
      </c>
      <c r="BR38" s="329">
        <v>9.2687390000000001</v>
      </c>
      <c r="BS38" s="329">
        <v>8.8008520000000008</v>
      </c>
      <c r="BT38" s="329">
        <v>9.0650329999999997</v>
      </c>
      <c r="BU38" s="329">
        <v>8.9383619999999997</v>
      </c>
      <c r="BV38" s="329">
        <v>8.8575599999999994</v>
      </c>
    </row>
    <row r="39" spans="1:74" ht="11.1" customHeight="1" x14ac:dyDescent="0.2">
      <c r="A39" s="61" t="s">
        <v>1193</v>
      </c>
      <c r="B39" s="648" t="s">
        <v>1194</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0.86146503271999997</v>
      </c>
      <c r="AY39" s="218">
        <v>0.82877537926</v>
      </c>
      <c r="AZ39" s="329">
        <v>0.83699769999999996</v>
      </c>
      <c r="BA39" s="329">
        <v>0.83675869999999997</v>
      </c>
      <c r="BB39" s="329">
        <v>0.85778529999999997</v>
      </c>
      <c r="BC39" s="329">
        <v>0.87086479999999999</v>
      </c>
      <c r="BD39" s="329">
        <v>0.88979759999999997</v>
      </c>
      <c r="BE39" s="329">
        <v>0.8877408</v>
      </c>
      <c r="BF39" s="329">
        <v>0.89181080000000001</v>
      </c>
      <c r="BG39" s="329">
        <v>0.8728477</v>
      </c>
      <c r="BH39" s="329">
        <v>0.88592769999999998</v>
      </c>
      <c r="BI39" s="329">
        <v>0.85792809999999997</v>
      </c>
      <c r="BJ39" s="329">
        <v>0.86798430000000004</v>
      </c>
      <c r="BK39" s="329">
        <v>0.78994830000000005</v>
      </c>
      <c r="BL39" s="329">
        <v>0.81367800000000001</v>
      </c>
      <c r="BM39" s="329">
        <v>0.8375937</v>
      </c>
      <c r="BN39" s="329">
        <v>0.86388580000000004</v>
      </c>
      <c r="BO39" s="329">
        <v>0.87788440000000001</v>
      </c>
      <c r="BP39" s="329">
        <v>0.87466060000000001</v>
      </c>
      <c r="BQ39" s="329">
        <v>0.88340209999999997</v>
      </c>
      <c r="BR39" s="329">
        <v>0.89819689999999996</v>
      </c>
      <c r="BS39" s="329">
        <v>0.87819510000000001</v>
      </c>
      <c r="BT39" s="329">
        <v>0.89820420000000001</v>
      </c>
      <c r="BU39" s="329">
        <v>0.86537489999999995</v>
      </c>
      <c r="BV39" s="329">
        <v>0.87572640000000002</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1.5104838709999999</v>
      </c>
      <c r="AY40" s="218">
        <v>1.4639150968000001</v>
      </c>
      <c r="AZ40" s="329">
        <v>1.3940159999999999</v>
      </c>
      <c r="BA40" s="329">
        <v>1.453203</v>
      </c>
      <c r="BB40" s="329">
        <v>1.4709620000000001</v>
      </c>
      <c r="BC40" s="329">
        <v>1.4804040000000001</v>
      </c>
      <c r="BD40" s="329">
        <v>1.559933</v>
      </c>
      <c r="BE40" s="329">
        <v>1.5313760000000001</v>
      </c>
      <c r="BF40" s="329">
        <v>1.5334950000000001</v>
      </c>
      <c r="BG40" s="329">
        <v>1.4656439999999999</v>
      </c>
      <c r="BH40" s="329">
        <v>1.4572970000000001</v>
      </c>
      <c r="BI40" s="329">
        <v>1.448782</v>
      </c>
      <c r="BJ40" s="329">
        <v>1.4506920000000001</v>
      </c>
      <c r="BK40" s="329">
        <v>1.372952</v>
      </c>
      <c r="BL40" s="329">
        <v>1.399311</v>
      </c>
      <c r="BM40" s="329">
        <v>1.4578230000000001</v>
      </c>
      <c r="BN40" s="329">
        <v>1.4746239999999999</v>
      </c>
      <c r="BO40" s="329">
        <v>1.483865</v>
      </c>
      <c r="BP40" s="329">
        <v>1.561741</v>
      </c>
      <c r="BQ40" s="329">
        <v>1.5319480000000001</v>
      </c>
      <c r="BR40" s="329">
        <v>1.535155</v>
      </c>
      <c r="BS40" s="329">
        <v>1.467042</v>
      </c>
      <c r="BT40" s="329">
        <v>1.4600979999999999</v>
      </c>
      <c r="BU40" s="329">
        <v>1.4454530000000001</v>
      </c>
      <c r="BV40" s="329">
        <v>1.457103</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3.8873225805999998</v>
      </c>
      <c r="AY41" s="218">
        <v>4.1393937419000002</v>
      </c>
      <c r="AZ41" s="329">
        <v>4.1860189999999999</v>
      </c>
      <c r="BA41" s="329">
        <v>4.1029920000000004</v>
      </c>
      <c r="BB41" s="329">
        <v>4.0725220000000002</v>
      </c>
      <c r="BC41" s="329">
        <v>4.0098779999999996</v>
      </c>
      <c r="BD41" s="329">
        <v>4.019825</v>
      </c>
      <c r="BE41" s="329">
        <v>3.952623</v>
      </c>
      <c r="BF41" s="329">
        <v>3.993789</v>
      </c>
      <c r="BG41" s="329">
        <v>4.0177329999999998</v>
      </c>
      <c r="BH41" s="329">
        <v>4.2146509999999999</v>
      </c>
      <c r="BI41" s="329">
        <v>4.0084910000000002</v>
      </c>
      <c r="BJ41" s="329">
        <v>4.0981319999999997</v>
      </c>
      <c r="BK41" s="329">
        <v>4.262416</v>
      </c>
      <c r="BL41" s="329">
        <v>4.2328460000000003</v>
      </c>
      <c r="BM41" s="329">
        <v>4.1549449999999997</v>
      </c>
      <c r="BN41" s="329">
        <v>4.1302479999999999</v>
      </c>
      <c r="BO41" s="329">
        <v>4.0823049999999999</v>
      </c>
      <c r="BP41" s="329">
        <v>4.0952719999999996</v>
      </c>
      <c r="BQ41" s="329">
        <v>4.0209279999999996</v>
      </c>
      <c r="BR41" s="329">
        <v>4.0693520000000003</v>
      </c>
      <c r="BS41" s="329">
        <v>4.049347</v>
      </c>
      <c r="BT41" s="329">
        <v>4.1931190000000003</v>
      </c>
      <c r="BU41" s="329">
        <v>4.1165919999999998</v>
      </c>
      <c r="BV41" s="329">
        <v>4.1183719999999999</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0.28022580645</v>
      </c>
      <c r="AY42" s="218">
        <v>0.17809355484</v>
      </c>
      <c r="AZ42" s="329">
        <v>0.21163599999999999</v>
      </c>
      <c r="BA42" s="329">
        <v>0.2277759</v>
      </c>
      <c r="BB42" s="329">
        <v>0.21980959999999999</v>
      </c>
      <c r="BC42" s="329">
        <v>0.186749</v>
      </c>
      <c r="BD42" s="329">
        <v>0.21507129999999999</v>
      </c>
      <c r="BE42" s="329">
        <v>0.19005920000000001</v>
      </c>
      <c r="BF42" s="329">
        <v>0.2013855</v>
      </c>
      <c r="BG42" s="329">
        <v>0.20512230000000001</v>
      </c>
      <c r="BH42" s="329">
        <v>0.21249380000000001</v>
      </c>
      <c r="BI42" s="329">
        <v>0.21560889999999999</v>
      </c>
      <c r="BJ42" s="329">
        <v>0.2113283</v>
      </c>
      <c r="BK42" s="329">
        <v>0.2371712</v>
      </c>
      <c r="BL42" s="329">
        <v>0.1937875</v>
      </c>
      <c r="BM42" s="329">
        <v>0.21146529999999999</v>
      </c>
      <c r="BN42" s="329">
        <v>0.20665749999999999</v>
      </c>
      <c r="BO42" s="329">
        <v>0.173876</v>
      </c>
      <c r="BP42" s="329">
        <v>0.20442109999999999</v>
      </c>
      <c r="BQ42" s="329">
        <v>0.1813052</v>
      </c>
      <c r="BR42" s="329">
        <v>0.1903514</v>
      </c>
      <c r="BS42" s="329">
        <v>0.19231999999999999</v>
      </c>
      <c r="BT42" s="329">
        <v>0.1997603</v>
      </c>
      <c r="BU42" s="329">
        <v>0.2025892</v>
      </c>
      <c r="BV42" s="329">
        <v>0.1959197</v>
      </c>
    </row>
    <row r="43" spans="1:74" ht="11.1" customHeight="1" x14ac:dyDescent="0.2">
      <c r="A43" s="61" t="s">
        <v>992</v>
      </c>
      <c r="B43" s="648" t="s">
        <v>1282</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1.9930270000000001</v>
      </c>
      <c r="AX43" s="218">
        <v>1.8916991999999999</v>
      </c>
      <c r="AY43" s="218">
        <v>1.8811076</v>
      </c>
      <c r="AZ43" s="329">
        <v>1.842212</v>
      </c>
      <c r="BA43" s="329">
        <v>1.8563270000000001</v>
      </c>
      <c r="BB43" s="329">
        <v>1.9252050000000001</v>
      </c>
      <c r="BC43" s="329">
        <v>2.0305460000000002</v>
      </c>
      <c r="BD43" s="329">
        <v>2.159878</v>
      </c>
      <c r="BE43" s="329">
        <v>2.1951619999999998</v>
      </c>
      <c r="BF43" s="329">
        <v>2.2405840000000001</v>
      </c>
      <c r="BG43" s="329">
        <v>2.1640139999999999</v>
      </c>
      <c r="BH43" s="329">
        <v>2.0085329999999999</v>
      </c>
      <c r="BI43" s="329">
        <v>1.9691380000000001</v>
      </c>
      <c r="BJ43" s="329">
        <v>1.898711</v>
      </c>
      <c r="BK43" s="329">
        <v>1.8844099999999999</v>
      </c>
      <c r="BL43" s="329">
        <v>1.849669</v>
      </c>
      <c r="BM43" s="329">
        <v>1.8650869999999999</v>
      </c>
      <c r="BN43" s="329">
        <v>1.9286669999999999</v>
      </c>
      <c r="BO43" s="329">
        <v>2.032492</v>
      </c>
      <c r="BP43" s="329">
        <v>2.160129</v>
      </c>
      <c r="BQ43" s="329">
        <v>2.2046739999999998</v>
      </c>
      <c r="BR43" s="329">
        <v>2.2480449999999998</v>
      </c>
      <c r="BS43" s="329">
        <v>2.171621</v>
      </c>
      <c r="BT43" s="329">
        <v>2.0188679999999999</v>
      </c>
      <c r="BU43" s="329">
        <v>1.9775039999999999</v>
      </c>
      <c r="BV43" s="329">
        <v>1.8980399999999999</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19.206468999999998</v>
      </c>
      <c r="AX44" s="218">
        <v>19.298128239</v>
      </c>
      <c r="AY44" s="218">
        <v>19.231341990000001</v>
      </c>
      <c r="AZ44" s="329">
        <v>19.07667</v>
      </c>
      <c r="BA44" s="329">
        <v>19.017099999999999</v>
      </c>
      <c r="BB44" s="329">
        <v>19.047149999999998</v>
      </c>
      <c r="BC44" s="329">
        <v>19.051269999999999</v>
      </c>
      <c r="BD44" s="329">
        <v>19.438960000000002</v>
      </c>
      <c r="BE44" s="329">
        <v>19.47597</v>
      </c>
      <c r="BF44" s="329">
        <v>19.72803</v>
      </c>
      <c r="BG44" s="329">
        <v>19.15109</v>
      </c>
      <c r="BH44" s="329">
        <v>19.589929999999999</v>
      </c>
      <c r="BI44" s="329">
        <v>19.395250000000001</v>
      </c>
      <c r="BJ44" s="329">
        <v>19.45814</v>
      </c>
      <c r="BK44" s="329">
        <v>19.26482</v>
      </c>
      <c r="BL44" s="329">
        <v>19.201979999999999</v>
      </c>
      <c r="BM44" s="329">
        <v>19.10491</v>
      </c>
      <c r="BN44" s="329">
        <v>19.156199999999998</v>
      </c>
      <c r="BO44" s="329">
        <v>19.187069999999999</v>
      </c>
      <c r="BP44" s="329">
        <v>19.59037</v>
      </c>
      <c r="BQ44" s="329">
        <v>19.61073</v>
      </c>
      <c r="BR44" s="329">
        <v>19.859300000000001</v>
      </c>
      <c r="BS44" s="329">
        <v>19.25292</v>
      </c>
      <c r="BT44" s="329">
        <v>19.630649999999999</v>
      </c>
      <c r="BU44" s="329">
        <v>19.500509999999998</v>
      </c>
      <c r="BV44" s="329">
        <v>19.521270000000001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332"/>
      <c r="BA45" s="332"/>
      <c r="BB45" s="332"/>
      <c r="BC45" s="33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1291</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4.5975400000000004</v>
      </c>
      <c r="AX46" s="218">
        <v>4.6841101475000002</v>
      </c>
      <c r="AY46" s="218">
        <v>4.8235088169000004</v>
      </c>
      <c r="AZ46" s="329">
        <v>3.9723999999999999</v>
      </c>
      <c r="BA46" s="329">
        <v>4.0683379999999998</v>
      </c>
      <c r="BB46" s="329">
        <v>4.3434010000000001</v>
      </c>
      <c r="BC46" s="329">
        <v>4.5207959999999998</v>
      </c>
      <c r="BD46" s="329">
        <v>4.337453</v>
      </c>
      <c r="BE46" s="329">
        <v>4.5144690000000001</v>
      </c>
      <c r="BF46" s="329">
        <v>4.6094220000000004</v>
      </c>
      <c r="BG46" s="329">
        <v>4.2193110000000003</v>
      </c>
      <c r="BH46" s="329">
        <v>4.2559469999999999</v>
      </c>
      <c r="BI46" s="329">
        <v>4.0541580000000002</v>
      </c>
      <c r="BJ46" s="329">
        <v>3.740634</v>
      </c>
      <c r="BK46" s="329">
        <v>4.4946869999999999</v>
      </c>
      <c r="BL46" s="329">
        <v>3.6386810000000001</v>
      </c>
      <c r="BM46" s="329">
        <v>3.9431039999999999</v>
      </c>
      <c r="BN46" s="329">
        <v>4.2472399999999997</v>
      </c>
      <c r="BO46" s="329">
        <v>4.3552960000000001</v>
      </c>
      <c r="BP46" s="329">
        <v>4.2288550000000003</v>
      </c>
      <c r="BQ46" s="329">
        <v>4.1770820000000004</v>
      </c>
      <c r="BR46" s="329">
        <v>4.2171130000000003</v>
      </c>
      <c r="BS46" s="329">
        <v>3.77508</v>
      </c>
      <c r="BT46" s="329">
        <v>3.5244450000000001</v>
      </c>
      <c r="BU46" s="329">
        <v>3.259379</v>
      </c>
      <c r="BV46" s="329">
        <v>2.8076340000000002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409"/>
      <c r="BA48" s="409"/>
      <c r="BB48" s="409"/>
      <c r="BC48" s="409"/>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409"/>
      <c r="BA49" s="409"/>
      <c r="BB49" s="409"/>
      <c r="BC49" s="409"/>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382.83042856999998</v>
      </c>
      <c r="AY50" s="68">
        <v>413.66211281</v>
      </c>
      <c r="AZ50" s="331">
        <v>421.8603</v>
      </c>
      <c r="BA50" s="331">
        <v>430.76819999999998</v>
      </c>
      <c r="BB50" s="331">
        <v>434.14569999999998</v>
      </c>
      <c r="BC50" s="331">
        <v>430.95370000000003</v>
      </c>
      <c r="BD50" s="331">
        <v>420.40890000000002</v>
      </c>
      <c r="BE50" s="331">
        <v>408.88029999999998</v>
      </c>
      <c r="BF50" s="331">
        <v>402.80070000000001</v>
      </c>
      <c r="BG50" s="331">
        <v>401.0478</v>
      </c>
      <c r="BH50" s="331">
        <v>406.41590000000002</v>
      </c>
      <c r="BI50" s="331">
        <v>403.97550000000001</v>
      </c>
      <c r="BJ50" s="331">
        <v>391.16460000000001</v>
      </c>
      <c r="BK50" s="331">
        <v>399.99079999999998</v>
      </c>
      <c r="BL50" s="331">
        <v>403.70690000000002</v>
      </c>
      <c r="BM50" s="331">
        <v>414.28039999999999</v>
      </c>
      <c r="BN50" s="331">
        <v>419.05239999999998</v>
      </c>
      <c r="BO50" s="331">
        <v>417.01170000000002</v>
      </c>
      <c r="BP50" s="331">
        <v>408.84410000000003</v>
      </c>
      <c r="BQ50" s="331">
        <v>398.4796</v>
      </c>
      <c r="BR50" s="331">
        <v>393.87130000000002</v>
      </c>
      <c r="BS50" s="331">
        <v>393.7362</v>
      </c>
      <c r="BT50" s="331">
        <v>398.46039999999999</v>
      </c>
      <c r="BU50" s="331">
        <v>394.90910000000002</v>
      </c>
      <c r="BV50" s="331">
        <v>382.04730000000001</v>
      </c>
    </row>
    <row r="51" spans="1:74" ht="11.1" customHeight="1" x14ac:dyDescent="0.2">
      <c r="A51" s="642" t="s">
        <v>1280</v>
      </c>
      <c r="B51" s="66" t="s">
        <v>1281</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173.48078697</v>
      </c>
      <c r="AY51" s="68">
        <v>151.19566456999999</v>
      </c>
      <c r="AZ51" s="331">
        <v>138.8536</v>
      </c>
      <c r="BA51" s="331">
        <v>137.8023</v>
      </c>
      <c r="BB51" s="331">
        <v>150.25380000000001</v>
      </c>
      <c r="BC51" s="331">
        <v>167.4718</v>
      </c>
      <c r="BD51" s="331">
        <v>183.0051</v>
      </c>
      <c r="BE51" s="331">
        <v>197.36449999999999</v>
      </c>
      <c r="BF51" s="331">
        <v>209.65039999999999</v>
      </c>
      <c r="BG51" s="331">
        <v>212.82480000000001</v>
      </c>
      <c r="BH51" s="331">
        <v>207.25470000000001</v>
      </c>
      <c r="BI51" s="331">
        <v>193.48009999999999</v>
      </c>
      <c r="BJ51" s="331">
        <v>173.5232</v>
      </c>
      <c r="BK51" s="331">
        <v>152.3519</v>
      </c>
      <c r="BL51" s="331">
        <v>139.14189999999999</v>
      </c>
      <c r="BM51" s="331">
        <v>138.05109999999999</v>
      </c>
      <c r="BN51" s="331">
        <v>151.28450000000001</v>
      </c>
      <c r="BO51" s="331">
        <v>168.2894</v>
      </c>
      <c r="BP51" s="331">
        <v>183.43459999999999</v>
      </c>
      <c r="BQ51" s="331">
        <v>197.34209999999999</v>
      </c>
      <c r="BR51" s="331">
        <v>209.34520000000001</v>
      </c>
      <c r="BS51" s="331">
        <v>212.3938</v>
      </c>
      <c r="BT51" s="331">
        <v>206.97630000000001</v>
      </c>
      <c r="BU51" s="331">
        <v>193.06219999999999</v>
      </c>
      <c r="BV51" s="331">
        <v>171.25120000000001</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79.316142857000003</v>
      </c>
      <c r="AY52" s="68">
        <v>85.787495794999998</v>
      </c>
      <c r="AZ52" s="331">
        <v>87.536469999999994</v>
      </c>
      <c r="BA52" s="331">
        <v>90.515439999999998</v>
      </c>
      <c r="BB52" s="331">
        <v>91.279529999999994</v>
      </c>
      <c r="BC52" s="331">
        <v>90.167259999999999</v>
      </c>
      <c r="BD52" s="331">
        <v>87.891319999999993</v>
      </c>
      <c r="BE52" s="331">
        <v>85.606830000000002</v>
      </c>
      <c r="BF52" s="331">
        <v>84.133179999999996</v>
      </c>
      <c r="BG52" s="331">
        <v>85.747910000000005</v>
      </c>
      <c r="BH52" s="331">
        <v>87.60866</v>
      </c>
      <c r="BI52" s="331">
        <v>85.673649999999995</v>
      </c>
      <c r="BJ52" s="331">
        <v>80.463830000000002</v>
      </c>
      <c r="BK52" s="331">
        <v>85.34666</v>
      </c>
      <c r="BL52" s="331">
        <v>87.248949999999994</v>
      </c>
      <c r="BM52" s="331">
        <v>90.343500000000006</v>
      </c>
      <c r="BN52" s="331">
        <v>91.225530000000006</v>
      </c>
      <c r="BO52" s="331">
        <v>90.117779999999996</v>
      </c>
      <c r="BP52" s="331">
        <v>87.813140000000004</v>
      </c>
      <c r="BQ52" s="331">
        <v>85.395899999999997</v>
      </c>
      <c r="BR52" s="331">
        <v>83.837040000000002</v>
      </c>
      <c r="BS52" s="331">
        <v>85.312209999999993</v>
      </c>
      <c r="BT52" s="331">
        <v>87.134709999999998</v>
      </c>
      <c r="BU52" s="331">
        <v>85.138549999999995</v>
      </c>
      <c r="BV52" s="331">
        <v>80.009100000000004</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20.921567</v>
      </c>
      <c r="AX53" s="68">
        <v>22.624647685999999</v>
      </c>
      <c r="AY53" s="68">
        <v>24.969666429</v>
      </c>
      <c r="AZ53" s="331">
        <v>25.522189999999998</v>
      </c>
      <c r="BA53" s="331">
        <v>25.485659999999999</v>
      </c>
      <c r="BB53" s="331">
        <v>25.01266</v>
      </c>
      <c r="BC53" s="331">
        <v>24.546109999999999</v>
      </c>
      <c r="BD53" s="331">
        <v>24.064029999999999</v>
      </c>
      <c r="BE53" s="331">
        <v>23.68402</v>
      </c>
      <c r="BF53" s="331">
        <v>23.117039999999999</v>
      </c>
      <c r="BG53" s="331">
        <v>23.154679999999999</v>
      </c>
      <c r="BH53" s="331">
        <v>22.772950000000002</v>
      </c>
      <c r="BI53" s="331">
        <v>23.235790000000001</v>
      </c>
      <c r="BJ53" s="331">
        <v>23.540089999999999</v>
      </c>
      <c r="BK53" s="331">
        <v>24.99128</v>
      </c>
      <c r="BL53" s="331">
        <v>25.543980000000001</v>
      </c>
      <c r="BM53" s="331">
        <v>25.507650000000002</v>
      </c>
      <c r="BN53" s="331">
        <v>25.034829999999999</v>
      </c>
      <c r="BO53" s="331">
        <v>24.568460000000002</v>
      </c>
      <c r="BP53" s="331">
        <v>24.086559999999999</v>
      </c>
      <c r="BQ53" s="331">
        <v>23.70674</v>
      </c>
      <c r="BR53" s="331">
        <v>23.139949999999999</v>
      </c>
      <c r="BS53" s="331">
        <v>23.377770000000002</v>
      </c>
      <c r="BT53" s="331">
        <v>22.996230000000001</v>
      </c>
      <c r="BU53" s="331">
        <v>23.45926</v>
      </c>
      <c r="BV53" s="331">
        <v>23.763739999999999</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239.00471429000001</v>
      </c>
      <c r="AY54" s="68">
        <v>241.16028070999999</v>
      </c>
      <c r="AZ54" s="331">
        <v>237.95679999999999</v>
      </c>
      <c r="BA54" s="331">
        <v>228.54679999999999</v>
      </c>
      <c r="BB54" s="331">
        <v>221.27</v>
      </c>
      <c r="BC54" s="331">
        <v>220.2457</v>
      </c>
      <c r="BD54" s="331">
        <v>220.23140000000001</v>
      </c>
      <c r="BE54" s="331">
        <v>220.81360000000001</v>
      </c>
      <c r="BF54" s="331">
        <v>216.48840000000001</v>
      </c>
      <c r="BG54" s="331">
        <v>217.3348</v>
      </c>
      <c r="BH54" s="331">
        <v>210.83500000000001</v>
      </c>
      <c r="BI54" s="331">
        <v>219.62129999999999</v>
      </c>
      <c r="BJ54" s="331">
        <v>230.3082</v>
      </c>
      <c r="BK54" s="331">
        <v>241.0027</v>
      </c>
      <c r="BL54" s="331">
        <v>238.4092</v>
      </c>
      <c r="BM54" s="331">
        <v>228.72069999999999</v>
      </c>
      <c r="BN54" s="331">
        <v>222.58539999999999</v>
      </c>
      <c r="BO54" s="331">
        <v>221.60740000000001</v>
      </c>
      <c r="BP54" s="331">
        <v>222.208</v>
      </c>
      <c r="BQ54" s="331">
        <v>222.42490000000001</v>
      </c>
      <c r="BR54" s="331">
        <v>217.61699999999999</v>
      </c>
      <c r="BS54" s="331">
        <v>219.25970000000001</v>
      </c>
      <c r="BT54" s="331">
        <v>212.73349999999999</v>
      </c>
      <c r="BU54" s="331">
        <v>221.1808</v>
      </c>
      <c r="BV54" s="331">
        <v>231.31659999999999</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30.679142856999999</v>
      </c>
      <c r="AY55" s="68">
        <v>30.012472578000001</v>
      </c>
      <c r="AZ55" s="331">
        <v>33.569879999999998</v>
      </c>
      <c r="BA55" s="331">
        <v>30.187429999999999</v>
      </c>
      <c r="BB55" s="331">
        <v>27.77251</v>
      </c>
      <c r="BC55" s="331">
        <v>28.761890000000001</v>
      </c>
      <c r="BD55" s="331">
        <v>29.906300000000002</v>
      </c>
      <c r="BE55" s="331">
        <v>29.787379999999999</v>
      </c>
      <c r="BF55" s="331">
        <v>29.85661</v>
      </c>
      <c r="BG55" s="331">
        <v>29.14977</v>
      </c>
      <c r="BH55" s="331">
        <v>27.69586</v>
      </c>
      <c r="BI55" s="331">
        <v>30.019549999999999</v>
      </c>
      <c r="BJ55" s="331">
        <v>31.31944</v>
      </c>
      <c r="BK55" s="331">
        <v>33.815179999999998</v>
      </c>
      <c r="BL55" s="331">
        <v>31.884499999999999</v>
      </c>
      <c r="BM55" s="331">
        <v>27.67586</v>
      </c>
      <c r="BN55" s="331">
        <v>24.726739999999999</v>
      </c>
      <c r="BO55" s="331">
        <v>25.736270000000001</v>
      </c>
      <c r="BP55" s="331">
        <v>27.30132</v>
      </c>
      <c r="BQ55" s="331">
        <v>26.933630000000001</v>
      </c>
      <c r="BR55" s="331">
        <v>27.293140000000001</v>
      </c>
      <c r="BS55" s="331">
        <v>25.933759999999999</v>
      </c>
      <c r="BT55" s="331">
        <v>24.315570000000001</v>
      </c>
      <c r="BU55" s="331">
        <v>26.56775</v>
      </c>
      <c r="BV55" s="331">
        <v>27.608899999999998</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208.32457142999999</v>
      </c>
      <c r="AY56" s="68">
        <v>211.14788709999999</v>
      </c>
      <c r="AZ56" s="331">
        <v>204.3869</v>
      </c>
      <c r="BA56" s="331">
        <v>198.35939999999999</v>
      </c>
      <c r="BB56" s="331">
        <v>193.4975</v>
      </c>
      <c r="BC56" s="331">
        <v>191.48390000000001</v>
      </c>
      <c r="BD56" s="331">
        <v>190.32509999999999</v>
      </c>
      <c r="BE56" s="331">
        <v>191.02619999999999</v>
      </c>
      <c r="BF56" s="331">
        <v>186.6318</v>
      </c>
      <c r="BG56" s="331">
        <v>188.185</v>
      </c>
      <c r="BH56" s="331">
        <v>183.13919999999999</v>
      </c>
      <c r="BI56" s="331">
        <v>189.6018</v>
      </c>
      <c r="BJ56" s="331">
        <v>198.98869999999999</v>
      </c>
      <c r="BK56" s="331">
        <v>207.1875</v>
      </c>
      <c r="BL56" s="331">
        <v>206.5247</v>
      </c>
      <c r="BM56" s="331">
        <v>201.04480000000001</v>
      </c>
      <c r="BN56" s="331">
        <v>197.8586</v>
      </c>
      <c r="BO56" s="331">
        <v>195.87110000000001</v>
      </c>
      <c r="BP56" s="331">
        <v>194.9067</v>
      </c>
      <c r="BQ56" s="331">
        <v>195.4913</v>
      </c>
      <c r="BR56" s="331">
        <v>190.32390000000001</v>
      </c>
      <c r="BS56" s="331">
        <v>193.32599999999999</v>
      </c>
      <c r="BT56" s="331">
        <v>188.4179</v>
      </c>
      <c r="BU56" s="331">
        <v>194.613</v>
      </c>
      <c r="BV56" s="331">
        <v>203.70769999999999</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37.166285713999997</v>
      </c>
      <c r="AY57" s="68">
        <v>37.972598673999997</v>
      </c>
      <c r="AZ57" s="331">
        <v>38.001420000000003</v>
      </c>
      <c r="BA57" s="331">
        <v>37.512830000000001</v>
      </c>
      <c r="BB57" s="331">
        <v>38.487290000000002</v>
      </c>
      <c r="BC57" s="331">
        <v>39.226100000000002</v>
      </c>
      <c r="BD57" s="331">
        <v>38.724580000000003</v>
      </c>
      <c r="BE57" s="331">
        <v>39.574199999999998</v>
      </c>
      <c r="BF57" s="331">
        <v>39.614550000000001</v>
      </c>
      <c r="BG57" s="331">
        <v>40.76755</v>
      </c>
      <c r="BH57" s="331">
        <v>39.84028</v>
      </c>
      <c r="BI57" s="331">
        <v>38.554040000000001</v>
      </c>
      <c r="BJ57" s="331">
        <v>38.468809999999998</v>
      </c>
      <c r="BK57" s="331">
        <v>39.28331</v>
      </c>
      <c r="BL57" s="331">
        <v>38.931359999999998</v>
      </c>
      <c r="BM57" s="331">
        <v>38.340539999999997</v>
      </c>
      <c r="BN57" s="331">
        <v>39.196739999999998</v>
      </c>
      <c r="BO57" s="331">
        <v>39.881270000000001</v>
      </c>
      <c r="BP57" s="331">
        <v>39.288260000000001</v>
      </c>
      <c r="BQ57" s="331">
        <v>40.021900000000002</v>
      </c>
      <c r="BR57" s="331">
        <v>39.93383</v>
      </c>
      <c r="BS57" s="331">
        <v>41.291809999999998</v>
      </c>
      <c r="BT57" s="331">
        <v>40.22128</v>
      </c>
      <c r="BU57" s="331">
        <v>38.499169999999999</v>
      </c>
      <c r="BV57" s="331">
        <v>38.352200000000003</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137.82542857000001</v>
      </c>
      <c r="AY58" s="68">
        <v>134.30369392</v>
      </c>
      <c r="AZ58" s="331">
        <v>127.6454</v>
      </c>
      <c r="BA58" s="331">
        <v>123.60509999999999</v>
      </c>
      <c r="BB58" s="331">
        <v>122.8665</v>
      </c>
      <c r="BC58" s="331">
        <v>126.66330000000001</v>
      </c>
      <c r="BD58" s="331">
        <v>129.56389999999999</v>
      </c>
      <c r="BE58" s="331">
        <v>136.81720000000001</v>
      </c>
      <c r="BF58" s="331">
        <v>139.99299999999999</v>
      </c>
      <c r="BG58" s="331">
        <v>138.23179999999999</v>
      </c>
      <c r="BH58" s="331">
        <v>133.58510000000001</v>
      </c>
      <c r="BI58" s="331">
        <v>135.80369999999999</v>
      </c>
      <c r="BJ58" s="331">
        <v>141.21279999999999</v>
      </c>
      <c r="BK58" s="331">
        <v>138.65430000000001</v>
      </c>
      <c r="BL58" s="331">
        <v>131.9836</v>
      </c>
      <c r="BM58" s="331">
        <v>127.10590000000001</v>
      </c>
      <c r="BN58" s="331">
        <v>126.1422</v>
      </c>
      <c r="BO58" s="331">
        <v>129.59610000000001</v>
      </c>
      <c r="BP58" s="331">
        <v>131.98410000000001</v>
      </c>
      <c r="BQ58" s="331">
        <v>139.3244</v>
      </c>
      <c r="BR58" s="331">
        <v>142.44239999999999</v>
      </c>
      <c r="BS58" s="331">
        <v>140.81989999999999</v>
      </c>
      <c r="BT58" s="331">
        <v>136.23269999999999</v>
      </c>
      <c r="BU58" s="331">
        <v>138.46199999999999</v>
      </c>
      <c r="BV58" s="331">
        <v>143.6035</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33.267285714000003</v>
      </c>
      <c r="AY59" s="68">
        <v>32.790755900999997</v>
      </c>
      <c r="AZ59" s="331">
        <v>34.056420000000003</v>
      </c>
      <c r="BA59" s="331">
        <v>34.594340000000003</v>
      </c>
      <c r="BB59" s="331">
        <v>35.178240000000002</v>
      </c>
      <c r="BC59" s="331">
        <v>35.66178</v>
      </c>
      <c r="BD59" s="331">
        <v>35.14967</v>
      </c>
      <c r="BE59" s="331">
        <v>34.889710000000001</v>
      </c>
      <c r="BF59" s="331">
        <v>34.105220000000003</v>
      </c>
      <c r="BG59" s="331">
        <v>34.315640000000002</v>
      </c>
      <c r="BH59" s="331">
        <v>35.303199999999997</v>
      </c>
      <c r="BI59" s="331">
        <v>36.019399999999997</v>
      </c>
      <c r="BJ59" s="331">
        <v>35.168729999999996</v>
      </c>
      <c r="BK59" s="331">
        <v>35.179540000000003</v>
      </c>
      <c r="BL59" s="331">
        <v>35.761760000000002</v>
      </c>
      <c r="BM59" s="331">
        <v>35.932519999999997</v>
      </c>
      <c r="BN59" s="331">
        <v>36.122140000000002</v>
      </c>
      <c r="BO59" s="331">
        <v>36.253920000000001</v>
      </c>
      <c r="BP59" s="331">
        <v>35.564920000000001</v>
      </c>
      <c r="BQ59" s="331">
        <v>35.122790000000002</v>
      </c>
      <c r="BR59" s="331">
        <v>34.16451</v>
      </c>
      <c r="BS59" s="331">
        <v>34.16133</v>
      </c>
      <c r="BT59" s="331">
        <v>35.158140000000003</v>
      </c>
      <c r="BU59" s="331">
        <v>35.83146</v>
      </c>
      <c r="BV59" s="331">
        <v>34.87556</v>
      </c>
    </row>
    <row r="60" spans="1:74" ht="11.1" customHeight="1" x14ac:dyDescent="0.2">
      <c r="A60" s="61" t="s">
        <v>1002</v>
      </c>
      <c r="B60" s="648" t="s">
        <v>1282</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48.92295</v>
      </c>
      <c r="AY60" s="68">
        <v>52.172420000000002</v>
      </c>
      <c r="AZ60" s="331">
        <v>53.998480000000001</v>
      </c>
      <c r="BA60" s="331">
        <v>55.373829999999998</v>
      </c>
      <c r="BB60" s="331">
        <v>55.456020000000002</v>
      </c>
      <c r="BC60" s="331">
        <v>56.028419999999997</v>
      </c>
      <c r="BD60" s="331">
        <v>53.904670000000003</v>
      </c>
      <c r="BE60" s="331">
        <v>52.705060000000003</v>
      </c>
      <c r="BF60" s="331">
        <v>48.959099999999999</v>
      </c>
      <c r="BG60" s="331">
        <v>47.213090000000001</v>
      </c>
      <c r="BH60" s="331">
        <v>44.881010000000003</v>
      </c>
      <c r="BI60" s="331">
        <v>45.516530000000003</v>
      </c>
      <c r="BJ60" s="331">
        <v>48.469299999999997</v>
      </c>
      <c r="BK60" s="331">
        <v>52.405459999999998</v>
      </c>
      <c r="BL60" s="331">
        <v>54.243569999999998</v>
      </c>
      <c r="BM60" s="331">
        <v>55.835099999999997</v>
      </c>
      <c r="BN60" s="331">
        <v>55.744059999999998</v>
      </c>
      <c r="BO60" s="331">
        <v>56.343919999999997</v>
      </c>
      <c r="BP60" s="331">
        <v>54.244410000000002</v>
      </c>
      <c r="BQ60" s="331">
        <v>52.960799999999999</v>
      </c>
      <c r="BR60" s="331">
        <v>49.124630000000003</v>
      </c>
      <c r="BS60" s="331">
        <v>47.303370000000001</v>
      </c>
      <c r="BT60" s="331">
        <v>44.995339999999999</v>
      </c>
      <c r="BU60" s="331">
        <v>45.651969999999999</v>
      </c>
      <c r="BV60" s="331">
        <v>48.614359999999998</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1150.8815669999999</v>
      </c>
      <c r="AX61" s="242">
        <v>1154.4376703999999</v>
      </c>
      <c r="AY61" s="242">
        <v>1174.0147678000001</v>
      </c>
      <c r="AZ61" s="335">
        <v>1165.431</v>
      </c>
      <c r="BA61" s="335">
        <v>1164.204</v>
      </c>
      <c r="BB61" s="335">
        <v>1173.95</v>
      </c>
      <c r="BC61" s="335">
        <v>1190.9639999999999</v>
      </c>
      <c r="BD61" s="335">
        <v>1192.944</v>
      </c>
      <c r="BE61" s="335">
        <v>1200.335</v>
      </c>
      <c r="BF61" s="335">
        <v>1198.8620000000001</v>
      </c>
      <c r="BG61" s="335">
        <v>1200.6379999999999</v>
      </c>
      <c r="BH61" s="335">
        <v>1188.4970000000001</v>
      </c>
      <c r="BI61" s="335">
        <v>1181.8800000000001</v>
      </c>
      <c r="BJ61" s="335">
        <v>1162.32</v>
      </c>
      <c r="BK61" s="335">
        <v>1169.2059999999999</v>
      </c>
      <c r="BL61" s="335">
        <v>1154.971</v>
      </c>
      <c r="BM61" s="335">
        <v>1154.117</v>
      </c>
      <c r="BN61" s="335">
        <v>1166.3879999999999</v>
      </c>
      <c r="BO61" s="335">
        <v>1183.67</v>
      </c>
      <c r="BP61" s="335">
        <v>1187.4680000000001</v>
      </c>
      <c r="BQ61" s="335">
        <v>1194.779</v>
      </c>
      <c r="BR61" s="335">
        <v>1193.4760000000001</v>
      </c>
      <c r="BS61" s="335">
        <v>1197.6559999999999</v>
      </c>
      <c r="BT61" s="335">
        <v>1184.9090000000001</v>
      </c>
      <c r="BU61" s="335">
        <v>1176.1949999999999</v>
      </c>
      <c r="BV61" s="335">
        <v>1153.8340000000001</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690.96128570999997</v>
      </c>
      <c r="AY62" s="272">
        <v>690.95699999999999</v>
      </c>
      <c r="AZ62" s="337">
        <v>690.95699999999999</v>
      </c>
      <c r="BA62" s="337">
        <v>690.95699999999999</v>
      </c>
      <c r="BB62" s="337">
        <v>690.95699999999999</v>
      </c>
      <c r="BC62" s="337">
        <v>690.95699999999999</v>
      </c>
      <c r="BD62" s="337">
        <v>690.95699999999999</v>
      </c>
      <c r="BE62" s="337">
        <v>690.95699999999999</v>
      </c>
      <c r="BF62" s="337">
        <v>690.95699999999999</v>
      </c>
      <c r="BG62" s="337">
        <v>690.95699999999999</v>
      </c>
      <c r="BH62" s="337">
        <v>690.95699999999999</v>
      </c>
      <c r="BI62" s="337">
        <v>690.95699999999999</v>
      </c>
      <c r="BJ62" s="337">
        <v>690.95699999999999</v>
      </c>
      <c r="BK62" s="337">
        <v>690.95699999999999</v>
      </c>
      <c r="BL62" s="337">
        <v>690.95699999999999</v>
      </c>
      <c r="BM62" s="337">
        <v>690.95699999999999</v>
      </c>
      <c r="BN62" s="337">
        <v>690.95699999999999</v>
      </c>
      <c r="BO62" s="337">
        <v>690.95699999999999</v>
      </c>
      <c r="BP62" s="337">
        <v>690.95699999999999</v>
      </c>
      <c r="BQ62" s="337">
        <v>690.95699999999999</v>
      </c>
      <c r="BR62" s="337">
        <v>690.95699999999999</v>
      </c>
      <c r="BS62" s="337">
        <v>690.95699999999999</v>
      </c>
      <c r="BT62" s="337">
        <v>690.95699999999999</v>
      </c>
      <c r="BU62" s="337">
        <v>690.95699999999999</v>
      </c>
      <c r="BV62" s="337">
        <v>690.95699999999999</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
      <c r="A64" s="61"/>
      <c r="B64" s="677" t="s">
        <v>1081</v>
      </c>
      <c r="C64" s="674"/>
      <c r="D64" s="674"/>
      <c r="E64" s="674"/>
      <c r="F64" s="674"/>
      <c r="G64" s="674"/>
      <c r="H64" s="674"/>
      <c r="I64" s="674"/>
      <c r="J64" s="674"/>
      <c r="K64" s="674"/>
      <c r="L64" s="674"/>
      <c r="M64" s="674"/>
      <c r="N64" s="674"/>
      <c r="O64" s="674"/>
      <c r="P64" s="674"/>
      <c r="Q64" s="674"/>
      <c r="AY64" s="408"/>
      <c r="AZ64" s="408"/>
      <c r="BA64" s="408"/>
      <c r="BB64" s="408"/>
      <c r="BC64" s="408"/>
      <c r="BD64" s="408"/>
      <c r="BE64" s="408"/>
      <c r="BF64" s="408"/>
      <c r="BG64" s="408"/>
      <c r="BH64" s="408"/>
      <c r="BI64" s="408"/>
      <c r="BJ64" s="408"/>
    </row>
    <row r="65" spans="1:74" s="445" customFormat="1" ht="12" customHeight="1" x14ac:dyDescent="0.2">
      <c r="A65" s="444"/>
      <c r="B65" s="695" t="s">
        <v>1082</v>
      </c>
      <c r="C65" s="664"/>
      <c r="D65" s="664"/>
      <c r="E65" s="664"/>
      <c r="F65" s="664"/>
      <c r="G65" s="664"/>
      <c r="H65" s="664"/>
      <c r="I65" s="664"/>
      <c r="J65" s="664"/>
      <c r="K65" s="664"/>
      <c r="L65" s="664"/>
      <c r="M65" s="664"/>
      <c r="N65" s="664"/>
      <c r="O65" s="664"/>
      <c r="P65" s="664"/>
      <c r="Q65" s="660"/>
      <c r="AY65" s="537"/>
      <c r="AZ65" s="537"/>
      <c r="BA65" s="537"/>
      <c r="BB65" s="537"/>
      <c r="BC65" s="537"/>
      <c r="BD65" s="537"/>
      <c r="BE65" s="537"/>
      <c r="BF65" s="537"/>
      <c r="BG65" s="537"/>
      <c r="BH65" s="537"/>
      <c r="BI65" s="537"/>
      <c r="BJ65" s="537"/>
    </row>
    <row r="66" spans="1:74" s="445" customFormat="1" ht="12" customHeight="1" x14ac:dyDescent="0.2">
      <c r="A66" s="444"/>
      <c r="B66" s="695" t="s">
        <v>1121</v>
      </c>
      <c r="C66" s="664"/>
      <c r="D66" s="664"/>
      <c r="E66" s="664"/>
      <c r="F66" s="664"/>
      <c r="G66" s="664"/>
      <c r="H66" s="664"/>
      <c r="I66" s="664"/>
      <c r="J66" s="664"/>
      <c r="K66" s="664"/>
      <c r="L66" s="664"/>
      <c r="M66" s="664"/>
      <c r="N66" s="664"/>
      <c r="O66" s="664"/>
      <c r="P66" s="664"/>
      <c r="Q66" s="660"/>
      <c r="AY66" s="537"/>
      <c r="AZ66" s="537"/>
      <c r="BA66" s="537"/>
      <c r="BB66" s="537"/>
      <c r="BC66" s="537"/>
      <c r="BD66" s="537"/>
      <c r="BE66" s="537"/>
      <c r="BF66" s="537"/>
      <c r="BG66" s="537"/>
      <c r="BH66" s="537"/>
      <c r="BI66" s="537"/>
      <c r="BJ66" s="537"/>
    </row>
    <row r="67" spans="1:74" s="445" customFormat="1" ht="12" customHeight="1" x14ac:dyDescent="0.2">
      <c r="A67" s="444"/>
      <c r="B67" s="695" t="s">
        <v>1122</v>
      </c>
      <c r="C67" s="664"/>
      <c r="D67" s="664"/>
      <c r="E67" s="664"/>
      <c r="F67" s="664"/>
      <c r="G67" s="664"/>
      <c r="H67" s="664"/>
      <c r="I67" s="664"/>
      <c r="J67" s="664"/>
      <c r="K67" s="664"/>
      <c r="L67" s="664"/>
      <c r="M67" s="664"/>
      <c r="N67" s="664"/>
      <c r="O67" s="664"/>
      <c r="P67" s="664"/>
      <c r="Q67" s="660"/>
      <c r="AY67" s="537"/>
      <c r="AZ67" s="537"/>
      <c r="BA67" s="537"/>
      <c r="BB67" s="537"/>
      <c r="BC67" s="537"/>
      <c r="BD67" s="537"/>
      <c r="BE67" s="537"/>
      <c r="BF67" s="537"/>
      <c r="BG67" s="537"/>
      <c r="BH67" s="537"/>
      <c r="BI67" s="537"/>
      <c r="BJ67" s="537"/>
    </row>
    <row r="68" spans="1:74" s="445" customFormat="1" ht="12" customHeight="1" x14ac:dyDescent="0.2">
      <c r="A68" s="444"/>
      <c r="B68" s="695" t="s">
        <v>1123</v>
      </c>
      <c r="C68" s="664"/>
      <c r="D68" s="664"/>
      <c r="E68" s="664"/>
      <c r="F68" s="664"/>
      <c r="G68" s="664"/>
      <c r="H68" s="664"/>
      <c r="I68" s="664"/>
      <c r="J68" s="664"/>
      <c r="K68" s="664"/>
      <c r="L68" s="664"/>
      <c r="M68" s="664"/>
      <c r="N68" s="664"/>
      <c r="O68" s="664"/>
      <c r="P68" s="664"/>
      <c r="Q68" s="660"/>
      <c r="AY68" s="537"/>
      <c r="AZ68" s="537"/>
      <c r="BA68" s="537"/>
      <c r="BB68" s="537"/>
      <c r="BC68" s="537"/>
      <c r="BD68" s="537"/>
      <c r="BE68" s="537"/>
      <c r="BF68" s="537"/>
      <c r="BG68" s="537"/>
      <c r="BH68" s="537"/>
      <c r="BI68" s="537"/>
      <c r="BJ68" s="537"/>
    </row>
    <row r="69" spans="1:74" s="445" customFormat="1" ht="12" customHeight="1" x14ac:dyDescent="0.2">
      <c r="A69" s="444"/>
      <c r="B69" s="695" t="s">
        <v>1165</v>
      </c>
      <c r="C69" s="660"/>
      <c r="D69" s="660"/>
      <c r="E69" s="660"/>
      <c r="F69" s="660"/>
      <c r="G69" s="660"/>
      <c r="H69" s="660"/>
      <c r="I69" s="660"/>
      <c r="J69" s="660"/>
      <c r="K69" s="660"/>
      <c r="L69" s="660"/>
      <c r="M69" s="660"/>
      <c r="N69" s="660"/>
      <c r="O69" s="660"/>
      <c r="P69" s="660"/>
      <c r="Q69" s="660"/>
      <c r="AY69" s="537"/>
      <c r="AZ69" s="537"/>
      <c r="BA69" s="537"/>
      <c r="BB69" s="537"/>
      <c r="BC69" s="537"/>
      <c r="BD69" s="537"/>
      <c r="BE69" s="537"/>
      <c r="BF69" s="537"/>
      <c r="BG69" s="537"/>
      <c r="BH69" s="537"/>
      <c r="BI69" s="537"/>
      <c r="BJ69" s="537"/>
    </row>
    <row r="70" spans="1:74" s="445" customFormat="1" ht="12" customHeight="1" x14ac:dyDescent="0.2">
      <c r="A70" s="444"/>
      <c r="B70" s="695" t="s">
        <v>1166</v>
      </c>
      <c r="C70" s="664"/>
      <c r="D70" s="664"/>
      <c r="E70" s="664"/>
      <c r="F70" s="664"/>
      <c r="G70" s="664"/>
      <c r="H70" s="664"/>
      <c r="I70" s="664"/>
      <c r="J70" s="664"/>
      <c r="K70" s="664"/>
      <c r="L70" s="664"/>
      <c r="M70" s="664"/>
      <c r="N70" s="664"/>
      <c r="O70" s="664"/>
      <c r="P70" s="664"/>
      <c r="Q70" s="660"/>
      <c r="AY70" s="537"/>
      <c r="AZ70" s="537"/>
      <c r="BA70" s="537"/>
      <c r="BB70" s="537"/>
      <c r="BC70" s="537"/>
      <c r="BD70" s="537"/>
      <c r="BE70" s="537"/>
      <c r="BF70" s="537"/>
      <c r="BG70" s="537"/>
      <c r="BH70" s="537"/>
      <c r="BI70" s="537"/>
      <c r="BJ70" s="537"/>
    </row>
    <row r="71" spans="1:74" s="445" customFormat="1" ht="22.35" customHeight="1" x14ac:dyDescent="0.2">
      <c r="A71" s="444"/>
      <c r="B71" s="694" t="s">
        <v>1289</v>
      </c>
      <c r="C71" s="664"/>
      <c r="D71" s="664"/>
      <c r="E71" s="664"/>
      <c r="F71" s="664"/>
      <c r="G71" s="664"/>
      <c r="H71" s="664"/>
      <c r="I71" s="664"/>
      <c r="J71" s="664"/>
      <c r="K71" s="664"/>
      <c r="L71" s="664"/>
      <c r="M71" s="664"/>
      <c r="N71" s="664"/>
      <c r="O71" s="664"/>
      <c r="P71" s="664"/>
      <c r="Q71" s="660"/>
      <c r="AY71" s="537"/>
      <c r="AZ71" s="537"/>
      <c r="BA71" s="537"/>
      <c r="BB71" s="537"/>
      <c r="BC71" s="537"/>
      <c r="BD71" s="537"/>
      <c r="BE71" s="537"/>
      <c r="BF71" s="537"/>
      <c r="BG71" s="537"/>
      <c r="BH71" s="537"/>
      <c r="BI71" s="537"/>
      <c r="BJ71" s="537"/>
    </row>
    <row r="72" spans="1:74" s="445" customFormat="1" ht="12" customHeight="1" x14ac:dyDescent="0.2">
      <c r="A72" s="444"/>
      <c r="B72" s="663" t="s">
        <v>1108</v>
      </c>
      <c r="C72" s="664"/>
      <c r="D72" s="664"/>
      <c r="E72" s="664"/>
      <c r="F72" s="664"/>
      <c r="G72" s="664"/>
      <c r="H72" s="664"/>
      <c r="I72" s="664"/>
      <c r="J72" s="664"/>
      <c r="K72" s="664"/>
      <c r="L72" s="664"/>
      <c r="M72" s="664"/>
      <c r="N72" s="664"/>
      <c r="O72" s="664"/>
      <c r="P72" s="664"/>
      <c r="Q72" s="660"/>
      <c r="AY72" s="537"/>
      <c r="AZ72" s="537"/>
      <c r="BA72" s="537"/>
      <c r="BB72" s="537"/>
      <c r="BC72" s="537"/>
      <c r="BD72" s="537"/>
      <c r="BE72" s="537"/>
      <c r="BF72" s="537"/>
      <c r="BG72" s="537"/>
      <c r="BH72" s="537"/>
      <c r="BI72" s="537"/>
      <c r="BJ72" s="537"/>
    </row>
    <row r="73" spans="1:74" s="445" customFormat="1" ht="12" customHeight="1" x14ac:dyDescent="0.2">
      <c r="A73" s="444"/>
      <c r="B73" s="693" t="s">
        <v>1124</v>
      </c>
      <c r="C73" s="664"/>
      <c r="D73" s="664"/>
      <c r="E73" s="664"/>
      <c r="F73" s="664"/>
      <c r="G73" s="664"/>
      <c r="H73" s="664"/>
      <c r="I73" s="664"/>
      <c r="J73" s="664"/>
      <c r="K73" s="664"/>
      <c r="L73" s="664"/>
      <c r="M73" s="664"/>
      <c r="N73" s="664"/>
      <c r="O73" s="664"/>
      <c r="P73" s="664"/>
      <c r="Q73" s="660"/>
      <c r="AY73" s="537"/>
      <c r="AZ73" s="537"/>
      <c r="BA73" s="537"/>
      <c r="BB73" s="537"/>
      <c r="BC73" s="537"/>
      <c r="BD73" s="537"/>
      <c r="BE73" s="537"/>
      <c r="BF73" s="537"/>
      <c r="BG73" s="537"/>
      <c r="BH73" s="537"/>
      <c r="BI73" s="537"/>
      <c r="BJ73" s="537"/>
    </row>
    <row r="74" spans="1:74" s="445" customFormat="1" ht="12" customHeight="1" x14ac:dyDescent="0.2">
      <c r="A74" s="444"/>
      <c r="B74" s="693" t="s">
        <v>1125</v>
      </c>
      <c r="C74" s="660"/>
      <c r="D74" s="660"/>
      <c r="E74" s="660"/>
      <c r="F74" s="660"/>
      <c r="G74" s="660"/>
      <c r="H74" s="660"/>
      <c r="I74" s="660"/>
      <c r="J74" s="660"/>
      <c r="K74" s="660"/>
      <c r="L74" s="660"/>
      <c r="M74" s="660"/>
      <c r="N74" s="660"/>
      <c r="O74" s="660"/>
      <c r="P74" s="660"/>
      <c r="Q74" s="660"/>
      <c r="AY74" s="537"/>
      <c r="AZ74" s="537"/>
      <c r="BA74" s="537"/>
      <c r="BB74" s="537"/>
      <c r="BC74" s="537"/>
      <c r="BD74" s="537"/>
      <c r="BE74" s="537"/>
      <c r="BF74" s="537"/>
      <c r="BG74" s="537"/>
      <c r="BH74" s="537"/>
      <c r="BI74" s="537"/>
      <c r="BJ74" s="537"/>
    </row>
    <row r="75" spans="1:74" s="445" customFormat="1" ht="12" customHeight="1" x14ac:dyDescent="0.2">
      <c r="A75" s="444"/>
      <c r="B75" s="663" t="s">
        <v>1126</v>
      </c>
      <c r="C75" s="664"/>
      <c r="D75" s="664"/>
      <c r="E75" s="664"/>
      <c r="F75" s="664"/>
      <c r="G75" s="664"/>
      <c r="H75" s="664"/>
      <c r="I75" s="664"/>
      <c r="J75" s="664"/>
      <c r="K75" s="664"/>
      <c r="L75" s="664"/>
      <c r="M75" s="664"/>
      <c r="N75" s="664"/>
      <c r="O75" s="664"/>
      <c r="P75" s="664"/>
      <c r="Q75" s="660"/>
      <c r="AY75" s="537"/>
      <c r="AZ75" s="537"/>
      <c r="BA75" s="537"/>
      <c r="BB75" s="537"/>
      <c r="BC75" s="537"/>
      <c r="BD75" s="537"/>
      <c r="BE75" s="537"/>
      <c r="BF75" s="537"/>
      <c r="BG75" s="537"/>
      <c r="BH75" s="537"/>
      <c r="BI75" s="537"/>
      <c r="BJ75" s="537"/>
    </row>
    <row r="76" spans="1:74" s="445" customFormat="1" ht="12" customHeight="1" x14ac:dyDescent="0.2">
      <c r="A76" s="444"/>
      <c r="B76" s="665" t="s">
        <v>1127</v>
      </c>
      <c r="C76" s="659"/>
      <c r="D76" s="659"/>
      <c r="E76" s="659"/>
      <c r="F76" s="659"/>
      <c r="G76" s="659"/>
      <c r="H76" s="659"/>
      <c r="I76" s="659"/>
      <c r="J76" s="659"/>
      <c r="K76" s="659"/>
      <c r="L76" s="659"/>
      <c r="M76" s="659"/>
      <c r="N76" s="659"/>
      <c r="O76" s="659"/>
      <c r="P76" s="659"/>
      <c r="Q76" s="660"/>
      <c r="AY76" s="537"/>
      <c r="AZ76" s="537"/>
      <c r="BA76" s="537"/>
      <c r="BB76" s="537"/>
      <c r="BC76" s="537"/>
      <c r="BD76" s="537"/>
      <c r="BE76" s="537"/>
      <c r="BF76" s="537"/>
      <c r="BG76" s="537"/>
      <c r="BH76" s="537"/>
      <c r="BI76" s="537"/>
      <c r="BJ76" s="537"/>
    </row>
    <row r="77" spans="1:74" s="445" customFormat="1" ht="12" customHeight="1" x14ac:dyDescent="0.2">
      <c r="A77" s="444"/>
      <c r="B77" s="658" t="s">
        <v>1112</v>
      </c>
      <c r="C77" s="659"/>
      <c r="D77" s="659"/>
      <c r="E77" s="659"/>
      <c r="F77" s="659"/>
      <c r="G77" s="659"/>
      <c r="H77" s="659"/>
      <c r="I77" s="659"/>
      <c r="J77" s="659"/>
      <c r="K77" s="659"/>
      <c r="L77" s="659"/>
      <c r="M77" s="659"/>
      <c r="N77" s="659"/>
      <c r="O77" s="659"/>
      <c r="P77" s="659"/>
      <c r="Q77" s="660"/>
      <c r="AY77" s="537"/>
      <c r="AZ77" s="537"/>
      <c r="BA77" s="537"/>
      <c r="BB77" s="537"/>
      <c r="BC77" s="537"/>
      <c r="BD77" s="537"/>
      <c r="BE77" s="537"/>
      <c r="BF77" s="537"/>
      <c r="BG77" s="537"/>
      <c r="BH77" s="537"/>
      <c r="BI77" s="537"/>
      <c r="BJ77" s="537"/>
    </row>
    <row r="78" spans="1:74" s="446" customFormat="1" ht="12" customHeight="1" x14ac:dyDescent="0.2">
      <c r="A78" s="438"/>
      <c r="B78" s="680" t="s">
        <v>1229</v>
      </c>
      <c r="C78" s="660"/>
      <c r="D78" s="660"/>
      <c r="E78" s="660"/>
      <c r="F78" s="660"/>
      <c r="G78" s="660"/>
      <c r="H78" s="660"/>
      <c r="I78" s="660"/>
      <c r="J78" s="660"/>
      <c r="K78" s="660"/>
      <c r="L78" s="660"/>
      <c r="M78" s="660"/>
      <c r="N78" s="660"/>
      <c r="O78" s="660"/>
      <c r="P78" s="660"/>
      <c r="Q78" s="660"/>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2015-02-05T23:10:23Z</dcterms:modified>
</cp:coreProperties>
</file>