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28" yWindow="888" windowWidth="10488" windowHeight="6960" tabRatio="824" activeTab="4"/>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<sst xmlns="http://schemas.openxmlformats.org/spreadsheetml/2006/main" count="3580" uniqueCount="1298">
  <si>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</si>
  <si>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</si>
  <si>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</si>
  <si>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</si>
  <si>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</si>
  <si>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</si>
  <si>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</si>
  <si>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</si>
  <si>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</si>
  <si>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</si>
  <si>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</si>
  <si>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</si>
  <si>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</si>
  <si>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</si>
  <si>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</si>
  <si>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</si>
  <si>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</si>
  <si>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</si>
  <si>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</si>
  <si>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</si>
  <si>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</si>
  <si>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</si>
  <si>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</si>
  <si>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</si>
  <si>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</si>
  <si>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</si>
  <si>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</si>
  <si>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</si>
  <si>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</si>
  <si>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</si>
  <si>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</si>
  <si>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</si>
  <si>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</si>
  <si>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</si>
  <si>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</si>
  <si>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</si>
  <si>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</si>
  <si>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</si>
  <si>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</si>
  <si>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</si>
  <si>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</si>
  <si>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</si>
  <si>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</si>
  <si>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</si>
  <si>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</si>
  <si>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</si>
  <si>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</si>
  <si>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</si>
  <si>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</si>
  <si>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</si>
  <si>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</si>
  <si>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</si>
  <si>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</si>
  <si>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</si>
  <si>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</si>
  <si>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</si>
  <si>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</si>
  <si>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</si>
  <si>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</si>
  <si>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</si>
  <si>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</si>
  <si>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</si>
  <si>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</si>
  <si>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</si>
  <si>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</si>
  <si>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</si>
  <si>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</si>
  <si>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</si>
  <si>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</si>
  <si>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</si>
  <si>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</si>
  <si>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</si>
  <si>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</si>
  <si>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</si>
  <si>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</si>
  <si>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</si>
  <si>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</si>
  <si>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</si>
  <si>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</si>
  <si>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</si>
  <si>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</si>
  <si>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</si>
  <si>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</si>
  <si>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</si>
  <si>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</si>
  <si>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</si>
  <si>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</si>
  <si>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</si>
  <si>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</si>
  <si>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</si>
  <si>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</si>
  <si>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</si>
  <si>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</si>
  <si>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</si>
  <si>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</si>
  <si>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</si>
  <si>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</si>
  <si>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</si>
  <si>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</si>
  <si>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</si>
  <si>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</si>
  <si>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</si>
  <si>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</si>
  <si>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</si>
  <si>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</si>
  <si>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</si>
  <si>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</si>
  <si>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</si>
  <si>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</si>
  <si>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</si>
  <si>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</si>
  <si>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</si>
  <si>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</si>
  <si>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</si>
  <si>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</si>
  <si>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</si>
  <si>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</si>
  <si>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</si>
  <si>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</si>
  <si>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</si>
  <si>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</si>
  <si>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</si>
  <si>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</si>
  <si>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</si>
  <si>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</si>
  <si>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</si>
  <si>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</si>
  <si>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</si>
  <si>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</si>
  <si>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</si>
  <si>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</si>
  <si>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</si>
  <si>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</si>
  <si>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</si>
  <si>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</si>
  <si>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</si>
  <si>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</si>
  <si>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</si>
  <si>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</si>
  <si>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</si>
  <si>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</si>
  <si>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</si>
  <si>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</si>
  <si>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</si>
  <si>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</si>
  <si>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</si>
  <si>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</si>
  <si>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</si>
  <si>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</si>
  <si>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</si>
  <si>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</si>
  <si>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</si>
  <si>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</si>
  <si>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</si>
  <si>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</si>
  <si>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</si>
  <si>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</si>
  <si>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</si>
  <si>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</si>
  <si>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</si>
  <si>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</si>
  <si>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</si>
  <si>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</si>
  <si>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</si>
  <si>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</si>
  <si>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</si>
  <si>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</si>
  <si>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</si>
  <si>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</si>
  <si>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</si>
  <si>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</si>
  <si>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</si>
  <si>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</si>
  <si>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</si>
  <si>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</si>
  <si>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</si>
  <si>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</si>
  <si>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</si>
  <si>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</si>
  <si>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</si>
  <si>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</si>
  <si>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</si>
  <si>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</si>
  <si>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</si>
  <si>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</si>
  <si>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</si>
  <si>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</si>
  <si>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</si>
  <si>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</si>
  <si>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</si>
  <si>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</si>
  <si>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</si>
  <si>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</si>
  <si>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</si>
  <si>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</si>
  <si>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</si>
  <si>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</si>
  <si>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</si>
  <si>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</si>
  <si>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</si>
  <si>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</si>
  <si>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</si>
  <si>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</si>
  <si>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</si>
  <si>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</si>
  <si>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</si>
  <si>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</si>
  <si>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</si>
  <si>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</si>
  <si>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</si>
  <si>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</si>
  <si>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</si>
  <si>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</si>
  <si>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</si>
  <si>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</si>
  <si>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</si>
  <si>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</si>
  <si>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</si>
  <si>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</si>
  <si>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</si>
  <si>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</si>
  <si>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</si>
  <si>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</si>
  <si>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</si>
  <si>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</si>
  <si>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</si>
  <si>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</si>
  <si>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</si>
  <si>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</si>
  <si>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</si>
  <si>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</si>
  <si>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</si>
  <si>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</si>
  <si>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</si>
  <si>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</si>
  <si>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</si>
  <si>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</si>
  <si>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</si>
  <si>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</si>
  <si>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</si>
  <si>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</si>
  <si>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</si>
  <si>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</si>
  <si>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</si>
  <si>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</si>
  <si>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</si>
  <si>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</si>
  <si>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</si>
  <si>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</si>
  <si>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</si>
  <si>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</si>
  <si>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</si>
  <si>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</si>
  <si>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</si>
  <si>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</si>
  <si>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</si>
  <si>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</si>
  <si>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</si>
  <si>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</si>
  <si>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</si>
  <si>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</si>
  <si>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</si>
  <si>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</si>
  <si>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</si>
  <si>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</si>
  <si>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</si>
  <si>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</si>
  <si>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</si>
  <si>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</si>
  <si>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</si>
  <si>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</si>
  <si>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</si>
  <si>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</si>
  <si>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</si>
  <si>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</si>
  <si>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</si>
  <si>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</si>
  <si>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</si>
  <si>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</si>
  <si>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</si>
  <si>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</si>
  <si>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</si>
  <si>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</si>
  <si>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</si>
  <si>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</si>
  <si>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</si>
  <si>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</si>
  <si>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</si>
  <si>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</si>
  <si>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</si>
  <si>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</si>
  <si>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</si>
  <si>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</si>
  <si>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</si>
  <si>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</si>
  <si>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</si>
  <si>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</si>
  <si>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</si>
  <si>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</si>
  <si>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</si>
  <si>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</si>
  <si>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</si>
  <si>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</si>
  <si>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</si>
  <si>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</si>
  <si>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</si>
  <si>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</si>
  <si>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</si>
  <si>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</si>
  <si>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</si>
  <si>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</si>
  <si>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</si>
  <si>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</si>
  <si>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</si>
  <si>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</si>
  <si>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</si>
  <si>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</si>
  <si>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</si>
  <si>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</si>
  <si>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</si>
  <si>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</si>
  <si>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</si>
  <si>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</si>
  <si>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</si>
  <si>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</si>
  <si>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</si>
  <si>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</si>
  <si>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</si>
  <si>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</si>
  <si>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</si>
  <si>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</si>
  <si>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</si>
  <si>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</si>
  <si>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</si>
  <si>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</si>
  <si>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</si>
  <si>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</si>
  <si>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</si>
  <si>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</si>
  <si>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</si>
  <si>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</si>
  <si>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</si>
  <si>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</si>
  <si>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</si>
  <si>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</si>
  <si>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</si>
  <si>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</si>
  <si>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</si>
  <si>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</si>
  <si>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</si>
  <si>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</si>
  <si>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</si>
  <si>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</si>
  <si>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</si>
  <si>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</si>
  <si>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</si>
  <si>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</si>
  <si>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</si>
  <si>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</si>
  <si>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</si>
  <si>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</si>
  <si>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</si>
  <si>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</si>
  <si>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</si>
  <si>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</si>
  <si>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</si>
  <si>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</si>
  <si>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</si>
  <si>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</si>
  <si>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</si>
  <si>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</si>
  <si>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</si>
  <si>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</si>
  <si>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</si>
  <si>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</si>
  <si>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</si>
  <si>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</si>
  <si>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</si>
  <si>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</si>
  <si>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</si>
  <si>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</si>
  <si>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</si>
  <si>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</si>
  <si>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</si>
  <si>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</si>
  <si>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</si>
  <si>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</si>
  <si>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</si>
  <si>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</si>
  <si>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</si>
  <si>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</si>
  <si>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</si>
  <si>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</si>
  <si>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</si>
  <si>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</si>
  <si>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</si>
  <si>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</si>
  <si>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</si>
  <si>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</si>
  <si>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</si>
  <si>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</si>
  <si>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</si>
  <si>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</si>
  <si>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</si>
  <si>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</si>
  <si>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</si>
  <si>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</si>
  <si>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</si>
  <si>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</si>
  <si>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</si>
  <si>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</si>
  <si>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</si>
  <si>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</si>
  <si>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</si>
  <si>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</si>
  <si>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</si>
  <si>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</si>
  <si>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</si>
  <si>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</si>
  <si>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</si>
  <si>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</si>
  <si>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</si>
  <si>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</si>
  <si>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</si>
  <si>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</si>
  <si>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</si>
  <si>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</si>
  <si>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</si>
  <si>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</si>
  <si>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</si>
  <si>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</si>
  <si>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</si>
  <si>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</si>
  <si>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</si>
  <si>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</si>
  <si>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</si>
  <si>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</si>
  <si>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</si>
  <si>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</si>
  <si>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</si>
  <si>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</si>
  <si>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</si>
  <si>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</si>
  <si>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</si>
  <si>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</si>
  <si>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</si>
  <si>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</si>
  <si>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</si>
  <si>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</si>
  <si>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</si>
  <si>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</si>
  <si>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</si>
  <si>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</si>
  <si>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</si>
  <si>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</si>
  <si>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</si>
  <si>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</si>
  <si>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</si>
  <si>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</si>
  <si>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</si>
  <si>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</si>
  <si>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</si>
  <si>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</si>
  <si>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</si>
  <si>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</si>
  <si>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</si>
  <si>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</si>
  <si>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</si>
  <si>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</si>
  <si>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</si>
  <si>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</si>
  <si>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</si>
  <si>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</si>
  <si>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</si>
  <si>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</si>
  <si>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</si>
  <si>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</si>
  <si>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</si>
  <si>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</si>
  <si>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</si>
  <si>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</si>
  <si>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</si>
  <si>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</si>
  <si>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</si>
  <si>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</si>
  <si>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</si>
  <si>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</si>
  <si>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</si>
  <si>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</si>
  <si>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</si>
  <si>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</si>
  <si>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</si>
  <si>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</si>
  <si>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</si>
  <si>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</si>
  <si>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</si>
  <si>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</si>
  <si>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</si>
  <si>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</si>
  <si>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</si>
  <si>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</si>
  <si>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</si>
  <si>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</si>
  <si>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</si>
  <si>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</si>
  <si>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</si>
  <si>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</si>
  <si>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</si>
  <si>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</si>
  <si>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</si>
  <si>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</si>
  <si>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</si>
  <si>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</si>
  <si>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</si>
  <si>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</si>
  <si>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</si>
  <si>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</si>
  <si>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</si>
  <si>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</si>
  <si>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</si>
  <si>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</si>
  <si>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</si>
  <si>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</si>
  <si>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</si>
  <si>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</si>
  <si>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</si>
  <si>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</si>
  <si>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</si>
  <si>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</si>
  <si>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</si>
  <si>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</si>
  <si>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</si>
  <si>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</si>
  <si>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</si>
  <si>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</si>
  <si>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</si>
  <si>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</si>
  <si>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</si>
  <si>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</si>
  <si>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</si>
  <si>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</si>
  <si>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</si>
  <si>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</si>
  <si>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</si>
  <si>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</si>
  <si>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</si>
  <si>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</si>
  <si>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</si>
  <si>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</si>
  <si>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</si>
  <si>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</si>
  <si>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</si>
  <si>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</si>
  <si>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</si>
  <si>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</si>
  <si>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</si>
  <si>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</si>
  <si>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</si>
  <si>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</si>
  <si>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</si>
  <si>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</si>
  <si>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</si>
  <si>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</si>
  <si>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</si>
  <si>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</si>
  <si>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</si>
  <si>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</si>
  <si>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</si>
  <si>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</si>
  <si>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</si>
  <si>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</si>
  <si>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</si>
  <si>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</si>
  <si>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</si>
  <si>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</si>
  <si>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</si>
  <si>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</si>
  <si>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</si>
  <si>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</si>
  <si>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</si>
  <si>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</si>
  <si>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</si>
  <si>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</si>
  <si>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</si>
  <si>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</si>
  <si>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</si>
  <si>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</si>
  <si>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</si>
  <si>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</si>
  <si>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</si>
  <si>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</si>
  <si>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</si>
  <si>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</si>
  <si>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</si>
  <si>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</si>
  <si>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</si>
  <si>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</si>
  <si>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</si>
  <si>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</si>
  <si>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</si>
  <si>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</si>
  <si>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</si>
  <si>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</si>
  <si>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</si>
  <si>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</si>
  <si>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</si>
  <si>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</si>
  <si>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</si>
  <si>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</si>
  <si>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</si>
  <si>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</si>
  <si>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</si>
  <si>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</si>
  <si>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</si>
  <si>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</si>
  <si>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</si>
  <si>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</si>
  <si>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</si>
  <si>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</si>
  <si>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</si>
  <si>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</si>
  <si>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</si>
  <si>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</si>
  <si>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</si>
  <si>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</si>
  <si>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</si>
  <si>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</si>
  <si>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</si>
  <si>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</si>
  <si>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</si>
  <si>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</si>
  <si>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</si>
  <si>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</si>
  <si>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</si>
  <si>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</si>
  <si>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</si>
  <si>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</si>
  <si>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</si>
  <si>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</si>
  <si>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</si>
  <si>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</si>
  <si>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</si>
  <si>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</si>
  <si>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</si>
  <si>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</si>
  <si>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</si>
  <si>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</si>
  <si>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</si>
  <si>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</si>
  <si>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</si>
  <si>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</si>
  <si>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</si>
  <si>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</si>
  <si>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</si>
  <si>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</si>
  <si>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</si>
  <si>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</si>
  <si>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</si>
  <si>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</si>
  <si>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</si>
  <si>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</si>
  <si>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</si>
  <si>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</si>
  <si>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</si>
  <si>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</si>
  <si>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</si>
  <si>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</si>
  <si>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</si>
  <si>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</si>
  <si>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</si>
  <si>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</si>
  <si>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</si>
  <si>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</si>
  <si>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</si>
  <si>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</si>
  <si>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</si>
  <si>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</si>
  <si>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</si>
  <si>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</si>
  <si>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</si>
  <si>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</si>
  <si>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</si>
  <si>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</si>
  <si>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</si>
  <si>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</si>
  <si>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</si>
  <si>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</si>
  <si>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</si>
  <si>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</si>
  <si>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</si>
  <si>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</si>
  <si>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</si>
  <si>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</si>
  <si>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</si>
  <si>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</si>
  <si>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</si>
  <si>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</si>
  <si>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</si>
  <si>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</si>
  <si>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</si>
  <si>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</si>
  <si>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</si>
  <si>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</si>
  <si>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</si>
  <si>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</si>
  <si>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</si>
  <si>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</si>
  <si>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</si>
  <si>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</si>
  <si>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</si>
  <si>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</si>
  <si>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</si>
  <si>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</si>
  <si>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</si>
  <si>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</si>
  <si>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</si>
  <si>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</si>
  <si>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</si>
  <si>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</si>
  <si>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</si>
  <si>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</si>
  <si>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</si>
  <si>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</si>
  <si>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</si>
  <si>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</si>
  <si>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</si>
  <si>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</si>
  <si>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</si>
  <si>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</si>
  <si>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</si>
  <si>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</si>
  <si>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</si>
  <si>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</si>
  <si>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</si>
  <si>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</si>
  <si>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</si>
  <si>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</si>
  <si>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</si>
  <si>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</si>
  <si>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</si>
  <si>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</si>
  <si>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</si>
  <si>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</si>
  <si>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</si>
  <si>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</si>
  <si>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</si>
  <si>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</si>
  <si>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</si>
  <si>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</si>
  <si>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</si>
  <si>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</si>
  <si>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</si>
  <si>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</si>
  <si>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</si>
  <si>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</si>
  <si>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</si>
  <si>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</si>
  <si>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</si>
  <si>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</si>
  <si>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</si>
  <si>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</si>
  <si>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</si>
  <si>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</si>
  <si>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</si>
  <si>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</si>
  <si>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</si>
  <si>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</si>
  <si>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</si>
  <si>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</si>
  <si>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</si>
  <si>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</si>
  <si>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</si>
  <si>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</si>
  <si>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</si>
  <si>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</si>
  <si>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</si>
  <si>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</si>
  <si>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</si>
  <si>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</si>
  <si>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</si>
  <si>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</si>
  <si>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</si>
  <si>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</si>
  <si>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</si>
  <si>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</si>
  <si>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</si>
  <si>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</si>
  <si>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</si>
  <si>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</si>
  <si>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</si>
  <si>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</si>
  <si>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</si>
  <si>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</si>
  <si>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</si>
  <si>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</si>
  <si>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</si>
  <si>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</si>
  <si>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</si>
  <si>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</si>
  <si>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</si>
  <si>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</si>
  <si>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</si>
  <si>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</si>
  <si>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</si>
  <si>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</si>
  <si>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</si>
  <si>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</si>
  <si>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</si>
  <si>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</si>
  <si>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</si>
  <si>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</si>
  <si>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</si>
  <si>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</si>
  <si>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</si>
  <si>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</si>
  <si>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</si>
  <si>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</si>
  <si>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</si>
  <si>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</si>
  <si>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</si>
  <si>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</si>
  <si>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</si>
  <si>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</si>
  <si>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</si>
  <si>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</si>
  <si>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</si>
  <si>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</si>
  <si>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</si>
  <si>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</si>
  <si>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</si>
  <si>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</si>
  <si>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</si>
  <si>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</si>
  <si>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</si>
  <si>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</si>
  <si>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</si>
  <si>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</si>
  <si>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</si>
  <si>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</si>
  <si>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</si>
  <si>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</si>
  <si>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</si>
  <si>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</si>
  <si>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</si>
  <si>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</si>
  <si>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</si>
  <si>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</si>
  <si>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</si>
  <si>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</si>
  <si>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</si>
  <si>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</si>
  <si>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</si>
  <si>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</si>
  <si>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</si>
  <si>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</si>
  <si>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</si>
  <si>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</si>
  <si>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</si>
  <si>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</si>
  <si>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</si>
  <si>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</si>
  <si>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</si>
  <si>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</si>
  <si>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</si>
  <si>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</si>
  <si>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</si>
  <si>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</si>
  <si>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</si>
  <si>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</si>
  <si>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</si>
  <si>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</si>
  <si>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</si>
  <si>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</si>
  <si>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</si>
  <si>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</si>
  <si>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</si>
  <si>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</si>
  <si>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</si>
  <si>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</si>
  <si>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</si>
  <si>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</si>
  <si>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</si>
  <si>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</si>
  <si>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</si>
  <si>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</si>
  <si>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</si>
  <si>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</si>
  <si>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</si>
  <si>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</si>
  <si>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</si>
  <si>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</si>
  <si>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</si>
  <si>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</si>
  <si>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</si>
  <si>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</si>
  <si>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</si>
  <si>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</si>
  <si>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</si>
  <si>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</si>
  <si>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</si>
  <si>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</si>
  <si>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</si>
  <si>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</si>
  <si>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</si>
  <si>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</si>
  <si>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</si>
  <si>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</si>
  <si>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</si>
  <si>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</si>
  <si>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</si>
  <si>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</si>
  <si>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</si>
  <si>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</si>
  <si>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</si>
  <si>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</si>
  <si>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</si>
  <si>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</si>
  <si>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</si>
  <si>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</si>
  <si>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</si>
  <si>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</si>
  <si>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</si>
  <si>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</si>
  <si>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</si>
  <si>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</si>
  <si>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</si>
  <si>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</si>
  <si>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</si>
  <si>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</si>
  <si>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</si>
  <si>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</si>
  <si>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</si>
  <si>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</si>
  <si>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</si>
  <si>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</si>
  <si>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</si>
  <si>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</si>
  <si>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</si>
  <si>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</si>
  <si>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</si>
  <si>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</si>
  <si>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</si>
  <si>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</si>
  <si>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</si>
  <si>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</si>
  <si>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</si>
  <si>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</si>
  <si>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</si>
  <si>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</si>
  <si>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</si>
  <si>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</si>
  <si>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</si>
  <si>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</si>
  <si>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</si>
  <si>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</si>
  <si>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</si>
  <si>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</si>
  <si>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</si>
  <si>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</si>
  <si>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</si>
  <si>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</si>
  <si>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</si>
  <si>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</si>
  <si>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</si>
  <si>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</si>
  <si>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</si>
  <si>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</si>
  <si>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</si>
  <si>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</si>
  <si>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</si>
  <si>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</si>
  <si>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</si>
  <si>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</si>
  <si>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</si>
  <si>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</si>
  <si>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</si>
  <si>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</si>
  <si>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</si>
  <si>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</si>
  <si>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</si>
  <si>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</si>
  <si>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</si>
  <si>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</si>
  <si>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</si>
  <si>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</si>
  <si>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</si>
  <si>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</si>
  <si>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</si>
  <si>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</si>
  <si>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</si>
  <si>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</si>
  <si>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</si>
  <si>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</si>
  <si>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</si>
  <si>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</si>
  <si>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</si>
  <si>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</si>
  <si>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</si>
  <si>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</si>
  <si>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</si>
  <si>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</si>
  <si>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</si>
  <si>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</si>
  <si>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</si>
  <si>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</si>
  <si>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</si>
  <si>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</si>
  <si>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</si>
  <si>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</si>
  <si>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</si>
  <si>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</si>
  <si>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</si>
  <si>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</si>
  <si>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</si>
  <si>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</si>
  <si>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</si>
  <si>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</si>
  <si>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</si>
  <si>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</si>
  <si>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</si>
  <si>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</si>
  <si>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</si>
  <si>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</si>
  <si>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</si>
  <si>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</si>
  <si>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</si>
  <si>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</si>
  <si>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</si>
  <si>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</si>
  <si>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</si>
  <si>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</si>
  <si>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</si>
  <si>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</si>
  <si>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</si>
  <si>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</si>
  <si>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</si>
  <si>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</si>
  <si>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</si>
  <si>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</si>
  <si>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</si>
  <si>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</si>
  <si>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</si>
  <si>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</si>
  <si>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</si>
  <si>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</si>
  <si>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</si>
  <si>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</si>
  <si>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</si>
  <si>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</si>
  <si>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</si>
  <si>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</si>
  <si>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</si>
  <si>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</si>
  <si>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</si>
  <si>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</si>
  <si>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</si>
  <si>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</si>
  <si>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</si>
  <si>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</si>
  <si>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</si>
  <si>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</si>
  <si>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</si>
  <si>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</si>
  <si>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</si>
  <si>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</si>
  <si>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</si>
  <si>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</si>
  <si>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</si>
  <si>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</si>
  <si>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</si>
  <si>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</si>
  <si>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</si>
  <si>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</si>
  <si>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</si>
  <si>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</si>
  <si>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</si>
  <si>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</si>
  <si>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</si>
  <si>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</si>
  <si>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</si>
  <si>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</si>
  <si>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</si>
  <si>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</si>
  <si>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</si>
  <si>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</si>
  <si>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</si>
  <si>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</si>
  <si>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</si>
  <si>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</si>
  <si>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</si>
  <si>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</si>
  <si>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</si>
  <si>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</si>
  <si>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</si>
  <si>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</si>
  <si>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</si>
  <si>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</si>
  <si>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</si>
  <si>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</si>
  <si>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</si>
  <si>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</si>
  <si>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</si>
  <si>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</si>
  <si>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</si>
  <si>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</si>
  <si>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</si>
  <si>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</si>
  <si>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</si>
  <si>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</si>
  <si>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</si>
  <si>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</si>
  <si>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</si>
  <si>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</si>
  <si>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</si>
  <si>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</si>
  <si>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</si>
  <si>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</si>
  <si>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</si>
  <si>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</si>
  <si>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</si>
  <si>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</si>
  <si>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</si>
  <si>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</si>
  <si>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</si>
  <si>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</si>
  <si>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</si>
  <si>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</si>
  <si>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</si>
  <si>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</si>
  <si>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</si>
  <si>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</si>
  <si>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</si>
  <si>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</si>
  <si>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</si>
  <si>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</si>
  <si>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</si>
  <si>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</si>
  <si>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</si>
  <si>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</si>
  <si>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</si>
  <si>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</si>
  <si>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</si>
  <si>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</si>
  <si>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</si>
  <si>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</si>
  <si>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</si>
  <si>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</si>
  <si>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</si>
  <si>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</si>
  <si>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</si>
  <si>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</si>
  <si>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</si>
  <si>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</si>
  <si>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</si>
  <si>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</si>
  <si>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</si>
  <si>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</si>
  <si>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</si>
  <si>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</si>
  <si>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</si>
  <si>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</si>
  <si>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</si>
  <si>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</si>
  <si>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</si>
  <si>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</si>
  <si>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</si>
  <si>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</si>
  <si>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</si>
  <si>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</si>
  <si>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</si>
  <si>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</si>
  <si>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</si>
  <si>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</si>
  <si>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</si>
  <si>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</si>
  <si>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</si>
  <si>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</si>
  <si>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</si>
  <si>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</si>
  <si>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</si>
  <si>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</si>
  <si>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</si>
  <si>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</si>
  <si>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</si>
  <si>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</si>
  <si>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</si>
  <si>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</si>
  <si>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</si>
  <si>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</si>
  <si>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</si>
  <si>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</si>
  <si>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</si>
  <si>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</si>
  <si>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</si>
  <si>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</si>
  <si>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</si>
  <si>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</si>
  <si>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</si>
  <si>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</si>
  <si>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</si>
  <si>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</si>
  <si>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</si>
  <si>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</si>
  <si>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</si>
  <si>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</si>
  <si>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</si>
  <si>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</si>
  <si>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</si>
  <si>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</si>
  <si>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</si>
  <si>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</si>
  <si>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</si>
  <si>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</si>
  <si>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</si>
  <si>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</si>
  <si>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</si>
  <si>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</si>
  <si>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</si>
  <si>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</si>
  <si>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</si>
  <si>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</si>
  <si>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</si>
  <si>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</si>
  <si>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</si>
  <si>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</si>
  <si>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</si>
  <si>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</si>
  <si>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</si>
  <si>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</si>
  <si>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</si>
  <si>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</si>
  <si>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</si>
  <si>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</si>
  <si>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</si>
  <si>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</si>
  <si>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</si>
  <si>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</si>
  <si>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</si>
  <si>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</si>
  <si>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</si>
  <si>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</si>
  <si>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</si>
  <si>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</si>
  <si>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</si>
  <si>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</si>
  <si>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</si>
  <si>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</si>
  <si>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</si>
  <si>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</si>
  <si>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</si>
  <si>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</si>
  <si>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</si>
  <si>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</si>
  <si>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</si>
  <si>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</si>
  <si>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</si>
  <si>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</si>
  <si>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</si>
  <si>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</si>
  <si>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</si>
  <si>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</si>
  <si>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</si>
  <si>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</si>
  <si>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</si>
  <si>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</si>
  <si>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</si>
  <si>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</si>
  <si>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</si>
  <si>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</si>
  <si>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</si>
  <si>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</si>
  <si>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</si>
  <si>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</si>
  <si>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</si>
  <si>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</si>
  <si>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</si>
  <si>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</si>
  <si>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</si>
  <si>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</si>
  <si>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</si>
  <si>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</si>
  <si>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</si>
  <si>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</si>
  <si>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</si>
  <si>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</si>
  <si>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</si>
  <si>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</si>
  <si>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</si>
  <si>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</si>
  <si>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</si>
  <si>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</si>
  <si>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</si>
  <si>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</si>
  <si>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Table 4b.  U.S. Hydrocarbon Gas Liquids (HGL) and Petroleum Refinery Balances  (million barrels per day, except inventories and utilization factor)</t>
  </si>
  <si>
    <t>Table 4b.  U.S. Hydrocarbon Gas Liquids (HGL) and Petroleum Refinery Balances</t>
  </si>
  <si>
    <t>July 2015</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</si>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</sst>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30">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164" fontId="21" fillId="4" borderId="0" xfId="23" applyNumberFormat="1" applyFont="1" applyFill="1"/>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3" fontId="36" fillId="4" borderId="0" xfId="21" applyNumberFormat="1" applyFont="1" applyFill="1" applyAlignment="1">
      <alignment vertical="top"/>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E4" sqref="E4"/>
    </sheetView>
  </sheetViews>
  <sheetFormatPr defaultRowHeight="13.2" x14ac:dyDescent="0.25"/>
  <cols>
    <col min="1" max="1" width="6.44140625" customWidth="1"/>
    <col min="2" max="2" width="14" customWidth="1"/>
  </cols>
  <sheetData>
    <row r="1" spans="1:74" x14ac:dyDescent="0.25">
      <c r="A1" s="270" t="s">
        <v>248</v>
      </c>
      <c r="B1" s="271"/>
      <c r="C1" s="271"/>
      <c r="D1" s="631" t="s">
        <v>1295</v>
      </c>
      <c r="E1" s="271"/>
      <c r="F1" s="271"/>
      <c r="G1" s="271"/>
      <c r="H1" s="271"/>
      <c r="I1" s="271"/>
      <c r="J1" s="271"/>
      <c r="K1" s="271"/>
      <c r="L1" s="271"/>
      <c r="M1" s="271"/>
      <c r="N1" s="271"/>
      <c r="O1" s="271"/>
      <c r="P1" s="271"/>
    </row>
    <row r="2" spans="1:74" x14ac:dyDescent="0.25">
      <c r="AA2">
        <v>0</v>
      </c>
    </row>
    <row r="3" spans="1:74" x14ac:dyDescent="0.25">
      <c r="A3" t="s">
        <v>115</v>
      </c>
      <c r="D3" s="268">
        <v>2011</v>
      </c>
    </row>
    <row r="4" spans="1:74" x14ac:dyDescent="0.25">
      <c r="D4" s="268"/>
    </row>
    <row r="5" spans="1:74" x14ac:dyDescent="0.25">
      <c r="A5" t="s">
        <v>116</v>
      </c>
      <c r="D5" s="268">
        <f>+D3*100+1</f>
        <v>201101</v>
      </c>
    </row>
    <row r="10" spans="1:74" s="299" customFormat="1" x14ac:dyDescent="0.25">
      <c r="A10" s="299" t="s">
        <v>249</v>
      </c>
    </row>
    <row r="11" spans="1:74" s="12" customFormat="1" ht="10.199999999999999" x14ac:dyDescent="0.2">
      <c r="A11" s="43"/>
      <c r="B11" s="44" t="s">
        <v>1003</v>
      </c>
      <c r="C11" s="300">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0.199999999999999" x14ac:dyDescent="0.2">
      <c r="A12" s="43"/>
      <c r="B12" s="47" t="s">
        <v>257</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9"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BC5" activePane="bottomRight" state="frozen"/>
      <selection activeCell="BC15" sqref="BC15"/>
      <selection pane="topRight" activeCell="BC15" sqref="BC15"/>
      <selection pane="bottomLeft" activeCell="BC15" sqref="BC15"/>
      <selection pane="bottomRight" activeCell="BF64" sqref="BF64"/>
    </sheetView>
  </sheetViews>
  <sheetFormatPr defaultColWidth="9.5546875" defaultRowHeight="10.199999999999999" x14ac:dyDescent="0.2"/>
  <cols>
    <col min="1" max="1" width="12" style="154" customWidth="1"/>
    <col min="2" max="2" width="32.44140625" style="154" customWidth="1"/>
    <col min="3" max="3" width="7.5546875" style="154" customWidth="1"/>
    <col min="4" max="50" width="6.5546875" style="154" customWidth="1"/>
    <col min="51" max="62" width="6.5546875" style="408" customWidth="1"/>
    <col min="63" max="74" width="6.5546875" style="154" customWidth="1"/>
    <col min="75" max="16384" width="9.5546875" style="154"/>
  </cols>
  <sheetData>
    <row r="1" spans="1:74" ht="13.35" customHeight="1" x14ac:dyDescent="0.25">
      <c r="A1" s="667" t="s">
        <v>1054</v>
      </c>
      <c r="B1" s="700" t="s">
        <v>1293</v>
      </c>
      <c r="C1" s="701"/>
      <c r="D1" s="701"/>
      <c r="E1" s="701"/>
      <c r="F1" s="701"/>
      <c r="G1" s="701"/>
      <c r="H1" s="701"/>
      <c r="I1" s="701"/>
      <c r="J1" s="701"/>
      <c r="K1" s="701"/>
      <c r="L1" s="701"/>
      <c r="M1" s="701"/>
      <c r="N1" s="701"/>
      <c r="O1" s="701"/>
      <c r="P1" s="701"/>
      <c r="Q1" s="701"/>
      <c r="R1" s="701"/>
      <c r="S1" s="701"/>
      <c r="T1" s="701"/>
      <c r="U1" s="701"/>
      <c r="V1" s="701"/>
      <c r="W1" s="701"/>
      <c r="X1" s="701"/>
      <c r="Y1" s="701"/>
      <c r="Z1" s="701"/>
      <c r="AA1" s="701"/>
      <c r="AB1" s="701"/>
      <c r="AC1" s="701"/>
      <c r="AD1" s="701"/>
      <c r="AE1" s="701"/>
      <c r="AF1" s="701"/>
      <c r="AG1" s="701"/>
      <c r="AH1" s="701"/>
      <c r="AI1" s="701"/>
      <c r="AJ1" s="701"/>
      <c r="AK1" s="701"/>
      <c r="AL1" s="701"/>
      <c r="AM1" s="309"/>
    </row>
    <row r="2" spans="1:74" ht="13.2"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9"/>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x14ac:dyDescent="0.2">
      <c r="A5" s="641"/>
      <c r="B5" s="155" t="s">
        <v>1234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7"/>
      <c r="AZ5" s="407"/>
      <c r="BA5" s="407"/>
      <c r="BB5" s="407"/>
      <c r="BC5" s="407"/>
      <c r="BD5" s="407"/>
      <c r="BE5" s="407"/>
      <c r="BF5" s="407"/>
      <c r="BG5" s="407"/>
      <c r="BH5" s="407"/>
      <c r="BI5" s="407"/>
      <c r="BJ5" s="407"/>
      <c r="BK5" s="407"/>
      <c r="BL5" s="407"/>
      <c r="BM5" s="407"/>
      <c r="BN5" s="407"/>
      <c r="BO5" s="407"/>
      <c r="BP5" s="407"/>
      <c r="BQ5" s="407"/>
      <c r="BR5" s="407"/>
      <c r="BS5" s="407"/>
      <c r="BT5" s="407"/>
      <c r="BU5" s="407"/>
      <c r="BV5" s="407"/>
    </row>
    <row r="6" spans="1:74" x14ac:dyDescent="0.2">
      <c r="A6" s="642"/>
      <c r="B6" s="155" t="s">
        <v>1235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7"/>
      <c r="AZ6" s="407"/>
      <c r="BA6" s="407"/>
      <c r="BB6" s="407"/>
      <c r="BC6" s="407"/>
      <c r="BD6" s="407"/>
      <c r="BE6" s="407"/>
      <c r="BF6" s="407"/>
      <c r="BG6" s="407"/>
      <c r="BH6" s="407"/>
      <c r="BI6" s="407"/>
      <c r="BJ6" s="407"/>
      <c r="BK6" s="407"/>
      <c r="BL6" s="407"/>
      <c r="BM6" s="407"/>
      <c r="BN6" s="407"/>
      <c r="BO6" s="407"/>
      <c r="BP6" s="407"/>
      <c r="BQ6" s="407"/>
      <c r="BR6" s="407"/>
      <c r="BS6" s="407"/>
      <c r="BT6" s="407"/>
      <c r="BU6" s="407"/>
      <c r="BV6" s="407"/>
    </row>
    <row r="7" spans="1:74" x14ac:dyDescent="0.2">
      <c r="A7" s="642" t="s">
        <v>1236</v>
      </c>
      <c r="B7" s="643" t="s">
        <v>1237</v>
      </c>
      <c r="C7" s="216">
        <v>0.92232199999999998</v>
      </c>
      <c r="D7" s="216">
        <v>0.862178</v>
      </c>
      <c r="E7" s="216">
        <v>0.93864499999999995</v>
      </c>
      <c r="F7" s="216">
        <v>0.91796599999999995</v>
      </c>
      <c r="G7" s="216">
        <v>0.93899999999999995</v>
      </c>
      <c r="H7" s="216">
        <v>0.89793299999999998</v>
      </c>
      <c r="I7" s="216">
        <v>0.89890300000000001</v>
      </c>
      <c r="J7" s="216">
        <v>0.89438700000000004</v>
      </c>
      <c r="K7" s="216">
        <v>0.861066</v>
      </c>
      <c r="L7" s="216">
        <v>0.95764499999999997</v>
      </c>
      <c r="M7" s="216">
        <v>1.0014000000000001</v>
      </c>
      <c r="N7" s="216">
        <v>1.012967</v>
      </c>
      <c r="O7" s="216">
        <v>1.0306770000000001</v>
      </c>
      <c r="P7" s="216">
        <v>1.035482</v>
      </c>
      <c r="Q7" s="216">
        <v>1.021161</v>
      </c>
      <c r="R7" s="216">
        <v>0.99263299999999999</v>
      </c>
      <c r="S7" s="216">
        <v>0.97425799999999996</v>
      </c>
      <c r="T7" s="216">
        <v>0.91313299999999997</v>
      </c>
      <c r="U7" s="216">
        <v>0.89158000000000004</v>
      </c>
      <c r="V7" s="216">
        <v>0.93396699999999999</v>
      </c>
      <c r="W7" s="216">
        <v>0.98416599999999999</v>
      </c>
      <c r="X7" s="216">
        <v>0.99790299999999998</v>
      </c>
      <c r="Y7" s="216">
        <v>1.0041659999999999</v>
      </c>
      <c r="Z7" s="216">
        <v>0.91625800000000002</v>
      </c>
      <c r="AA7" s="216">
        <v>0.90748300000000004</v>
      </c>
      <c r="AB7" s="216">
        <v>0.96260699999999999</v>
      </c>
      <c r="AC7" s="216">
        <v>0.95470900000000003</v>
      </c>
      <c r="AD7" s="216">
        <v>0.93079999999999996</v>
      </c>
      <c r="AE7" s="216">
        <v>0.93177399999999999</v>
      </c>
      <c r="AF7" s="216">
        <v>0.889733</v>
      </c>
      <c r="AG7" s="216">
        <v>0.93296699999999999</v>
      </c>
      <c r="AH7" s="216">
        <v>0.99280599999999997</v>
      </c>
      <c r="AI7" s="216">
        <v>1.0321659999999999</v>
      </c>
      <c r="AJ7" s="216">
        <v>1.044516</v>
      </c>
      <c r="AK7" s="216">
        <v>1.0367</v>
      </c>
      <c r="AL7" s="216">
        <v>1.02458</v>
      </c>
      <c r="AM7" s="216">
        <v>0.99925799999999998</v>
      </c>
      <c r="AN7" s="216">
        <v>1.018821</v>
      </c>
      <c r="AO7" s="216">
        <v>1.059064</v>
      </c>
      <c r="AP7" s="216">
        <v>1.1044</v>
      </c>
      <c r="AQ7" s="216">
        <v>1.051193</v>
      </c>
      <c r="AR7" s="216">
        <v>1.1151</v>
      </c>
      <c r="AS7" s="216">
        <v>1.09958</v>
      </c>
      <c r="AT7" s="216">
        <v>1.079645</v>
      </c>
      <c r="AU7" s="216">
        <v>1.0898000000000001</v>
      </c>
      <c r="AV7" s="216">
        <v>1.093161</v>
      </c>
      <c r="AW7" s="216">
        <v>1.068533</v>
      </c>
      <c r="AX7" s="216">
        <v>1.073806</v>
      </c>
      <c r="AY7" s="216">
        <v>1.010645</v>
      </c>
      <c r="AZ7" s="216">
        <v>1.0603210000000001</v>
      </c>
      <c r="BA7" s="216">
        <v>1.081226</v>
      </c>
      <c r="BB7" s="216">
        <v>1.1348670000000001</v>
      </c>
      <c r="BC7" s="216">
        <v>1.1437081161</v>
      </c>
      <c r="BD7" s="216">
        <v>1.1543946003000001</v>
      </c>
      <c r="BE7" s="357">
        <v>1.155988</v>
      </c>
      <c r="BF7" s="357">
        <v>1.192212</v>
      </c>
      <c r="BG7" s="357">
        <v>1.201203</v>
      </c>
      <c r="BH7" s="357">
        <v>1.2229810000000001</v>
      </c>
      <c r="BI7" s="357">
        <v>1.257576</v>
      </c>
      <c r="BJ7" s="357">
        <v>1.259733</v>
      </c>
      <c r="BK7" s="357">
        <v>1.290586</v>
      </c>
      <c r="BL7" s="357">
        <v>1.305752</v>
      </c>
      <c r="BM7" s="357">
        <v>1.2990280000000001</v>
      </c>
      <c r="BN7" s="357">
        <v>1.3301289999999999</v>
      </c>
      <c r="BO7" s="357">
        <v>1.361275</v>
      </c>
      <c r="BP7" s="357">
        <v>1.3508899999999999</v>
      </c>
      <c r="BQ7" s="357">
        <v>1.3506359999999999</v>
      </c>
      <c r="BR7" s="357">
        <v>1.3628910000000001</v>
      </c>
      <c r="BS7" s="357">
        <v>1.388412</v>
      </c>
      <c r="BT7" s="357">
        <v>1.4646859999999999</v>
      </c>
      <c r="BU7" s="357">
        <v>1.5026139999999999</v>
      </c>
      <c r="BV7" s="357">
        <v>1.5208120000000001</v>
      </c>
    </row>
    <row r="8" spans="1:74" x14ac:dyDescent="0.2">
      <c r="A8" s="642" t="s">
        <v>1238</v>
      </c>
      <c r="B8" s="643" t="s">
        <v>1239</v>
      </c>
      <c r="C8" s="216">
        <v>0.60348299999999999</v>
      </c>
      <c r="D8" s="216">
        <v>0.57217799999999996</v>
      </c>
      <c r="E8" s="216">
        <v>0.621838</v>
      </c>
      <c r="F8" s="216">
        <v>0.61639999999999995</v>
      </c>
      <c r="G8" s="216">
        <v>0.62967700000000004</v>
      </c>
      <c r="H8" s="216">
        <v>0.619533</v>
      </c>
      <c r="I8" s="216">
        <v>0.62948300000000001</v>
      </c>
      <c r="J8" s="216">
        <v>0.63761199999999996</v>
      </c>
      <c r="K8" s="216">
        <v>0.62390000000000001</v>
      </c>
      <c r="L8" s="216">
        <v>0.66067699999999996</v>
      </c>
      <c r="M8" s="216">
        <v>0.67500000000000004</v>
      </c>
      <c r="N8" s="216">
        <v>0.67403199999999996</v>
      </c>
      <c r="O8" s="216">
        <v>0.68219300000000005</v>
      </c>
      <c r="P8" s="216">
        <v>0.69355100000000003</v>
      </c>
      <c r="Q8" s="216">
        <v>0.68628999999999996</v>
      </c>
      <c r="R8" s="216">
        <v>0.68840000000000001</v>
      </c>
      <c r="S8" s="216">
        <v>0.70238699999999998</v>
      </c>
      <c r="T8" s="216">
        <v>0.69259999999999999</v>
      </c>
      <c r="U8" s="216">
        <v>0.69767699999999999</v>
      </c>
      <c r="V8" s="216">
        <v>0.71041900000000002</v>
      </c>
      <c r="W8" s="216">
        <v>0.72570000000000001</v>
      </c>
      <c r="X8" s="216">
        <v>0.74567700000000003</v>
      </c>
      <c r="Y8" s="216">
        <v>0.76556599999999997</v>
      </c>
      <c r="Z8" s="216">
        <v>0.756741</v>
      </c>
      <c r="AA8" s="216">
        <v>0.74612900000000004</v>
      </c>
      <c r="AB8" s="216">
        <v>0.77457100000000001</v>
      </c>
      <c r="AC8" s="216">
        <v>0.770903</v>
      </c>
      <c r="AD8" s="216">
        <v>0.79766599999999999</v>
      </c>
      <c r="AE8" s="216">
        <v>0.81448299999999996</v>
      </c>
      <c r="AF8" s="216">
        <v>0.81973300000000004</v>
      </c>
      <c r="AG8" s="216">
        <v>0.83480600000000005</v>
      </c>
      <c r="AH8" s="216">
        <v>0.85348299999999999</v>
      </c>
      <c r="AI8" s="216">
        <v>0.87593299999999996</v>
      </c>
      <c r="AJ8" s="216">
        <v>0.87296700000000005</v>
      </c>
      <c r="AK8" s="216">
        <v>0.86983299999999997</v>
      </c>
      <c r="AL8" s="216">
        <v>0.84157999999999999</v>
      </c>
      <c r="AM8" s="216">
        <v>0.84919299999999998</v>
      </c>
      <c r="AN8" s="216">
        <v>0.86714199999999997</v>
      </c>
      <c r="AO8" s="216">
        <v>0.894451</v>
      </c>
      <c r="AP8" s="216">
        <v>0.92753300000000005</v>
      </c>
      <c r="AQ8" s="216">
        <v>0.93428999999999995</v>
      </c>
      <c r="AR8" s="216">
        <v>0.97916599999999998</v>
      </c>
      <c r="AS8" s="216">
        <v>0.99932200000000004</v>
      </c>
      <c r="AT8" s="216">
        <v>1.019387</v>
      </c>
      <c r="AU8" s="216">
        <v>1.0302659999999999</v>
      </c>
      <c r="AV8" s="216">
        <v>1.0354190000000001</v>
      </c>
      <c r="AW8" s="216">
        <v>1.0336000000000001</v>
      </c>
      <c r="AX8" s="216">
        <v>1.0582579999999999</v>
      </c>
      <c r="AY8" s="216">
        <v>1.030516</v>
      </c>
      <c r="AZ8" s="216">
        <v>1.0708930000000001</v>
      </c>
      <c r="BA8" s="216">
        <v>1.0980970000000001</v>
      </c>
      <c r="BB8" s="216">
        <v>1.128933</v>
      </c>
      <c r="BC8" s="216">
        <v>1.1426244051000001</v>
      </c>
      <c r="BD8" s="216">
        <v>1.1472762501</v>
      </c>
      <c r="BE8" s="357">
        <v>1.1272279999999999</v>
      </c>
      <c r="BF8" s="357">
        <v>1.121011</v>
      </c>
      <c r="BG8" s="357">
        <v>1.1123289999999999</v>
      </c>
      <c r="BH8" s="357">
        <v>1.1136490000000001</v>
      </c>
      <c r="BI8" s="357">
        <v>1.1090899999999999</v>
      </c>
      <c r="BJ8" s="357">
        <v>1.0920909999999999</v>
      </c>
      <c r="BK8" s="357">
        <v>1.0823659999999999</v>
      </c>
      <c r="BL8" s="357">
        <v>1.0927439999999999</v>
      </c>
      <c r="BM8" s="357">
        <v>1.092878</v>
      </c>
      <c r="BN8" s="357">
        <v>1.095969</v>
      </c>
      <c r="BO8" s="357">
        <v>1.103335</v>
      </c>
      <c r="BP8" s="357">
        <v>1.096916</v>
      </c>
      <c r="BQ8" s="357">
        <v>1.0993809999999999</v>
      </c>
      <c r="BR8" s="357">
        <v>1.105761</v>
      </c>
      <c r="BS8" s="357">
        <v>1.1117630000000001</v>
      </c>
      <c r="BT8" s="357">
        <v>1.1271009999999999</v>
      </c>
      <c r="BU8" s="357">
        <v>1.1353059999999999</v>
      </c>
      <c r="BV8" s="357">
        <v>1.135553</v>
      </c>
    </row>
    <row r="9" spans="1:74" x14ac:dyDescent="0.2">
      <c r="A9" s="642" t="s">
        <v>1240</v>
      </c>
      <c r="B9" s="643" t="s">
        <v>1271</v>
      </c>
      <c r="C9" s="216">
        <v>0.33719500000000002</v>
      </c>
      <c r="D9" s="216">
        <v>0.32935799999999998</v>
      </c>
      <c r="E9" s="216">
        <v>0.36122599999999999</v>
      </c>
      <c r="F9" s="216">
        <v>0.3674</v>
      </c>
      <c r="G9" s="216">
        <v>0.36970999999999998</v>
      </c>
      <c r="H9" s="216">
        <v>0.36613400000000001</v>
      </c>
      <c r="I9" s="216">
        <v>0.368614</v>
      </c>
      <c r="J9" s="216">
        <v>0.37619399999999997</v>
      </c>
      <c r="K9" s="216">
        <v>0.37476700000000002</v>
      </c>
      <c r="L9" s="216">
        <v>0.385903</v>
      </c>
      <c r="M9" s="216">
        <v>0.39493299999999998</v>
      </c>
      <c r="N9" s="216">
        <v>0.38383899999999999</v>
      </c>
      <c r="O9" s="216">
        <v>0.386517</v>
      </c>
      <c r="P9" s="216">
        <v>0.38700099999999998</v>
      </c>
      <c r="Q9" s="216">
        <v>0.38429000000000002</v>
      </c>
      <c r="R9" s="216">
        <v>0.39253300000000002</v>
      </c>
      <c r="S9" s="216">
        <v>0.39909600000000001</v>
      </c>
      <c r="T9" s="216">
        <v>0.40013300000000002</v>
      </c>
      <c r="U9" s="216">
        <v>0.40061400000000003</v>
      </c>
      <c r="V9" s="216">
        <v>0.39754899999999999</v>
      </c>
      <c r="W9" s="216">
        <v>0.41353400000000001</v>
      </c>
      <c r="X9" s="216">
        <v>0.42838700000000002</v>
      </c>
      <c r="Y9" s="216">
        <v>0.435168</v>
      </c>
      <c r="Z9" s="216">
        <v>0.42754900000000001</v>
      </c>
      <c r="AA9" s="216">
        <v>0.41945199999999999</v>
      </c>
      <c r="AB9" s="216">
        <v>0.43385699999999999</v>
      </c>
      <c r="AC9" s="216">
        <v>0.43854900000000002</v>
      </c>
      <c r="AD9" s="216">
        <v>0.4531</v>
      </c>
      <c r="AE9" s="216">
        <v>0.46203300000000003</v>
      </c>
      <c r="AF9" s="216">
        <v>0.46796700000000002</v>
      </c>
      <c r="AG9" s="216">
        <v>0.47738799999999998</v>
      </c>
      <c r="AH9" s="216">
        <v>0.486678</v>
      </c>
      <c r="AI9" s="216">
        <v>0.497367</v>
      </c>
      <c r="AJ9" s="216">
        <v>0.48803299999999999</v>
      </c>
      <c r="AK9" s="216">
        <v>0.48823299999999997</v>
      </c>
      <c r="AL9" s="216">
        <v>0.46861399999999998</v>
      </c>
      <c r="AM9" s="216">
        <v>0.46845199999999998</v>
      </c>
      <c r="AN9" s="216">
        <v>0.47357199999999999</v>
      </c>
      <c r="AO9" s="216">
        <v>0.49296800000000002</v>
      </c>
      <c r="AP9" s="216">
        <v>0.51780000000000004</v>
      </c>
      <c r="AQ9" s="216">
        <v>0.51577499999999998</v>
      </c>
      <c r="AR9" s="216">
        <v>0.54103400000000001</v>
      </c>
      <c r="AS9" s="216">
        <v>0.54929099999999997</v>
      </c>
      <c r="AT9" s="216">
        <v>0.56287100000000001</v>
      </c>
      <c r="AU9" s="216">
        <v>0.57496700000000001</v>
      </c>
      <c r="AV9" s="216">
        <v>0.57767800000000002</v>
      </c>
      <c r="AW9" s="216">
        <v>0.57526699999999997</v>
      </c>
      <c r="AX9" s="216">
        <v>0.58416100000000004</v>
      </c>
      <c r="AY9" s="216">
        <v>0.56100000000000005</v>
      </c>
      <c r="AZ9" s="216">
        <v>0.58125000000000004</v>
      </c>
      <c r="BA9" s="216">
        <v>0.59725799999999996</v>
      </c>
      <c r="BB9" s="216">
        <v>0.622</v>
      </c>
      <c r="BC9" s="216">
        <v>0.60582898570999999</v>
      </c>
      <c r="BD9" s="216">
        <v>0.61537086063000002</v>
      </c>
      <c r="BE9" s="357">
        <v>0.59891700000000003</v>
      </c>
      <c r="BF9" s="357">
        <v>0.59298759999999995</v>
      </c>
      <c r="BG9" s="357">
        <v>0.59987880000000005</v>
      </c>
      <c r="BH9" s="357">
        <v>0.61210180000000003</v>
      </c>
      <c r="BI9" s="357">
        <v>0.61155110000000001</v>
      </c>
      <c r="BJ9" s="357">
        <v>0.60773829999999995</v>
      </c>
      <c r="BK9" s="357">
        <v>0.58540990000000004</v>
      </c>
      <c r="BL9" s="357">
        <v>0.58556509999999995</v>
      </c>
      <c r="BM9" s="357">
        <v>0.59672800000000004</v>
      </c>
      <c r="BN9" s="357">
        <v>0.60720249999999998</v>
      </c>
      <c r="BO9" s="357">
        <v>0.61125390000000002</v>
      </c>
      <c r="BP9" s="357">
        <v>0.61721380000000003</v>
      </c>
      <c r="BQ9" s="357">
        <v>0.61873129999999998</v>
      </c>
      <c r="BR9" s="357">
        <v>0.62235430000000003</v>
      </c>
      <c r="BS9" s="357">
        <v>0.62963100000000005</v>
      </c>
      <c r="BT9" s="357">
        <v>0.63694759999999995</v>
      </c>
      <c r="BU9" s="357">
        <v>0.63693449999999996</v>
      </c>
      <c r="BV9" s="357">
        <v>0.62879430000000003</v>
      </c>
    </row>
    <row r="10" spans="1:74" x14ac:dyDescent="0.2">
      <c r="A10" s="642" t="s">
        <v>1242</v>
      </c>
      <c r="B10" s="643" t="s">
        <v>1243</v>
      </c>
      <c r="C10" s="216">
        <v>0.25148300000000001</v>
      </c>
      <c r="D10" s="216">
        <v>0.24485699999999999</v>
      </c>
      <c r="E10" s="216">
        <v>0.27287099999999997</v>
      </c>
      <c r="F10" s="216">
        <v>0.28470000000000001</v>
      </c>
      <c r="G10" s="216">
        <v>0.29525800000000002</v>
      </c>
      <c r="H10" s="216">
        <v>0.30433300000000002</v>
      </c>
      <c r="I10" s="216">
        <v>0.30925799999999998</v>
      </c>
      <c r="J10" s="216">
        <v>0.319129</v>
      </c>
      <c r="K10" s="216">
        <v>0.31083300000000003</v>
      </c>
      <c r="L10" s="216">
        <v>0.30887100000000001</v>
      </c>
      <c r="M10" s="216">
        <v>0.30173299999999997</v>
      </c>
      <c r="N10" s="216">
        <v>0.28764499999999998</v>
      </c>
      <c r="O10" s="216">
        <v>0.28464499999999998</v>
      </c>
      <c r="P10" s="216">
        <v>0.28465499999999999</v>
      </c>
      <c r="Q10" s="216">
        <v>0.29312899999999997</v>
      </c>
      <c r="R10" s="216">
        <v>0.30526599999999998</v>
      </c>
      <c r="S10" s="216">
        <v>0.31764500000000001</v>
      </c>
      <c r="T10" s="216">
        <v>0.332233</v>
      </c>
      <c r="U10" s="216">
        <v>0.33670899999999998</v>
      </c>
      <c r="V10" s="216">
        <v>0.32903199999999999</v>
      </c>
      <c r="W10" s="216">
        <v>0.33853299999999997</v>
      </c>
      <c r="X10" s="216">
        <v>0.33480599999999999</v>
      </c>
      <c r="Y10" s="216">
        <v>0.33103300000000002</v>
      </c>
      <c r="Z10" s="216">
        <v>0.31483800000000001</v>
      </c>
      <c r="AA10" s="216">
        <v>0.30567699999999998</v>
      </c>
      <c r="AB10" s="216">
        <v>0.31864199999999998</v>
      </c>
      <c r="AC10" s="216">
        <v>0.32038699999999998</v>
      </c>
      <c r="AD10" s="216">
        <v>0.33163300000000001</v>
      </c>
      <c r="AE10" s="216">
        <v>0.34806399999999998</v>
      </c>
      <c r="AF10" s="216">
        <v>0.36413299999999998</v>
      </c>
      <c r="AG10" s="216">
        <v>0.37322499999999997</v>
      </c>
      <c r="AH10" s="216">
        <v>0.382129</v>
      </c>
      <c r="AI10" s="216">
        <v>0.38569999999999999</v>
      </c>
      <c r="AJ10" s="216">
        <v>0.36093500000000001</v>
      </c>
      <c r="AK10" s="216">
        <v>0.35213299999999997</v>
      </c>
      <c r="AL10" s="216">
        <v>0.32503199999999999</v>
      </c>
      <c r="AM10" s="216">
        <v>0.32225799999999999</v>
      </c>
      <c r="AN10" s="216">
        <v>0.32450000000000001</v>
      </c>
      <c r="AO10" s="216">
        <v>0.34606399999999998</v>
      </c>
      <c r="AP10" s="216">
        <v>0.36890000000000001</v>
      </c>
      <c r="AQ10" s="216">
        <v>0.37922499999999998</v>
      </c>
      <c r="AR10" s="216">
        <v>0.40913300000000002</v>
      </c>
      <c r="AS10" s="216">
        <v>0.41325800000000001</v>
      </c>
      <c r="AT10" s="216">
        <v>0.42467700000000003</v>
      </c>
      <c r="AU10" s="216">
        <v>0.4304</v>
      </c>
      <c r="AV10" s="216">
        <v>0.41977399999999998</v>
      </c>
      <c r="AW10" s="216">
        <v>0.39546599999999998</v>
      </c>
      <c r="AX10" s="216">
        <v>0.405225</v>
      </c>
      <c r="AY10" s="216">
        <v>0.37816100000000002</v>
      </c>
      <c r="AZ10" s="216">
        <v>0.38714300000000001</v>
      </c>
      <c r="BA10" s="216">
        <v>0.40471000000000001</v>
      </c>
      <c r="BB10" s="216">
        <v>0.42763299999999999</v>
      </c>
      <c r="BC10" s="216">
        <v>0.42749280000000001</v>
      </c>
      <c r="BD10" s="216">
        <v>0.42346289999999998</v>
      </c>
      <c r="BE10" s="357">
        <v>0.42126740000000001</v>
      </c>
      <c r="BF10" s="357">
        <v>0.42846600000000001</v>
      </c>
      <c r="BG10" s="357">
        <v>0.42642649999999999</v>
      </c>
      <c r="BH10" s="357">
        <v>0.41618119999999997</v>
      </c>
      <c r="BI10" s="357">
        <v>0.40302270000000001</v>
      </c>
      <c r="BJ10" s="357">
        <v>0.37851560000000001</v>
      </c>
      <c r="BK10" s="357">
        <v>0.3764171</v>
      </c>
      <c r="BL10" s="357">
        <v>0.39609620000000001</v>
      </c>
      <c r="BM10" s="357">
        <v>0.40169490000000002</v>
      </c>
      <c r="BN10" s="357">
        <v>0.40707100000000002</v>
      </c>
      <c r="BO10" s="357">
        <v>0.41928880000000002</v>
      </c>
      <c r="BP10" s="357">
        <v>0.42546539999999999</v>
      </c>
      <c r="BQ10" s="357">
        <v>0.43321799999999999</v>
      </c>
      <c r="BR10" s="357">
        <v>0.43310409999999999</v>
      </c>
      <c r="BS10" s="357">
        <v>0.43837979999999999</v>
      </c>
      <c r="BT10" s="357">
        <v>0.42821360000000003</v>
      </c>
      <c r="BU10" s="357">
        <v>0.41544920000000002</v>
      </c>
      <c r="BV10" s="357">
        <v>0.39108039999999999</v>
      </c>
    </row>
    <row r="11" spans="1:74" x14ac:dyDescent="0.2">
      <c r="A11" s="642"/>
      <c r="B11" s="155" t="s">
        <v>1244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52"/>
      <c r="AZ11" s="652"/>
      <c r="BA11" s="652"/>
      <c r="BB11" s="652"/>
      <c r="BC11" s="652"/>
      <c r="BD11" s="652"/>
      <c r="BE11" s="407"/>
      <c r="BF11" s="407"/>
      <c r="BG11" s="407"/>
      <c r="BH11" s="407"/>
      <c r="BI11" s="407"/>
      <c r="BJ11" s="407"/>
      <c r="BK11" s="407"/>
      <c r="BL11" s="407"/>
      <c r="BM11" s="407"/>
      <c r="BN11" s="407"/>
      <c r="BO11" s="407"/>
      <c r="BP11" s="407"/>
      <c r="BQ11" s="407"/>
      <c r="BR11" s="407"/>
      <c r="BS11" s="407"/>
      <c r="BT11" s="407"/>
      <c r="BU11" s="407"/>
      <c r="BV11" s="407"/>
    </row>
    <row r="12" spans="1:74" x14ac:dyDescent="0.2">
      <c r="A12" s="642" t="s">
        <v>1245</v>
      </c>
      <c r="B12" s="643" t="s">
        <v>1246</v>
      </c>
      <c r="C12" s="216">
        <v>2.0548E-2</v>
      </c>
      <c r="D12" s="216">
        <v>1.7677999999999999E-2</v>
      </c>
      <c r="E12" s="216">
        <v>2.0740999999999999E-2</v>
      </c>
      <c r="F12" s="216">
        <v>1.9665999999999999E-2</v>
      </c>
      <c r="G12" s="216">
        <v>1.8773999999999999E-2</v>
      </c>
      <c r="H12" s="216">
        <v>2.1965999999999999E-2</v>
      </c>
      <c r="I12" s="216">
        <v>1.7741E-2</v>
      </c>
      <c r="J12" s="216">
        <v>1.6515999999999999E-2</v>
      </c>
      <c r="K12" s="216">
        <v>1.8932999999999998E-2</v>
      </c>
      <c r="L12" s="216">
        <v>2.0871000000000001E-2</v>
      </c>
      <c r="M12" s="216">
        <v>2.0799999999999999E-2</v>
      </c>
      <c r="N12" s="216">
        <v>2.0677000000000001E-2</v>
      </c>
      <c r="O12" s="216">
        <v>2.0129000000000001E-2</v>
      </c>
      <c r="P12" s="216">
        <v>1.3551000000000001E-2</v>
      </c>
      <c r="Q12" s="216">
        <v>1.8709E-2</v>
      </c>
      <c r="R12" s="216">
        <v>2.2433000000000002E-2</v>
      </c>
      <c r="S12" s="216">
        <v>2.1354000000000001E-2</v>
      </c>
      <c r="T12" s="216">
        <v>1.55E-2</v>
      </c>
      <c r="U12" s="216">
        <v>1.8064E-2</v>
      </c>
      <c r="V12" s="216">
        <v>1.8579999999999999E-2</v>
      </c>
      <c r="W12" s="216">
        <v>1.7000000000000001E-2</v>
      </c>
      <c r="X12" s="216">
        <v>1.8419000000000001E-2</v>
      </c>
      <c r="Y12" s="216">
        <v>1.6566000000000001E-2</v>
      </c>
      <c r="Z12" s="216">
        <v>1.5677E-2</v>
      </c>
      <c r="AA12" s="216">
        <v>7.3870000000000003E-3</v>
      </c>
      <c r="AB12" s="216">
        <v>6.8570000000000002E-3</v>
      </c>
      <c r="AC12" s="216">
        <v>6.2899999999999996E-3</v>
      </c>
      <c r="AD12" s="216">
        <v>7.2659999999999999E-3</v>
      </c>
      <c r="AE12" s="216">
        <v>5.8710000000000004E-3</v>
      </c>
      <c r="AF12" s="216">
        <v>6.2329999999999998E-3</v>
      </c>
      <c r="AG12" s="216">
        <v>7.3540000000000003E-3</v>
      </c>
      <c r="AH12" s="216">
        <v>7.6449999999999999E-3</v>
      </c>
      <c r="AI12" s="216">
        <v>9.7330000000000003E-3</v>
      </c>
      <c r="AJ12" s="216">
        <v>8.0319999999999992E-3</v>
      </c>
      <c r="AK12" s="216">
        <v>7.1999999999999998E-3</v>
      </c>
      <c r="AL12" s="216">
        <v>6.483E-3</v>
      </c>
      <c r="AM12" s="216">
        <v>5.548E-3</v>
      </c>
      <c r="AN12" s="216">
        <v>6.6420000000000003E-3</v>
      </c>
      <c r="AO12" s="216">
        <v>4.7739999999999996E-3</v>
      </c>
      <c r="AP12" s="216">
        <v>5.5329999999999997E-3</v>
      </c>
      <c r="AQ12" s="216">
        <v>6.4510000000000001E-3</v>
      </c>
      <c r="AR12" s="216">
        <v>3.0660000000000001E-3</v>
      </c>
      <c r="AS12" s="216">
        <v>6.3540000000000003E-3</v>
      </c>
      <c r="AT12" s="216">
        <v>7.4510000000000002E-3</v>
      </c>
      <c r="AU12" s="216">
        <v>5.9329999999999999E-3</v>
      </c>
      <c r="AV12" s="216">
        <v>5.3220000000000003E-3</v>
      </c>
      <c r="AW12" s="216">
        <v>4.4999999999999997E-3</v>
      </c>
      <c r="AX12" s="216">
        <v>5.483E-3</v>
      </c>
      <c r="AY12" s="216">
        <v>4.1289999999999999E-3</v>
      </c>
      <c r="AZ12" s="216">
        <v>6.8929999999999998E-3</v>
      </c>
      <c r="BA12" s="216">
        <v>6.6769999999999998E-3</v>
      </c>
      <c r="BB12" s="216">
        <v>5.3670000000000002E-3</v>
      </c>
      <c r="BC12" s="216">
        <v>8.7478E-3</v>
      </c>
      <c r="BD12" s="216">
        <v>6.3676200000000001E-3</v>
      </c>
      <c r="BE12" s="357">
        <v>8.5052500000000007E-3</v>
      </c>
      <c r="BF12" s="357">
        <v>8.51997E-3</v>
      </c>
      <c r="BG12" s="357">
        <v>7.2636100000000002E-3</v>
      </c>
      <c r="BH12" s="357">
        <v>5.98468E-3</v>
      </c>
      <c r="BI12" s="357">
        <v>7.8229300000000005E-3</v>
      </c>
      <c r="BJ12" s="357">
        <v>6.7837499999999998E-3</v>
      </c>
      <c r="BK12" s="357">
        <v>8.5564300000000003E-3</v>
      </c>
      <c r="BL12" s="357">
        <v>5.3726599999999996E-3</v>
      </c>
      <c r="BM12" s="357">
        <v>6.9874999999999998E-3</v>
      </c>
      <c r="BN12" s="357">
        <v>8.4481599999999997E-3</v>
      </c>
      <c r="BO12" s="357">
        <v>8.9615200000000006E-3</v>
      </c>
      <c r="BP12" s="357">
        <v>8.4628499999999992E-3</v>
      </c>
      <c r="BQ12" s="357">
        <v>8.6001399999999992E-3</v>
      </c>
      <c r="BR12" s="357">
        <v>8.6843800000000002E-3</v>
      </c>
      <c r="BS12" s="357">
        <v>9.4553699999999994E-3</v>
      </c>
      <c r="BT12" s="357">
        <v>8.2481399999999993E-3</v>
      </c>
      <c r="BU12" s="357">
        <v>8.9968900000000004E-3</v>
      </c>
      <c r="BV12" s="357">
        <v>8.8351499999999999E-3</v>
      </c>
    </row>
    <row r="13" spans="1:74" x14ac:dyDescent="0.2">
      <c r="A13" s="642" t="s">
        <v>1247</v>
      </c>
      <c r="B13" s="643" t="s">
        <v>1248</v>
      </c>
      <c r="C13" s="216">
        <v>0.560612</v>
      </c>
      <c r="D13" s="216">
        <v>0.51175000000000004</v>
      </c>
      <c r="E13" s="216">
        <v>0.52816099999999999</v>
      </c>
      <c r="F13" s="216">
        <v>0.54210000000000003</v>
      </c>
      <c r="G13" s="216">
        <v>0.56325800000000004</v>
      </c>
      <c r="H13" s="216">
        <v>0.56696599999999997</v>
      </c>
      <c r="I13" s="216">
        <v>0.55748299999999995</v>
      </c>
      <c r="J13" s="216">
        <v>0.55257999999999996</v>
      </c>
      <c r="K13" s="216">
        <v>0.56896599999999997</v>
      </c>
      <c r="L13" s="216">
        <v>0.53954800000000003</v>
      </c>
      <c r="M13" s="216">
        <v>0.56393300000000002</v>
      </c>
      <c r="N13" s="216">
        <v>0.56622499999999998</v>
      </c>
      <c r="O13" s="216">
        <v>0.53109600000000001</v>
      </c>
      <c r="P13" s="216">
        <v>0.54168899999999998</v>
      </c>
      <c r="Q13" s="216">
        <v>0.54457999999999995</v>
      </c>
      <c r="R13" s="216">
        <v>0.558033</v>
      </c>
      <c r="S13" s="216">
        <v>0.56848299999999996</v>
      </c>
      <c r="T13" s="216">
        <v>0.58540000000000003</v>
      </c>
      <c r="U13" s="216">
        <v>0.56857999999999997</v>
      </c>
      <c r="V13" s="216">
        <v>0.54325800000000002</v>
      </c>
      <c r="W13" s="216">
        <v>0.52206600000000003</v>
      </c>
      <c r="X13" s="216">
        <v>0.54057999999999995</v>
      </c>
      <c r="Y13" s="216">
        <v>0.55013299999999998</v>
      </c>
      <c r="Z13" s="216">
        <v>0.57861200000000002</v>
      </c>
      <c r="AA13" s="216">
        <v>0.54267699999999996</v>
      </c>
      <c r="AB13" s="216">
        <v>0.53592799999999996</v>
      </c>
      <c r="AC13" s="216">
        <v>0.55932199999999999</v>
      </c>
      <c r="AD13" s="216">
        <v>0.56140000000000001</v>
      </c>
      <c r="AE13" s="216">
        <v>0.57409600000000005</v>
      </c>
      <c r="AF13" s="216">
        <v>0.56556600000000001</v>
      </c>
      <c r="AG13" s="216">
        <v>0.57545100000000005</v>
      </c>
      <c r="AH13" s="216">
        <v>0.58361200000000002</v>
      </c>
      <c r="AI13" s="216">
        <v>0.573766</v>
      </c>
      <c r="AJ13" s="216">
        <v>0.54225800000000002</v>
      </c>
      <c r="AK13" s="216">
        <v>0.55723299999999998</v>
      </c>
      <c r="AL13" s="216">
        <v>0.59977400000000003</v>
      </c>
      <c r="AM13" s="216">
        <v>0.58399999999999996</v>
      </c>
      <c r="AN13" s="216">
        <v>0.57253500000000002</v>
      </c>
      <c r="AO13" s="216">
        <v>0.56432199999999999</v>
      </c>
      <c r="AP13" s="216">
        <v>0.60033300000000001</v>
      </c>
      <c r="AQ13" s="216">
        <v>0.59661200000000003</v>
      </c>
      <c r="AR13" s="216">
        <v>0.59673299999999996</v>
      </c>
      <c r="AS13" s="216">
        <v>0.61374099999999998</v>
      </c>
      <c r="AT13" s="216">
        <v>0.60190299999999997</v>
      </c>
      <c r="AU13" s="216">
        <v>0.55173300000000003</v>
      </c>
      <c r="AV13" s="216">
        <v>0.52812899999999996</v>
      </c>
      <c r="AW13" s="216">
        <v>0.603433</v>
      </c>
      <c r="AX13" s="216">
        <v>0.63522500000000004</v>
      </c>
      <c r="AY13" s="216">
        <v>0.56145199999999995</v>
      </c>
      <c r="AZ13" s="216">
        <v>0.52917899999999995</v>
      </c>
      <c r="BA13" s="216">
        <v>0.53674200000000005</v>
      </c>
      <c r="BB13" s="216">
        <v>0.589333</v>
      </c>
      <c r="BC13" s="216">
        <v>0.57593640000000001</v>
      </c>
      <c r="BD13" s="216">
        <v>0.57745299999999999</v>
      </c>
      <c r="BE13" s="357">
        <v>0.60820079999999999</v>
      </c>
      <c r="BF13" s="357">
        <v>0.6060141</v>
      </c>
      <c r="BG13" s="357">
        <v>0.58633959999999996</v>
      </c>
      <c r="BH13" s="357">
        <v>0.57182509999999998</v>
      </c>
      <c r="BI13" s="357">
        <v>0.59928930000000002</v>
      </c>
      <c r="BJ13" s="357">
        <v>0.62061540000000004</v>
      </c>
      <c r="BK13" s="357">
        <v>0.57610810000000001</v>
      </c>
      <c r="BL13" s="357">
        <v>0.56953350000000003</v>
      </c>
      <c r="BM13" s="357">
        <v>0.57919759999999998</v>
      </c>
      <c r="BN13" s="357">
        <v>0.59600790000000003</v>
      </c>
      <c r="BO13" s="357">
        <v>0.60349839999999999</v>
      </c>
      <c r="BP13" s="357">
        <v>0.59536920000000004</v>
      </c>
      <c r="BQ13" s="357">
        <v>0.60236639999999997</v>
      </c>
      <c r="BR13" s="357">
        <v>0.59770699999999999</v>
      </c>
      <c r="BS13" s="357">
        <v>0.57959130000000003</v>
      </c>
      <c r="BT13" s="357">
        <v>0.57053699999999996</v>
      </c>
      <c r="BU13" s="357">
        <v>0.58793669999999998</v>
      </c>
      <c r="BV13" s="357">
        <v>0.62089220000000001</v>
      </c>
    </row>
    <row r="14" spans="1:74" x14ac:dyDescent="0.2">
      <c r="A14" s="642" t="s">
        <v>1249</v>
      </c>
      <c r="B14" s="643" t="s">
        <v>1241</v>
      </c>
      <c r="C14" s="216">
        <v>-0.150612</v>
      </c>
      <c r="D14" s="216">
        <v>-5.7535999999999997E-2</v>
      </c>
      <c r="E14" s="216">
        <v>8.6646000000000001E-2</v>
      </c>
      <c r="F14" s="216">
        <v>0.219467</v>
      </c>
      <c r="G14" s="216">
        <v>0.23303199999999999</v>
      </c>
      <c r="H14" s="216">
        <v>0.257934</v>
      </c>
      <c r="I14" s="216">
        <v>0.24506600000000001</v>
      </c>
      <c r="J14" s="216">
        <v>0.222</v>
      </c>
      <c r="K14" s="216">
        <v>1.4666999999999999E-2</v>
      </c>
      <c r="L14" s="216">
        <v>-8.0870999999999998E-2</v>
      </c>
      <c r="M14" s="216">
        <v>-0.20799999999999999</v>
      </c>
      <c r="N14" s="216">
        <v>-0.21845100000000001</v>
      </c>
      <c r="O14" s="216">
        <v>-0.13045100000000001</v>
      </c>
      <c r="P14" s="216">
        <v>-5.2585E-2</v>
      </c>
      <c r="Q14" s="216">
        <v>0.124227</v>
      </c>
      <c r="R14" s="216">
        <v>0.25453399999999998</v>
      </c>
      <c r="S14" s="216">
        <v>0.26812999999999998</v>
      </c>
      <c r="T14" s="216">
        <v>0.24026600000000001</v>
      </c>
      <c r="U14" s="216">
        <v>0.26100099999999998</v>
      </c>
      <c r="V14" s="216">
        <v>0.21732299999999999</v>
      </c>
      <c r="W14" s="216">
        <v>1.3767E-2</v>
      </c>
      <c r="X14" s="216">
        <v>-8.9482999999999993E-2</v>
      </c>
      <c r="Y14" s="216">
        <v>-0.202399</v>
      </c>
      <c r="Z14" s="216">
        <v>-0.204064</v>
      </c>
      <c r="AA14" s="216">
        <v>-0.13958100000000001</v>
      </c>
      <c r="AB14" s="216">
        <v>-6.5393000000000007E-2</v>
      </c>
      <c r="AC14" s="216">
        <v>8.1935999999999995E-2</v>
      </c>
      <c r="AD14" s="216">
        <v>0.24543400000000001</v>
      </c>
      <c r="AE14" s="216">
        <v>0.28042</v>
      </c>
      <c r="AF14" s="216">
        <v>0.268901</v>
      </c>
      <c r="AG14" s="216">
        <v>0.275453</v>
      </c>
      <c r="AH14" s="216">
        <v>0.23783899999999999</v>
      </c>
      <c r="AI14" s="216">
        <v>4.6334E-2</v>
      </c>
      <c r="AJ14" s="216">
        <v>-0.13190299999999999</v>
      </c>
      <c r="AK14" s="216">
        <v>-0.26316699999999998</v>
      </c>
      <c r="AL14" s="216">
        <v>-0.23025699999999999</v>
      </c>
      <c r="AM14" s="216">
        <v>-0.17512900000000001</v>
      </c>
      <c r="AN14" s="216">
        <v>-6.1392000000000002E-2</v>
      </c>
      <c r="AO14" s="216">
        <v>0.106581</v>
      </c>
      <c r="AP14" s="216">
        <v>0.2586</v>
      </c>
      <c r="AQ14" s="216">
        <v>0.28387200000000001</v>
      </c>
      <c r="AR14" s="216">
        <v>0.27226699999999998</v>
      </c>
      <c r="AS14" s="216">
        <v>0.28951700000000002</v>
      </c>
      <c r="AT14" s="216">
        <v>0.28058100000000002</v>
      </c>
      <c r="AU14" s="216">
        <v>6.1267000000000002E-2</v>
      </c>
      <c r="AV14" s="216">
        <v>-8.2419000000000006E-2</v>
      </c>
      <c r="AW14" s="216">
        <v>-0.22109999999999999</v>
      </c>
      <c r="AX14" s="216">
        <v>-0.23664399999999999</v>
      </c>
      <c r="AY14" s="216">
        <v>-0.17077400000000001</v>
      </c>
      <c r="AZ14" s="216">
        <v>-0.137822</v>
      </c>
      <c r="BA14" s="216">
        <v>6.6064999999999999E-2</v>
      </c>
      <c r="BB14" s="216">
        <v>0.228267</v>
      </c>
      <c r="BC14" s="216">
        <v>0.25713910000000001</v>
      </c>
      <c r="BD14" s="216">
        <v>0.26096780000000003</v>
      </c>
      <c r="BE14" s="357">
        <v>0.26259250000000001</v>
      </c>
      <c r="BF14" s="357">
        <v>0.23406769999999999</v>
      </c>
      <c r="BG14" s="357">
        <v>3.4530100000000001E-2</v>
      </c>
      <c r="BH14" s="357">
        <v>-6.5744800000000006E-2</v>
      </c>
      <c r="BI14" s="357">
        <v>-0.1970838</v>
      </c>
      <c r="BJ14" s="357">
        <v>-0.18732940000000001</v>
      </c>
      <c r="BK14" s="357">
        <v>-0.14009730000000001</v>
      </c>
      <c r="BL14" s="357">
        <v>-5.4430899999999997E-2</v>
      </c>
      <c r="BM14" s="357">
        <v>9.6047800000000003E-2</v>
      </c>
      <c r="BN14" s="357">
        <v>0.2328636</v>
      </c>
      <c r="BO14" s="357">
        <v>0.26713910000000002</v>
      </c>
      <c r="BP14" s="357">
        <v>0.26096780000000003</v>
      </c>
      <c r="BQ14" s="357">
        <v>0.26259250000000001</v>
      </c>
      <c r="BR14" s="357">
        <v>0.23406769999999999</v>
      </c>
      <c r="BS14" s="357">
        <v>3.4530100000000001E-2</v>
      </c>
      <c r="BT14" s="357">
        <v>-6.5744800000000006E-2</v>
      </c>
      <c r="BU14" s="357">
        <v>-0.1970838</v>
      </c>
      <c r="BV14" s="357">
        <v>-0.18732940000000001</v>
      </c>
    </row>
    <row r="15" spans="1:74" x14ac:dyDescent="0.2">
      <c r="A15" s="642"/>
      <c r="B15" s="155" t="s">
        <v>1250</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52"/>
      <c r="AZ15" s="652"/>
      <c r="BA15" s="652"/>
      <c r="BB15" s="652"/>
      <c r="BC15" s="652"/>
      <c r="BD15" s="652"/>
      <c r="BE15" s="407"/>
      <c r="BF15" s="407"/>
      <c r="BG15" s="407"/>
      <c r="BH15" s="407"/>
      <c r="BI15" s="407"/>
      <c r="BJ15" s="407"/>
      <c r="BK15" s="407"/>
      <c r="BL15" s="407"/>
      <c r="BM15" s="407"/>
      <c r="BN15" s="407"/>
      <c r="BO15" s="407"/>
      <c r="BP15" s="407"/>
      <c r="BQ15" s="407"/>
      <c r="BR15" s="407"/>
      <c r="BS15" s="407"/>
      <c r="BT15" s="407"/>
      <c r="BU15" s="407"/>
      <c r="BV15" s="407"/>
    </row>
    <row r="16" spans="1:74" x14ac:dyDescent="0.2">
      <c r="A16" s="642" t="s">
        <v>1251</v>
      </c>
      <c r="B16" s="643" t="s">
        <v>1243</v>
      </c>
      <c r="C16" s="216">
        <v>-1.9E-2</v>
      </c>
      <c r="D16" s="216">
        <v>-1.9356999999999999E-2</v>
      </c>
      <c r="E16" s="216">
        <v>-1.8482999999999999E-2</v>
      </c>
      <c r="F16" s="216">
        <v>-1.8100000000000002E-2</v>
      </c>
      <c r="G16" s="216">
        <v>-1.8709E-2</v>
      </c>
      <c r="H16" s="216">
        <v>-1.8633E-2</v>
      </c>
      <c r="I16" s="216">
        <v>-1.8353999999999999E-2</v>
      </c>
      <c r="J16" s="216">
        <v>-1.8935E-2</v>
      </c>
      <c r="K16" s="216">
        <v>-1.7833000000000002E-2</v>
      </c>
      <c r="L16" s="216">
        <v>-1.8031999999999999E-2</v>
      </c>
      <c r="M16" s="216">
        <v>-1.9233E-2</v>
      </c>
      <c r="N16" s="216">
        <v>-1.9644999999999999E-2</v>
      </c>
      <c r="O16" s="216">
        <v>-1.8935E-2</v>
      </c>
      <c r="P16" s="216">
        <v>-1.8620000000000001E-2</v>
      </c>
      <c r="Q16" s="216">
        <v>-1.7774000000000002E-2</v>
      </c>
      <c r="R16" s="216">
        <v>-1.7565999999999998E-2</v>
      </c>
      <c r="S16" s="216">
        <v>-1.7935E-2</v>
      </c>
      <c r="T16" s="216">
        <v>-1.78E-2</v>
      </c>
      <c r="U16" s="216">
        <v>-1.7096E-2</v>
      </c>
      <c r="V16" s="216">
        <v>-1.7967E-2</v>
      </c>
      <c r="W16" s="216">
        <v>-1.7632999999999999E-2</v>
      </c>
      <c r="X16" s="216">
        <v>-1.7838E-2</v>
      </c>
      <c r="Y16" s="216">
        <v>-1.7933000000000001E-2</v>
      </c>
      <c r="Z16" s="216">
        <v>-1.7160999999999999E-2</v>
      </c>
      <c r="AA16" s="216">
        <v>-1.6386999999999999E-2</v>
      </c>
      <c r="AB16" s="216">
        <v>-1.7000000000000001E-2</v>
      </c>
      <c r="AC16" s="216">
        <v>-1.7160999999999999E-2</v>
      </c>
      <c r="AD16" s="216">
        <v>-1.8100000000000002E-2</v>
      </c>
      <c r="AE16" s="216">
        <v>-1.8870999999999999E-2</v>
      </c>
      <c r="AF16" s="216">
        <v>-1.9033000000000001E-2</v>
      </c>
      <c r="AG16" s="216">
        <v>-1.8773999999999999E-2</v>
      </c>
      <c r="AH16" s="216">
        <v>-1.7967E-2</v>
      </c>
      <c r="AI16" s="216">
        <v>-1.84E-2</v>
      </c>
      <c r="AJ16" s="216">
        <v>-1.8870999999999999E-2</v>
      </c>
      <c r="AK16" s="216">
        <v>-1.8966E-2</v>
      </c>
      <c r="AL16" s="216">
        <v>-1.8935E-2</v>
      </c>
      <c r="AM16" s="216">
        <v>-1.8579999999999999E-2</v>
      </c>
      <c r="AN16" s="216">
        <v>-1.8641999999999999E-2</v>
      </c>
      <c r="AO16" s="216">
        <v>-1.9E-2</v>
      </c>
      <c r="AP16" s="216">
        <v>-1.9665999999999999E-2</v>
      </c>
      <c r="AQ16" s="216">
        <v>-1.9838000000000001E-2</v>
      </c>
      <c r="AR16" s="216">
        <v>-2.0666E-2</v>
      </c>
      <c r="AS16" s="216">
        <v>-2.2290000000000001E-2</v>
      </c>
      <c r="AT16" s="216">
        <v>-1.9418999999999999E-2</v>
      </c>
      <c r="AU16" s="216">
        <v>-1.95E-2</v>
      </c>
      <c r="AV16" s="216">
        <v>-1.8967000000000001E-2</v>
      </c>
      <c r="AW16" s="216">
        <v>-0.02</v>
      </c>
      <c r="AX16" s="216">
        <v>-2.0934999999999999E-2</v>
      </c>
      <c r="AY16" s="216">
        <v>-2.0194E-2</v>
      </c>
      <c r="AZ16" s="216">
        <v>-2.0678999999999999E-2</v>
      </c>
      <c r="BA16" s="216">
        <v>-2.0677000000000001E-2</v>
      </c>
      <c r="BB16" s="216">
        <v>-2.0299999999999999E-2</v>
      </c>
      <c r="BC16" s="216">
        <v>-1.8499499999999999E-2</v>
      </c>
      <c r="BD16" s="216">
        <v>-1.8701099999999998E-2</v>
      </c>
      <c r="BE16" s="357">
        <v>-1.8394000000000001E-2</v>
      </c>
      <c r="BF16" s="357">
        <v>-1.84794E-2</v>
      </c>
      <c r="BG16" s="357">
        <v>-1.8254200000000002E-2</v>
      </c>
      <c r="BH16" s="357">
        <v>-1.82042E-2</v>
      </c>
      <c r="BI16" s="357">
        <v>-1.8618200000000001E-2</v>
      </c>
      <c r="BJ16" s="357">
        <v>-1.8887999999999999E-2</v>
      </c>
      <c r="BK16" s="357">
        <v>-1.84174E-2</v>
      </c>
      <c r="BL16" s="357">
        <v>-1.8645700000000001E-2</v>
      </c>
      <c r="BM16" s="357">
        <v>-1.8648399999999999E-2</v>
      </c>
      <c r="BN16" s="357">
        <v>-1.8448599999999999E-2</v>
      </c>
      <c r="BO16" s="357">
        <v>-1.8867700000000001E-2</v>
      </c>
      <c r="BP16" s="357">
        <v>-1.9109899999999999E-2</v>
      </c>
      <c r="BQ16" s="357">
        <v>-1.9091299999999999E-2</v>
      </c>
      <c r="BR16" s="357">
        <v>-1.89544E-2</v>
      </c>
      <c r="BS16" s="357">
        <v>-1.8951099999999999E-2</v>
      </c>
      <c r="BT16" s="357">
        <v>-1.89503E-2</v>
      </c>
      <c r="BU16" s="357">
        <v>-1.8730500000000001E-2</v>
      </c>
      <c r="BV16" s="357">
        <v>-1.8640299999999999E-2</v>
      </c>
    </row>
    <row r="17" spans="1:74" x14ac:dyDescent="0.2">
      <c r="A17" s="642"/>
      <c r="B17" s="643"/>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52"/>
      <c r="AZ17" s="652"/>
      <c r="BA17" s="652"/>
      <c r="BB17" s="652"/>
      <c r="BC17" s="652"/>
      <c r="BD17" s="652"/>
      <c r="BE17" s="407"/>
      <c r="BF17" s="407"/>
      <c r="BG17" s="407"/>
      <c r="BH17" s="407"/>
      <c r="BI17" s="407"/>
      <c r="BJ17" s="407"/>
      <c r="BK17" s="407"/>
      <c r="BL17" s="407"/>
      <c r="BM17" s="407"/>
      <c r="BN17" s="407"/>
      <c r="BO17" s="407"/>
      <c r="BP17" s="407"/>
      <c r="BQ17" s="407"/>
      <c r="BR17" s="407"/>
      <c r="BS17" s="407"/>
      <c r="BT17" s="407"/>
      <c r="BU17" s="407"/>
      <c r="BV17" s="407"/>
    </row>
    <row r="18" spans="1:74" x14ac:dyDescent="0.2">
      <c r="A18" s="641"/>
      <c r="B18" s="155" t="s">
        <v>1252</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52"/>
      <c r="AZ18" s="652"/>
      <c r="BA18" s="652"/>
      <c r="BB18" s="652"/>
      <c r="BC18" s="652"/>
      <c r="BD18" s="652"/>
      <c r="BE18" s="407"/>
      <c r="BF18" s="407"/>
      <c r="BG18" s="407"/>
      <c r="BH18" s="407"/>
      <c r="BI18" s="407"/>
      <c r="BJ18" s="407"/>
      <c r="BK18" s="407"/>
      <c r="BL18" s="407"/>
      <c r="BM18" s="407"/>
      <c r="BN18" s="407"/>
      <c r="BO18" s="407"/>
      <c r="BP18" s="407"/>
      <c r="BQ18" s="407"/>
      <c r="BR18" s="407"/>
      <c r="BS18" s="407"/>
      <c r="BT18" s="407"/>
      <c r="BU18" s="407"/>
      <c r="BV18" s="407"/>
    </row>
    <row r="19" spans="1:74" x14ac:dyDescent="0.2">
      <c r="A19" s="642" t="s">
        <v>1253</v>
      </c>
      <c r="B19" s="643" t="s">
        <v>1254</v>
      </c>
      <c r="C19" s="216">
        <v>4.1899999999999999E-4</v>
      </c>
      <c r="D19" s="216">
        <v>3.9199999999999999E-4</v>
      </c>
      <c r="E19" s="216">
        <v>3.2200000000000002E-4</v>
      </c>
      <c r="F19" s="216">
        <v>4.0000000000000002E-4</v>
      </c>
      <c r="G19" s="216">
        <v>3.5399999999999999E-4</v>
      </c>
      <c r="H19" s="216">
        <v>2.9999999999999997E-4</v>
      </c>
      <c r="I19" s="216">
        <v>2.9E-4</v>
      </c>
      <c r="J19" s="216">
        <v>4.5100000000000001E-4</v>
      </c>
      <c r="K19" s="216">
        <v>2.6600000000000001E-4</v>
      </c>
      <c r="L19" s="216">
        <v>9.6000000000000002E-5</v>
      </c>
      <c r="M19" s="216">
        <v>2.9999999999999997E-4</v>
      </c>
      <c r="N19" s="216">
        <v>3.2200000000000002E-4</v>
      </c>
      <c r="O19" s="216">
        <v>3.5399999999999999E-4</v>
      </c>
      <c r="P19" s="216">
        <v>3.4400000000000001E-4</v>
      </c>
      <c r="Q19" s="216">
        <v>2.5799999999999998E-4</v>
      </c>
      <c r="R19" s="216">
        <v>3.3300000000000002E-4</v>
      </c>
      <c r="S19" s="216">
        <v>3.2200000000000002E-4</v>
      </c>
      <c r="T19" s="216">
        <v>2.6600000000000001E-4</v>
      </c>
      <c r="U19" s="216">
        <v>2.9E-4</v>
      </c>
      <c r="V19" s="216">
        <v>3.8699999999999997E-4</v>
      </c>
      <c r="W19" s="216">
        <v>3.3300000000000002E-4</v>
      </c>
      <c r="X19" s="216">
        <v>1.93E-4</v>
      </c>
      <c r="Y19" s="216">
        <v>4.0000000000000002E-4</v>
      </c>
      <c r="Z19" s="216">
        <v>2.9E-4</v>
      </c>
      <c r="AA19" s="216">
        <v>3.5399999999999999E-4</v>
      </c>
      <c r="AB19" s="216">
        <v>2.8499999999999999E-4</v>
      </c>
      <c r="AC19" s="216">
        <v>3.5399999999999999E-4</v>
      </c>
      <c r="AD19" s="216">
        <v>2.9999999999999997E-4</v>
      </c>
      <c r="AE19" s="216">
        <v>3.8699999999999997E-4</v>
      </c>
      <c r="AF19" s="216">
        <v>2.6600000000000001E-4</v>
      </c>
      <c r="AG19" s="216">
        <v>3.8699999999999997E-4</v>
      </c>
      <c r="AH19" s="216">
        <v>3.8699999999999997E-4</v>
      </c>
      <c r="AI19" s="216">
        <v>2.9999999999999997E-4</v>
      </c>
      <c r="AJ19" s="216">
        <v>3.5399999999999999E-4</v>
      </c>
      <c r="AK19" s="216">
        <v>3.6600000000000001E-4</v>
      </c>
      <c r="AL19" s="216">
        <v>2.9E-4</v>
      </c>
      <c r="AM19" s="216">
        <v>3.2200000000000002E-4</v>
      </c>
      <c r="AN19" s="216">
        <v>-2.3713999999999999E-2</v>
      </c>
      <c r="AO19" s="216">
        <v>-2.0645E-2</v>
      </c>
      <c r="AP19" s="216">
        <v>-1.6466999999999999E-2</v>
      </c>
      <c r="AQ19" s="216">
        <v>-2.8289999999999999E-2</v>
      </c>
      <c r="AR19" s="216">
        <v>-2.3800000000000002E-2</v>
      </c>
      <c r="AS19" s="216">
        <v>-3.8646E-2</v>
      </c>
      <c r="AT19" s="216">
        <v>-5.6418999999999997E-2</v>
      </c>
      <c r="AU19" s="216">
        <v>-4.5267000000000002E-2</v>
      </c>
      <c r="AV19" s="216">
        <v>-6.2516000000000002E-2</v>
      </c>
      <c r="AW19" s="216">
        <v>-4.8432999999999997E-2</v>
      </c>
      <c r="AX19" s="216">
        <v>-7.0031999999999997E-2</v>
      </c>
      <c r="AY19" s="216">
        <v>-6.6968E-2</v>
      </c>
      <c r="AZ19" s="216">
        <v>-7.0749999999999993E-2</v>
      </c>
      <c r="BA19" s="216">
        <v>-5.5E-2</v>
      </c>
      <c r="BB19" s="216">
        <v>-6.2167E-2</v>
      </c>
      <c r="BC19" s="216">
        <v>-8.4197400000000006E-2</v>
      </c>
      <c r="BD19" s="216">
        <v>-8.9991500000000002E-2</v>
      </c>
      <c r="BE19" s="357">
        <v>-9.0288199999999999E-2</v>
      </c>
      <c r="BF19" s="357">
        <v>-9.2933500000000002E-2</v>
      </c>
      <c r="BG19" s="357">
        <v>-9.6173999999999996E-2</v>
      </c>
      <c r="BH19" s="357">
        <v>-0.1051826</v>
      </c>
      <c r="BI19" s="357">
        <v>-0.1057657</v>
      </c>
      <c r="BJ19" s="357">
        <v>-0.1074185</v>
      </c>
      <c r="BK19" s="357">
        <v>-0.11327520000000001</v>
      </c>
      <c r="BL19" s="357">
        <v>-0.1230454</v>
      </c>
      <c r="BM19" s="357">
        <v>-0.1348335</v>
      </c>
      <c r="BN19" s="357">
        <v>-0.14757110000000001</v>
      </c>
      <c r="BO19" s="357">
        <v>-0.1512869</v>
      </c>
      <c r="BP19" s="357">
        <v>-0.1648734</v>
      </c>
      <c r="BQ19" s="357">
        <v>-0.16900599999999999</v>
      </c>
      <c r="BR19" s="357">
        <v>-0.18386069999999999</v>
      </c>
      <c r="BS19" s="357">
        <v>-0.19635739999999999</v>
      </c>
      <c r="BT19" s="357">
        <v>-0.24109910000000001</v>
      </c>
      <c r="BU19" s="357">
        <v>-0.28417170000000003</v>
      </c>
      <c r="BV19" s="357">
        <v>-0.32596530000000001</v>
      </c>
    </row>
    <row r="20" spans="1:74" x14ac:dyDescent="0.2">
      <c r="A20" s="642" t="s">
        <v>1255</v>
      </c>
      <c r="B20" s="643" t="s">
        <v>1265</v>
      </c>
      <c r="C20" s="216">
        <v>4.7650999999999999E-2</v>
      </c>
      <c r="D20" s="216">
        <v>6.9175E-2</v>
      </c>
      <c r="E20" s="216">
        <v>-1.7998E-2</v>
      </c>
      <c r="F20" s="216">
        <v>-7.8320000000000001E-2</v>
      </c>
      <c r="G20" s="216">
        <v>-7.4232999999999993E-2</v>
      </c>
      <c r="H20" s="216">
        <v>-6.1261999999999997E-2</v>
      </c>
      <c r="I20" s="216">
        <v>-4.1207000000000001E-2</v>
      </c>
      <c r="J20" s="216">
        <v>-4.0953000000000003E-2</v>
      </c>
      <c r="K20" s="216">
        <v>-2.4339E-2</v>
      </c>
      <c r="L20" s="216">
        <v>3.6484999999999997E-2</v>
      </c>
      <c r="M20" s="216">
        <v>-1.2253999999999999E-2</v>
      </c>
      <c r="N20" s="216">
        <v>2.8716999999999999E-2</v>
      </c>
      <c r="O20" s="216">
        <v>-1.8508E-2</v>
      </c>
      <c r="P20" s="216">
        <v>-1.9168000000000001E-2</v>
      </c>
      <c r="Q20" s="216">
        <v>-4.2883999999999999E-2</v>
      </c>
      <c r="R20" s="216">
        <v>-7.2405999999999998E-2</v>
      </c>
      <c r="S20" s="216">
        <v>-3.8953000000000002E-2</v>
      </c>
      <c r="T20" s="216">
        <v>-5.7359E-2</v>
      </c>
      <c r="U20" s="216">
        <v>-5.2594000000000002E-2</v>
      </c>
      <c r="V20" s="216">
        <v>-7.0688000000000001E-2</v>
      </c>
      <c r="W20" s="216">
        <v>-4.7935999999999999E-2</v>
      </c>
      <c r="X20" s="216">
        <v>-9.8089999999999997E-2</v>
      </c>
      <c r="Y20" s="216">
        <v>-9.5148999999999997E-2</v>
      </c>
      <c r="Z20" s="216">
        <v>-4.2429000000000001E-2</v>
      </c>
      <c r="AA20" s="216">
        <v>2.1198000000000002E-2</v>
      </c>
      <c r="AB20" s="216">
        <v>-2.2957999999999999E-2</v>
      </c>
      <c r="AC20" s="216">
        <v>-0.14372199999999999</v>
      </c>
      <c r="AD20" s="216">
        <v>-0.172014</v>
      </c>
      <c r="AE20" s="216">
        <v>-0.22742299999999999</v>
      </c>
      <c r="AF20" s="216">
        <v>-0.15632399999999999</v>
      </c>
      <c r="AG20" s="216">
        <v>-0.187166</v>
      </c>
      <c r="AH20" s="216">
        <v>-0.209954</v>
      </c>
      <c r="AI20" s="216">
        <v>-0.24640999999999999</v>
      </c>
      <c r="AJ20" s="216">
        <v>-0.249893</v>
      </c>
      <c r="AK20" s="216">
        <v>-0.24096100000000001</v>
      </c>
      <c r="AL20" s="216">
        <v>-0.25353199999999998</v>
      </c>
      <c r="AM20" s="216">
        <v>-0.16861899999999999</v>
      </c>
      <c r="AN20" s="216">
        <v>-0.12130299999999999</v>
      </c>
      <c r="AO20" s="216">
        <v>-0.21071500000000001</v>
      </c>
      <c r="AP20" s="216">
        <v>-0.33524900000000002</v>
      </c>
      <c r="AQ20" s="216">
        <v>-0.38049300000000003</v>
      </c>
      <c r="AR20" s="216">
        <v>-0.29743799999999998</v>
      </c>
      <c r="AS20" s="216">
        <v>-0.36791299999999999</v>
      </c>
      <c r="AT20" s="216">
        <v>-0.32785700000000001</v>
      </c>
      <c r="AU20" s="216">
        <v>-0.38308900000000001</v>
      </c>
      <c r="AV20" s="216">
        <v>-0.45116899999999999</v>
      </c>
      <c r="AW20" s="216">
        <v>-0.33457199999999998</v>
      </c>
      <c r="AX20" s="216">
        <v>-0.39380199999999999</v>
      </c>
      <c r="AY20" s="216">
        <v>-0.35193200000000002</v>
      </c>
      <c r="AZ20" s="216">
        <v>-0.51302499999999995</v>
      </c>
      <c r="BA20" s="216">
        <v>-0.33852399999999999</v>
      </c>
      <c r="BB20" s="216">
        <v>-0.51792199999999999</v>
      </c>
      <c r="BC20" s="216">
        <v>-0.46051612903</v>
      </c>
      <c r="BD20" s="216">
        <v>-0.55778890000000003</v>
      </c>
      <c r="BE20" s="357">
        <v>-0.58221140000000005</v>
      </c>
      <c r="BF20" s="357">
        <v>-0.58020579999999999</v>
      </c>
      <c r="BG20" s="357">
        <v>-0.51138980000000001</v>
      </c>
      <c r="BH20" s="357">
        <v>-0.57690949999999996</v>
      </c>
      <c r="BI20" s="357">
        <v>-0.67640489999999998</v>
      </c>
      <c r="BJ20" s="357">
        <v>-0.6007555</v>
      </c>
      <c r="BK20" s="357">
        <v>-0.5654728</v>
      </c>
      <c r="BL20" s="357">
        <v>-0.57003400000000004</v>
      </c>
      <c r="BM20" s="357">
        <v>-0.67907209999999996</v>
      </c>
      <c r="BN20" s="357">
        <v>-0.64368420000000004</v>
      </c>
      <c r="BO20" s="357">
        <v>-0.61372890000000002</v>
      </c>
      <c r="BP20" s="357">
        <v>-0.54926719999999996</v>
      </c>
      <c r="BQ20" s="357">
        <v>-0.61658310000000005</v>
      </c>
      <c r="BR20" s="357">
        <v>-0.59199489999999999</v>
      </c>
      <c r="BS20" s="357">
        <v>-0.63142050000000005</v>
      </c>
      <c r="BT20" s="357">
        <v>-0.64749670000000004</v>
      </c>
      <c r="BU20" s="357">
        <v>-0.68378890000000003</v>
      </c>
      <c r="BV20" s="357">
        <v>-0.68860600000000005</v>
      </c>
    </row>
    <row r="21" spans="1:74" x14ac:dyDescent="0.2">
      <c r="A21" s="642" t="s">
        <v>1256</v>
      </c>
      <c r="B21" s="643" t="s">
        <v>1257</v>
      </c>
      <c r="C21" s="216">
        <v>2.0494999999999999E-2</v>
      </c>
      <c r="D21" s="216">
        <v>8.8789999999999997E-3</v>
      </c>
      <c r="E21" s="216">
        <v>-2.2950000000000002E-3</v>
      </c>
      <c r="F21" s="216">
        <v>-2.1229999999999999E-3</v>
      </c>
      <c r="G21" s="216">
        <v>-1.4833000000000001E-2</v>
      </c>
      <c r="H21" s="216">
        <v>-3.8660000000000001E-3</v>
      </c>
      <c r="I21" s="216">
        <v>-2.0053000000000001E-2</v>
      </c>
      <c r="J21" s="216">
        <v>-5.9890000000000004E-3</v>
      </c>
      <c r="K21" s="216">
        <v>7.7099999999999998E-4</v>
      </c>
      <c r="L21" s="216">
        <v>4.2459999999999998E-3</v>
      </c>
      <c r="M21" s="216">
        <v>9.0220000000000005E-3</v>
      </c>
      <c r="N21" s="216">
        <v>1.2425E-2</v>
      </c>
      <c r="O21" s="216">
        <v>7.744E-3</v>
      </c>
      <c r="P21" s="216">
        <v>-2.8010000000000001E-3</v>
      </c>
      <c r="Q21" s="216">
        <v>-7.1720000000000004E-3</v>
      </c>
      <c r="R21" s="216">
        <v>-6.6870000000000002E-3</v>
      </c>
      <c r="S21" s="216">
        <v>1.8699999999999999E-4</v>
      </c>
      <c r="T21" s="216">
        <v>-6.3200000000000001E-3</v>
      </c>
      <c r="U21" s="216">
        <v>-1.6836E-2</v>
      </c>
      <c r="V21" s="216">
        <v>5.2420000000000001E-3</v>
      </c>
      <c r="W21" s="216">
        <v>6.1590000000000004E-3</v>
      </c>
      <c r="X21" s="216">
        <v>7.659E-3</v>
      </c>
      <c r="Y21" s="216">
        <v>-4.0540000000000003E-3</v>
      </c>
      <c r="Z21" s="216">
        <v>5.0100000000000003E-4</v>
      </c>
      <c r="AA21" s="216">
        <v>1.1839999999999999E-3</v>
      </c>
      <c r="AB21" s="216">
        <v>-7.8079999999999998E-3</v>
      </c>
      <c r="AC21" s="216">
        <v>-9.1009999999999997E-3</v>
      </c>
      <c r="AD21" s="216">
        <v>-8.3850000000000001E-3</v>
      </c>
      <c r="AE21" s="216">
        <v>-1.2833000000000001E-2</v>
      </c>
      <c r="AF21" s="216">
        <v>-1.1531E-2</v>
      </c>
      <c r="AG21" s="216">
        <v>-2.7352999999999999E-2</v>
      </c>
      <c r="AH21" s="216">
        <v>-1.9314999999999999E-2</v>
      </c>
      <c r="AI21" s="216">
        <v>-8.685E-3</v>
      </c>
      <c r="AJ21" s="216">
        <v>3.7590000000000002E-3</v>
      </c>
      <c r="AK21" s="216">
        <v>3.3430000000000001E-3</v>
      </c>
      <c r="AL21" s="216">
        <v>-9.7619999999999998E-3</v>
      </c>
      <c r="AM21" s="216">
        <v>-4.4971999999999998E-2</v>
      </c>
      <c r="AN21" s="216">
        <v>-4.4679999999999997E-3</v>
      </c>
      <c r="AO21" s="216">
        <v>-4.2110000000000002E-2</v>
      </c>
      <c r="AP21" s="216">
        <v>-5.3215999999999999E-2</v>
      </c>
      <c r="AQ21" s="216">
        <v>-6.1162000000000001E-2</v>
      </c>
      <c r="AR21" s="216">
        <v>-6.1721999999999999E-2</v>
      </c>
      <c r="AS21" s="216">
        <v>-8.7224999999999997E-2</v>
      </c>
      <c r="AT21" s="216">
        <v>-9.5265000000000002E-2</v>
      </c>
      <c r="AU21" s="216">
        <v>-9.1730999999999993E-2</v>
      </c>
      <c r="AV21" s="216">
        <v>-4.5268999999999997E-2</v>
      </c>
      <c r="AW21" s="216">
        <v>-2.8811E-2</v>
      </c>
      <c r="AX21" s="216">
        <v>-2.9146999999999999E-2</v>
      </c>
      <c r="AY21" s="216">
        <v>-4.0752999999999998E-2</v>
      </c>
      <c r="AZ21" s="216">
        <v>-4.6317999999999998E-2</v>
      </c>
      <c r="BA21" s="216">
        <v>-7.7115000000000003E-2</v>
      </c>
      <c r="BB21" s="216">
        <v>-5.5877999999999997E-2</v>
      </c>
      <c r="BC21" s="216">
        <v>-0.13106719999999999</v>
      </c>
      <c r="BD21" s="216">
        <v>-0.1253204</v>
      </c>
      <c r="BE21" s="357">
        <v>-0.1150606</v>
      </c>
      <c r="BF21" s="357">
        <v>-0.11566940000000001</v>
      </c>
      <c r="BG21" s="357">
        <v>-9.2918100000000003E-2</v>
      </c>
      <c r="BH21" s="357">
        <v>-0.124721</v>
      </c>
      <c r="BI21" s="357">
        <v>-0.100976</v>
      </c>
      <c r="BJ21" s="357">
        <v>-9.758E-2</v>
      </c>
      <c r="BK21" s="357">
        <v>-8.2643999999999995E-2</v>
      </c>
      <c r="BL21" s="357">
        <v>-0.10888440000000001</v>
      </c>
      <c r="BM21" s="357">
        <v>-0.13200190000000001</v>
      </c>
      <c r="BN21" s="357">
        <v>-0.16661200000000001</v>
      </c>
      <c r="BO21" s="357">
        <v>-0.16255320000000001</v>
      </c>
      <c r="BP21" s="357">
        <v>-0.15833920000000001</v>
      </c>
      <c r="BQ21" s="357">
        <v>-0.1588242</v>
      </c>
      <c r="BR21" s="357">
        <v>-0.16970740000000001</v>
      </c>
      <c r="BS21" s="357">
        <v>-0.142206</v>
      </c>
      <c r="BT21" s="357">
        <v>-0.1310123</v>
      </c>
      <c r="BU21" s="357">
        <v>-0.1123263</v>
      </c>
      <c r="BV21" s="357">
        <v>-0.1295673</v>
      </c>
    </row>
    <row r="22" spans="1:74" x14ac:dyDescent="0.2">
      <c r="A22" s="642" t="s">
        <v>199</v>
      </c>
      <c r="B22" s="643" t="s">
        <v>1258</v>
      </c>
      <c r="C22" s="216">
        <v>-6.2497999999999998E-2</v>
      </c>
      <c r="D22" s="216">
        <v>-1.6573999999999998E-2</v>
      </c>
      <c r="E22" s="216">
        <v>-4.6502000000000002E-2</v>
      </c>
      <c r="F22" s="216">
        <v>-7.8955999999999998E-2</v>
      </c>
      <c r="G22" s="216">
        <v>-5.4731000000000002E-2</v>
      </c>
      <c r="H22" s="216">
        <v>-3.2141999999999997E-2</v>
      </c>
      <c r="I22" s="216">
        <v>-6.6767999999999994E-2</v>
      </c>
      <c r="J22" s="216">
        <v>-5.6902000000000001E-2</v>
      </c>
      <c r="K22" s="216">
        <v>-7.2903999999999997E-2</v>
      </c>
      <c r="L22" s="216">
        <v>-7.0624999999999993E-2</v>
      </c>
      <c r="M22" s="216">
        <v>-3.9796999999999999E-2</v>
      </c>
      <c r="N22" s="216">
        <v>-2.8362999999999999E-2</v>
      </c>
      <c r="O22" s="216">
        <v>-3.4039E-2</v>
      </c>
      <c r="P22" s="216">
        <v>-0.110239</v>
      </c>
      <c r="Q22" s="216">
        <v>-8.2860000000000003E-2</v>
      </c>
      <c r="R22" s="216">
        <v>-7.4591000000000005E-2</v>
      </c>
      <c r="S22" s="216">
        <v>-6.9490999999999997E-2</v>
      </c>
      <c r="T22" s="216">
        <v>-0.111069</v>
      </c>
      <c r="U22" s="216">
        <v>-9.0130000000000002E-2</v>
      </c>
      <c r="V22" s="216">
        <v>-8.0170000000000005E-2</v>
      </c>
      <c r="W22" s="216">
        <v>-0.12925700000000001</v>
      </c>
      <c r="X22" s="216">
        <v>-0.100869</v>
      </c>
      <c r="Y22" s="216">
        <v>-0.101162</v>
      </c>
      <c r="Z22" s="216">
        <v>-8.3616999999999997E-2</v>
      </c>
      <c r="AA22" s="216">
        <v>-5.5212999999999998E-2</v>
      </c>
      <c r="AB22" s="216">
        <v>-0.13725000000000001</v>
      </c>
      <c r="AC22" s="216">
        <v>-7.5923000000000004E-2</v>
      </c>
      <c r="AD22" s="216">
        <v>-5.9131999999999997E-2</v>
      </c>
      <c r="AE22" s="216">
        <v>-6.1331999999999998E-2</v>
      </c>
      <c r="AF22" s="216">
        <v>-2.6047000000000001E-2</v>
      </c>
      <c r="AG22" s="216">
        <v>-0.181835</v>
      </c>
      <c r="AH22" s="216">
        <v>-0.15587300000000001</v>
      </c>
      <c r="AI22" s="216">
        <v>-3.7537000000000001E-2</v>
      </c>
      <c r="AJ22" s="216">
        <v>-0.20626700000000001</v>
      </c>
      <c r="AK22" s="216">
        <v>-4.7704000000000003E-2</v>
      </c>
      <c r="AL22" s="216">
        <v>-0.18892999999999999</v>
      </c>
      <c r="AM22" s="216">
        <v>-0.149807</v>
      </c>
      <c r="AN22" s="216">
        <v>-0.164351</v>
      </c>
      <c r="AO22" s="216">
        <v>-0.14196</v>
      </c>
      <c r="AP22" s="216">
        <v>-0.150922</v>
      </c>
      <c r="AQ22" s="216">
        <v>-0.15865799999999999</v>
      </c>
      <c r="AR22" s="216">
        <v>-0.18420700000000001</v>
      </c>
      <c r="AS22" s="216">
        <v>-0.184615</v>
      </c>
      <c r="AT22" s="216">
        <v>-0.17299</v>
      </c>
      <c r="AU22" s="216">
        <v>-0.135551</v>
      </c>
      <c r="AV22" s="216">
        <v>-0.130499</v>
      </c>
      <c r="AW22" s="216">
        <v>-0.16863300000000001</v>
      </c>
      <c r="AX22" s="216">
        <v>-0.162221</v>
      </c>
      <c r="AY22" s="216">
        <v>-0.168047</v>
      </c>
      <c r="AZ22" s="216">
        <v>-0.208066</v>
      </c>
      <c r="BA22" s="216">
        <v>-0.12506100000000001</v>
      </c>
      <c r="BB22" s="216">
        <v>-0.12581300000000001</v>
      </c>
      <c r="BC22" s="216">
        <v>-0.17465278065000001</v>
      </c>
      <c r="BD22" s="216">
        <v>-0.17236960000000001</v>
      </c>
      <c r="BE22" s="357">
        <v>-0.1786237</v>
      </c>
      <c r="BF22" s="357">
        <v>-0.17050960000000001</v>
      </c>
      <c r="BG22" s="357">
        <v>-0.14978749999999999</v>
      </c>
      <c r="BH22" s="357">
        <v>-0.1537559</v>
      </c>
      <c r="BI22" s="357">
        <v>-0.14907500000000001</v>
      </c>
      <c r="BJ22" s="357">
        <v>-0.18645719999999999</v>
      </c>
      <c r="BK22" s="357">
        <v>-0.1558995</v>
      </c>
      <c r="BL22" s="357">
        <v>-0.1986936</v>
      </c>
      <c r="BM22" s="357">
        <v>-0.18277640000000001</v>
      </c>
      <c r="BN22" s="357">
        <v>-0.1552837</v>
      </c>
      <c r="BO22" s="357">
        <v>-0.16422690000000001</v>
      </c>
      <c r="BP22" s="357">
        <v>-0.16651550000000001</v>
      </c>
      <c r="BQ22" s="357">
        <v>-0.1829604</v>
      </c>
      <c r="BR22" s="357">
        <v>-0.17432320000000001</v>
      </c>
      <c r="BS22" s="357">
        <v>-0.1690226</v>
      </c>
      <c r="BT22" s="357">
        <v>-0.18267140000000001</v>
      </c>
      <c r="BU22" s="357">
        <v>-0.16374810000000001</v>
      </c>
      <c r="BV22" s="357">
        <v>-0.2064347</v>
      </c>
    </row>
    <row r="23" spans="1:74" x14ac:dyDescent="0.2">
      <c r="A23" s="642"/>
      <c r="B23" s="643"/>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52"/>
      <c r="AZ23" s="652"/>
      <c r="BA23" s="652"/>
      <c r="BB23" s="652"/>
      <c r="BC23" s="652"/>
      <c r="BD23" s="652"/>
      <c r="BE23" s="407"/>
      <c r="BF23" s="407"/>
      <c r="BG23" s="407"/>
      <c r="BH23" s="407"/>
      <c r="BI23" s="407"/>
      <c r="BJ23" s="407"/>
      <c r="BK23" s="407"/>
      <c r="BL23" s="407"/>
      <c r="BM23" s="407"/>
      <c r="BN23" s="407"/>
      <c r="BO23" s="407"/>
      <c r="BP23" s="407"/>
      <c r="BQ23" s="407"/>
      <c r="BR23" s="407"/>
      <c r="BS23" s="407"/>
      <c r="BT23" s="407"/>
      <c r="BU23" s="407"/>
      <c r="BV23" s="407"/>
    </row>
    <row r="24" spans="1:74" x14ac:dyDescent="0.2">
      <c r="A24" s="641"/>
      <c r="B24" s="155" t="s">
        <v>1259</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52"/>
      <c r="AZ24" s="652"/>
      <c r="BA24" s="652"/>
      <c r="BB24" s="652"/>
      <c r="BC24" s="652"/>
      <c r="BD24" s="652"/>
      <c r="BE24" s="407"/>
      <c r="BF24" s="407"/>
      <c r="BG24" s="407"/>
      <c r="BH24" s="407"/>
      <c r="BI24" s="407"/>
      <c r="BJ24" s="407"/>
      <c r="BK24" s="407"/>
      <c r="BL24" s="407"/>
      <c r="BM24" s="407"/>
      <c r="BN24" s="407"/>
      <c r="BO24" s="407"/>
      <c r="BP24" s="407"/>
      <c r="BQ24" s="407"/>
      <c r="BR24" s="407"/>
      <c r="BS24" s="407"/>
      <c r="BT24" s="407"/>
      <c r="BU24" s="407"/>
      <c r="BV24" s="407"/>
    </row>
    <row r="25" spans="1:74" x14ac:dyDescent="0.2">
      <c r="A25" s="642" t="s">
        <v>1260</v>
      </c>
      <c r="B25" s="643" t="s">
        <v>1257</v>
      </c>
      <c r="C25" s="216">
        <v>0.381967</v>
      </c>
      <c r="D25" s="216">
        <v>0.35610700000000001</v>
      </c>
      <c r="E25" s="216">
        <v>0.29038700000000001</v>
      </c>
      <c r="F25" s="216">
        <v>0.26666600000000001</v>
      </c>
      <c r="G25" s="216">
        <v>0.251</v>
      </c>
      <c r="H25" s="216">
        <v>0.25853300000000001</v>
      </c>
      <c r="I25" s="216">
        <v>0.25283800000000001</v>
      </c>
      <c r="J25" s="216">
        <v>0.26200000000000001</v>
      </c>
      <c r="K25" s="216">
        <v>0.30869999999999997</v>
      </c>
      <c r="L25" s="216">
        <v>0.34819299999999997</v>
      </c>
      <c r="M25" s="216">
        <v>0.43066599999999999</v>
      </c>
      <c r="N25" s="216">
        <v>0.39396700000000001</v>
      </c>
      <c r="O25" s="216">
        <v>0.35280600000000001</v>
      </c>
      <c r="P25" s="216">
        <v>0.34751700000000002</v>
      </c>
      <c r="Q25" s="216">
        <v>0.27967700000000001</v>
      </c>
      <c r="R25" s="216">
        <v>0.27900000000000003</v>
      </c>
      <c r="S25" s="216">
        <v>0.26219300000000001</v>
      </c>
      <c r="T25" s="216">
        <v>0.29380000000000001</v>
      </c>
      <c r="U25" s="216">
        <v>0.28854800000000003</v>
      </c>
      <c r="V25" s="216">
        <v>0.27570899999999998</v>
      </c>
      <c r="W25" s="216">
        <v>0.32490000000000002</v>
      </c>
      <c r="X25" s="216">
        <v>0.42454799999999998</v>
      </c>
      <c r="Y25" s="216">
        <v>0.44579999999999997</v>
      </c>
      <c r="Z25" s="216">
        <v>0.44848300000000002</v>
      </c>
      <c r="AA25" s="216">
        <v>0.37274099999999999</v>
      </c>
      <c r="AB25" s="216">
        <v>0.326071</v>
      </c>
      <c r="AC25" s="216">
        <v>0.30693500000000001</v>
      </c>
      <c r="AD25" s="216">
        <v>0.26416600000000001</v>
      </c>
      <c r="AE25" s="216">
        <v>0.239451</v>
      </c>
      <c r="AF25" s="216">
        <v>0.26729999999999998</v>
      </c>
      <c r="AG25" s="216">
        <v>0.27396700000000002</v>
      </c>
      <c r="AH25" s="216">
        <v>0.27190300000000001</v>
      </c>
      <c r="AI25" s="216">
        <v>0.37090000000000001</v>
      </c>
      <c r="AJ25" s="216">
        <v>0.40064499999999997</v>
      </c>
      <c r="AK25" s="216">
        <v>0.43509999999999999</v>
      </c>
      <c r="AL25" s="216">
        <v>0.43964500000000001</v>
      </c>
      <c r="AM25" s="216">
        <v>0.39183800000000002</v>
      </c>
      <c r="AN25" s="216">
        <v>0.385714</v>
      </c>
      <c r="AO25" s="216">
        <v>0.340258</v>
      </c>
      <c r="AP25" s="216">
        <v>0.28246599999999999</v>
      </c>
      <c r="AQ25" s="216">
        <v>0.272096</v>
      </c>
      <c r="AR25" s="216">
        <v>0.2732</v>
      </c>
      <c r="AS25" s="216">
        <v>0.26593499999999998</v>
      </c>
      <c r="AT25" s="216">
        <v>0.28158</v>
      </c>
      <c r="AU25" s="216">
        <v>0.36866599999999999</v>
      </c>
      <c r="AV25" s="216">
        <v>0.41764499999999999</v>
      </c>
      <c r="AW25" s="216">
        <v>0.501</v>
      </c>
      <c r="AX25" s="216">
        <v>0.51225799999999999</v>
      </c>
      <c r="AY25" s="216">
        <v>0.45787099999999997</v>
      </c>
      <c r="AZ25" s="216">
        <v>0.40496399999999999</v>
      </c>
      <c r="BA25" s="216">
        <v>0.32471</v>
      </c>
      <c r="BB25" s="216">
        <v>0.26916699999999999</v>
      </c>
      <c r="BC25" s="216">
        <v>0.26754820000000001</v>
      </c>
      <c r="BD25" s="216">
        <v>0.27551920000000002</v>
      </c>
      <c r="BE25" s="357">
        <v>0.2839043</v>
      </c>
      <c r="BF25" s="357">
        <v>0.29294350000000002</v>
      </c>
      <c r="BG25" s="357">
        <v>0.339864</v>
      </c>
      <c r="BH25" s="357">
        <v>0.39670030000000001</v>
      </c>
      <c r="BI25" s="357">
        <v>0.4547696</v>
      </c>
      <c r="BJ25" s="357">
        <v>0.45782279999999997</v>
      </c>
      <c r="BK25" s="357">
        <v>0.41922189999999998</v>
      </c>
      <c r="BL25" s="357">
        <v>0.36898189999999997</v>
      </c>
      <c r="BM25" s="357">
        <v>0.32884400000000003</v>
      </c>
      <c r="BN25" s="357">
        <v>0.29817919999999998</v>
      </c>
      <c r="BO25" s="357">
        <v>0.2901609</v>
      </c>
      <c r="BP25" s="357">
        <v>0.28670230000000002</v>
      </c>
      <c r="BQ25" s="357">
        <v>0.2884601</v>
      </c>
      <c r="BR25" s="357">
        <v>0.29666049999999999</v>
      </c>
      <c r="BS25" s="357">
        <v>0.33690579999999998</v>
      </c>
      <c r="BT25" s="357">
        <v>0.39171630000000002</v>
      </c>
      <c r="BU25" s="357">
        <v>0.46424650000000001</v>
      </c>
      <c r="BV25" s="357">
        <v>0.4582213</v>
      </c>
    </row>
    <row r="26" spans="1:74" x14ac:dyDescent="0.2">
      <c r="A26" s="642" t="s">
        <v>1006</v>
      </c>
      <c r="B26" s="643" t="s">
        <v>1258</v>
      </c>
      <c r="C26" s="216">
        <v>0.16709599999999999</v>
      </c>
      <c r="D26" s="216">
        <v>0.159357</v>
      </c>
      <c r="E26" s="216">
        <v>0.169354</v>
      </c>
      <c r="F26" s="216">
        <v>0.18143300000000001</v>
      </c>
      <c r="G26" s="216">
        <v>0.18057999999999999</v>
      </c>
      <c r="H26" s="216">
        <v>0.18543299999999999</v>
      </c>
      <c r="I26" s="216">
        <v>0.16400000000000001</v>
      </c>
      <c r="J26" s="216">
        <v>0.17454800000000001</v>
      </c>
      <c r="K26" s="216">
        <v>0.1857</v>
      </c>
      <c r="L26" s="216">
        <v>0.17593500000000001</v>
      </c>
      <c r="M26" s="216">
        <v>0.168266</v>
      </c>
      <c r="N26" s="216">
        <v>0.17164499999999999</v>
      </c>
      <c r="O26" s="216">
        <v>0.159548</v>
      </c>
      <c r="P26" s="216">
        <v>0.18427499999999999</v>
      </c>
      <c r="Q26" s="216">
        <v>0.165161</v>
      </c>
      <c r="R26" s="216">
        <v>0.172433</v>
      </c>
      <c r="S26" s="216">
        <v>0.17029</v>
      </c>
      <c r="T26" s="216">
        <v>0.14829999999999999</v>
      </c>
      <c r="U26" s="216">
        <v>0.15009600000000001</v>
      </c>
      <c r="V26" s="216">
        <v>0.16070899999999999</v>
      </c>
      <c r="W26" s="216">
        <v>0.19856599999999999</v>
      </c>
      <c r="X26" s="216">
        <v>0.19728999999999999</v>
      </c>
      <c r="Y26" s="216">
        <v>0.18166599999999999</v>
      </c>
      <c r="Z26" s="216">
        <v>0.19764499999999999</v>
      </c>
      <c r="AA26" s="216">
        <v>0.17054800000000001</v>
      </c>
      <c r="AB26" s="216">
        <v>0.18024999999999999</v>
      </c>
      <c r="AC26" s="216">
        <v>0.18335399999999999</v>
      </c>
      <c r="AD26" s="216">
        <v>0.16506599999999999</v>
      </c>
      <c r="AE26" s="216">
        <v>0.14003199999999999</v>
      </c>
      <c r="AF26" s="216">
        <v>0.15840000000000001</v>
      </c>
      <c r="AG26" s="216">
        <v>0.15270900000000001</v>
      </c>
      <c r="AH26" s="216">
        <v>0.17196700000000001</v>
      </c>
      <c r="AI26" s="216">
        <v>0.18953300000000001</v>
      </c>
      <c r="AJ26" s="216">
        <v>0.16619300000000001</v>
      </c>
      <c r="AK26" s="216">
        <v>0.160166</v>
      </c>
      <c r="AL26" s="216">
        <v>0.14912900000000001</v>
      </c>
      <c r="AM26" s="216">
        <v>0.131935</v>
      </c>
      <c r="AN26" s="216">
        <v>0.14485700000000001</v>
      </c>
      <c r="AO26" s="216">
        <v>0.15425800000000001</v>
      </c>
      <c r="AP26" s="216">
        <v>0.150066</v>
      </c>
      <c r="AQ26" s="216">
        <v>0.155032</v>
      </c>
      <c r="AR26" s="216">
        <v>0.1565</v>
      </c>
      <c r="AS26" s="216">
        <v>0.148645</v>
      </c>
      <c r="AT26" s="216">
        <v>0.14438699999999999</v>
      </c>
      <c r="AU26" s="216">
        <v>0.1741</v>
      </c>
      <c r="AV26" s="216">
        <v>0.17538699999999999</v>
      </c>
      <c r="AW26" s="216">
        <v>0.15490000000000001</v>
      </c>
      <c r="AX26" s="216">
        <v>0.146838</v>
      </c>
      <c r="AY26" s="216">
        <v>0.12883900000000001</v>
      </c>
      <c r="AZ26" s="216">
        <v>0.139214</v>
      </c>
      <c r="BA26" s="216">
        <v>0.168936</v>
      </c>
      <c r="BB26" s="216">
        <v>0.13589999999999999</v>
      </c>
      <c r="BC26" s="216">
        <v>0.1583292</v>
      </c>
      <c r="BD26" s="216">
        <v>0.1697331</v>
      </c>
      <c r="BE26" s="357">
        <v>0.17123849999999999</v>
      </c>
      <c r="BF26" s="357">
        <v>0.1786209</v>
      </c>
      <c r="BG26" s="357">
        <v>0.1906033</v>
      </c>
      <c r="BH26" s="357">
        <v>0.1912846</v>
      </c>
      <c r="BI26" s="357">
        <v>0.1904093</v>
      </c>
      <c r="BJ26" s="357">
        <v>0.18605450000000001</v>
      </c>
      <c r="BK26" s="357">
        <v>0.175485</v>
      </c>
      <c r="BL26" s="357">
        <v>0.17218929999999999</v>
      </c>
      <c r="BM26" s="357">
        <v>0.17588519999999999</v>
      </c>
      <c r="BN26" s="357">
        <v>0.17877680000000001</v>
      </c>
      <c r="BO26" s="357">
        <v>0.17948919999999999</v>
      </c>
      <c r="BP26" s="357">
        <v>0.17750079999999999</v>
      </c>
      <c r="BQ26" s="357">
        <v>0.1763902</v>
      </c>
      <c r="BR26" s="357">
        <v>0.1788305</v>
      </c>
      <c r="BS26" s="357">
        <v>0.19104409999999999</v>
      </c>
      <c r="BT26" s="357">
        <v>0.19052559999999999</v>
      </c>
      <c r="BU26" s="357">
        <v>0.18414949999999999</v>
      </c>
      <c r="BV26" s="357">
        <v>0.17685529999999999</v>
      </c>
    </row>
    <row r="27" spans="1:74" x14ac:dyDescent="0.2">
      <c r="A27" s="642"/>
      <c r="B27" s="643"/>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52"/>
      <c r="AZ27" s="652"/>
      <c r="BA27" s="652"/>
      <c r="BB27" s="652"/>
      <c r="BC27" s="652"/>
      <c r="BD27" s="652"/>
      <c r="BE27" s="407"/>
      <c r="BF27" s="407"/>
      <c r="BG27" s="407"/>
      <c r="BH27" s="407"/>
      <c r="BI27" s="407"/>
      <c r="BJ27" s="407"/>
      <c r="BK27" s="407"/>
      <c r="BL27" s="407"/>
      <c r="BM27" s="407"/>
      <c r="BN27" s="407"/>
      <c r="BO27" s="407"/>
      <c r="BP27" s="407"/>
      <c r="BQ27" s="407"/>
      <c r="BR27" s="407"/>
      <c r="BS27" s="407"/>
      <c r="BT27" s="407"/>
      <c r="BU27" s="407"/>
      <c r="BV27" s="407"/>
    </row>
    <row r="28" spans="1:74" x14ac:dyDescent="0.2">
      <c r="A28" s="641"/>
      <c r="B28" s="155" t="s">
        <v>1261</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52"/>
      <c r="AZ28" s="652"/>
      <c r="BA28" s="652"/>
      <c r="BB28" s="652"/>
      <c r="BC28" s="652"/>
      <c r="BD28" s="652"/>
      <c r="BE28" s="407"/>
      <c r="BF28" s="407"/>
      <c r="BG28" s="407"/>
      <c r="BH28" s="407"/>
      <c r="BI28" s="407"/>
      <c r="BJ28" s="407"/>
      <c r="BK28" s="407"/>
      <c r="BL28" s="407"/>
      <c r="BM28" s="407"/>
      <c r="BN28" s="407"/>
      <c r="BO28" s="407"/>
      <c r="BP28" s="407"/>
      <c r="BQ28" s="407"/>
      <c r="BR28" s="407"/>
      <c r="BS28" s="407"/>
      <c r="BT28" s="407"/>
      <c r="BU28" s="407"/>
      <c r="BV28" s="407"/>
    </row>
    <row r="29" spans="1:74" x14ac:dyDescent="0.2">
      <c r="A29" s="642" t="s">
        <v>1262</v>
      </c>
      <c r="B29" s="643" t="s">
        <v>1263</v>
      </c>
      <c r="C29" s="216">
        <v>0.99545099999999997</v>
      </c>
      <c r="D29" s="216">
        <v>0.90049999999999997</v>
      </c>
      <c r="E29" s="216">
        <v>1.0051289999999999</v>
      </c>
      <c r="F29" s="216">
        <v>0.91383300000000001</v>
      </c>
      <c r="G29" s="216">
        <v>0.95680600000000005</v>
      </c>
      <c r="H29" s="216">
        <v>0.92410000000000003</v>
      </c>
      <c r="I29" s="216">
        <v>0.93274100000000004</v>
      </c>
      <c r="J29" s="216">
        <v>0.90187099999999998</v>
      </c>
      <c r="K29" s="216">
        <v>0.92443299999999995</v>
      </c>
      <c r="L29" s="216">
        <v>0.91961199999999999</v>
      </c>
      <c r="M29" s="216">
        <v>0.99129999999999996</v>
      </c>
      <c r="N29" s="216">
        <v>1.0253540000000001</v>
      </c>
      <c r="O29" s="216">
        <v>0.99132200000000004</v>
      </c>
      <c r="P29" s="216">
        <v>0.94820599999999999</v>
      </c>
      <c r="Q29" s="216">
        <v>0.94261200000000001</v>
      </c>
      <c r="R29" s="216">
        <v>0.93783300000000003</v>
      </c>
      <c r="S29" s="216">
        <v>0.915354</v>
      </c>
      <c r="T29" s="216">
        <v>0.94543299999999997</v>
      </c>
      <c r="U29" s="216">
        <v>0.974935</v>
      </c>
      <c r="V29" s="216">
        <v>0.96725799999999995</v>
      </c>
      <c r="W29" s="216">
        <v>0.95663299999999996</v>
      </c>
      <c r="X29" s="216">
        <v>0.975935</v>
      </c>
      <c r="Y29" s="216">
        <v>0.97516599999999998</v>
      </c>
      <c r="Z29" s="216">
        <v>0.96967700000000001</v>
      </c>
      <c r="AA29" s="216">
        <v>0.95306400000000002</v>
      </c>
      <c r="AB29" s="216">
        <v>0.98485699999999998</v>
      </c>
      <c r="AC29" s="216">
        <v>0.93222499999999997</v>
      </c>
      <c r="AD29" s="216">
        <v>0.92169999999999996</v>
      </c>
      <c r="AE29" s="216">
        <v>0.93474100000000004</v>
      </c>
      <c r="AF29" s="216">
        <v>0.90559999999999996</v>
      </c>
      <c r="AG29" s="216">
        <v>0.98725799999999997</v>
      </c>
      <c r="AH29" s="216">
        <v>0.95425800000000005</v>
      </c>
      <c r="AI29" s="216">
        <v>1.050333</v>
      </c>
      <c r="AJ29" s="216">
        <v>1.063709</v>
      </c>
      <c r="AK29" s="216">
        <v>1.088166</v>
      </c>
      <c r="AL29" s="216">
        <v>1.1059030000000001</v>
      </c>
      <c r="AM29" s="216">
        <v>1.0367409999999999</v>
      </c>
      <c r="AN29" s="216">
        <v>1.000035</v>
      </c>
      <c r="AO29" s="216">
        <v>0.99964500000000001</v>
      </c>
      <c r="AP29" s="216">
        <v>0.96650000000000003</v>
      </c>
      <c r="AQ29" s="216">
        <v>0.96428999999999998</v>
      </c>
      <c r="AR29" s="216">
        <v>0.98366600000000004</v>
      </c>
      <c r="AS29" s="216">
        <v>1.0346770000000001</v>
      </c>
      <c r="AT29" s="216">
        <v>1.1311290000000001</v>
      </c>
      <c r="AU29" s="216">
        <v>1.0702</v>
      </c>
      <c r="AV29" s="216">
        <v>1.0151289999999999</v>
      </c>
      <c r="AW29" s="216">
        <v>1.0769329999999999</v>
      </c>
      <c r="AX29" s="216">
        <v>1.0567409999999999</v>
      </c>
      <c r="AY29" s="216">
        <v>1.0157419999999999</v>
      </c>
      <c r="AZ29" s="216">
        <v>1.086071</v>
      </c>
      <c r="BA29" s="216">
        <v>1.0076449999999999</v>
      </c>
      <c r="BB29" s="216">
        <v>1.0556000000000001</v>
      </c>
      <c r="BC29" s="216">
        <v>1.042924</v>
      </c>
      <c r="BD29" s="216">
        <v>1.066106</v>
      </c>
      <c r="BE29" s="357">
        <v>1.095046</v>
      </c>
      <c r="BF29" s="357">
        <v>1.1249130000000001</v>
      </c>
      <c r="BG29" s="357">
        <v>1.108198</v>
      </c>
      <c r="BH29" s="357">
        <v>1.108411</v>
      </c>
      <c r="BI29" s="357">
        <v>1.17093</v>
      </c>
      <c r="BJ29" s="357">
        <v>1.182272</v>
      </c>
      <c r="BK29" s="357">
        <v>1.199252</v>
      </c>
      <c r="BL29" s="357">
        <v>1.1828510000000001</v>
      </c>
      <c r="BM29" s="357">
        <v>1.149467</v>
      </c>
      <c r="BN29" s="357">
        <v>1.145491</v>
      </c>
      <c r="BO29" s="357">
        <v>1.1717839999999999</v>
      </c>
      <c r="BP29" s="357">
        <v>1.194672</v>
      </c>
      <c r="BQ29" s="357">
        <v>1.2163060000000001</v>
      </c>
      <c r="BR29" s="357">
        <v>1.2151190000000001</v>
      </c>
      <c r="BS29" s="357">
        <v>1.200404</v>
      </c>
      <c r="BT29" s="357">
        <v>1.2382040000000001</v>
      </c>
      <c r="BU29" s="357">
        <v>1.270065</v>
      </c>
      <c r="BV29" s="357">
        <v>1.278162</v>
      </c>
    </row>
    <row r="30" spans="1:74" x14ac:dyDescent="0.2">
      <c r="A30" s="642" t="s">
        <v>1264</v>
      </c>
      <c r="B30" s="643" t="s">
        <v>1265</v>
      </c>
      <c r="C30" s="216">
        <v>1.682553</v>
      </c>
      <c r="D30" s="216">
        <v>1.4393530000000001</v>
      </c>
      <c r="E30" s="216">
        <v>1.20855</v>
      </c>
      <c r="F30" s="216">
        <v>0.951546</v>
      </c>
      <c r="G30" s="216">
        <v>0.944573</v>
      </c>
      <c r="H30" s="216">
        <v>0.90473800000000004</v>
      </c>
      <c r="I30" s="216">
        <v>0.92140500000000003</v>
      </c>
      <c r="J30" s="216">
        <v>0.98985299999999998</v>
      </c>
      <c r="K30" s="216">
        <v>0.98939299999999997</v>
      </c>
      <c r="L30" s="216">
        <v>1.1618710000000001</v>
      </c>
      <c r="M30" s="216">
        <v>1.2499119999999999</v>
      </c>
      <c r="N30" s="216">
        <v>1.399459</v>
      </c>
      <c r="O30" s="216">
        <v>1.435524</v>
      </c>
      <c r="P30" s="216">
        <v>1.358142</v>
      </c>
      <c r="Q30" s="216">
        <v>1.133826</v>
      </c>
      <c r="R30" s="216">
        <v>1.005293</v>
      </c>
      <c r="S30" s="216">
        <v>1.0373049999999999</v>
      </c>
      <c r="T30" s="216">
        <v>1.033274</v>
      </c>
      <c r="U30" s="216">
        <v>0.98959900000000001</v>
      </c>
      <c r="V30" s="216">
        <v>1.0433760000000001</v>
      </c>
      <c r="W30" s="216">
        <v>1.095297</v>
      </c>
      <c r="X30" s="216">
        <v>1.238523</v>
      </c>
      <c r="Y30" s="216">
        <v>1.2774179999999999</v>
      </c>
      <c r="Z30" s="216">
        <v>1.452345</v>
      </c>
      <c r="AA30" s="216">
        <v>1.7008430000000001</v>
      </c>
      <c r="AB30" s="216">
        <v>1.604684</v>
      </c>
      <c r="AC30" s="216">
        <v>1.390374</v>
      </c>
      <c r="AD30" s="216">
        <v>1.174285</v>
      </c>
      <c r="AE30" s="216">
        <v>0.97267300000000001</v>
      </c>
      <c r="AF30" s="216">
        <v>0.94874199999999997</v>
      </c>
      <c r="AG30" s="216">
        <v>1.0742849999999999</v>
      </c>
      <c r="AH30" s="216">
        <v>1.0515300000000001</v>
      </c>
      <c r="AI30" s="216">
        <v>1.1121559999999999</v>
      </c>
      <c r="AJ30" s="216">
        <v>1.3451070000000001</v>
      </c>
      <c r="AK30" s="216">
        <v>1.4007050000000001</v>
      </c>
      <c r="AL30" s="216">
        <v>1.5430159999999999</v>
      </c>
      <c r="AM30" s="216">
        <v>1.7033480000000001</v>
      </c>
      <c r="AN30" s="216">
        <v>1.4418759999999999</v>
      </c>
      <c r="AO30" s="216">
        <v>1.223414</v>
      </c>
      <c r="AP30" s="216">
        <v>0.98341699999999999</v>
      </c>
      <c r="AQ30" s="216">
        <v>0.76360300000000003</v>
      </c>
      <c r="AR30" s="216">
        <v>0.92722700000000002</v>
      </c>
      <c r="AS30" s="216">
        <v>0.89802199999999999</v>
      </c>
      <c r="AT30" s="216">
        <v>0.99262700000000004</v>
      </c>
      <c r="AU30" s="216">
        <v>1.026877</v>
      </c>
      <c r="AV30" s="216">
        <v>1.143411</v>
      </c>
      <c r="AW30" s="216">
        <v>1.3275939999999999</v>
      </c>
      <c r="AX30" s="216">
        <v>1.3869720000000001</v>
      </c>
      <c r="AY30" s="216">
        <v>1.5681320000000001</v>
      </c>
      <c r="AZ30" s="216">
        <v>1.5509390000000001</v>
      </c>
      <c r="BA30" s="216">
        <v>1.1895089999999999</v>
      </c>
      <c r="BB30" s="216">
        <v>0.96111199999999997</v>
      </c>
      <c r="BC30" s="216">
        <v>0.88845161289999997</v>
      </c>
      <c r="BD30" s="216">
        <v>0.92822590000000005</v>
      </c>
      <c r="BE30" s="357">
        <v>0.98708940000000001</v>
      </c>
      <c r="BF30" s="357">
        <v>1.0248839999999999</v>
      </c>
      <c r="BG30" s="357">
        <v>1.077841</v>
      </c>
      <c r="BH30" s="357">
        <v>1.196275</v>
      </c>
      <c r="BI30" s="357">
        <v>1.2488919999999999</v>
      </c>
      <c r="BJ30" s="357">
        <v>1.4904649999999999</v>
      </c>
      <c r="BK30" s="357">
        <v>1.569706</v>
      </c>
      <c r="BL30" s="357">
        <v>1.4167510000000001</v>
      </c>
      <c r="BM30" s="357">
        <v>1.1685239999999999</v>
      </c>
      <c r="BN30" s="357">
        <v>0.97829969999999999</v>
      </c>
      <c r="BO30" s="357">
        <v>0.94182750000000004</v>
      </c>
      <c r="BP30" s="357">
        <v>0.94071899999999997</v>
      </c>
      <c r="BQ30" s="357">
        <v>0.89457010000000003</v>
      </c>
      <c r="BR30" s="357">
        <v>0.97504570000000002</v>
      </c>
      <c r="BS30" s="357">
        <v>1.0204880000000001</v>
      </c>
      <c r="BT30" s="357">
        <v>1.1458219999999999</v>
      </c>
      <c r="BU30" s="357">
        <v>1.1835279999999999</v>
      </c>
      <c r="BV30" s="357">
        <v>1.4258150000000001</v>
      </c>
    </row>
    <row r="31" spans="1:74" x14ac:dyDescent="0.2">
      <c r="A31" s="642" t="s">
        <v>1266</v>
      </c>
      <c r="B31" s="643" t="s">
        <v>1257</v>
      </c>
      <c r="C31" s="216">
        <v>-3.666E-3</v>
      </c>
      <c r="D31" s="216">
        <v>0.12234299999999999</v>
      </c>
      <c r="E31" s="216">
        <v>0.101769</v>
      </c>
      <c r="F31" s="216">
        <v>0.11594400000000001</v>
      </c>
      <c r="G31" s="216">
        <v>0.116747</v>
      </c>
      <c r="H31" s="216">
        <v>0.12686700000000001</v>
      </c>
      <c r="I31" s="216">
        <v>0.11265799999999999</v>
      </c>
      <c r="J31" s="216">
        <v>0.14391300000000001</v>
      </c>
      <c r="K31" s="216">
        <v>9.2204999999999995E-2</v>
      </c>
      <c r="L31" s="216">
        <v>9.7439999999999999E-2</v>
      </c>
      <c r="M31" s="216">
        <v>9.0189000000000005E-2</v>
      </c>
      <c r="N31" s="216">
        <v>0.10952099999999999</v>
      </c>
      <c r="O31" s="216">
        <v>6.9775000000000004E-2</v>
      </c>
      <c r="P31" s="216">
        <v>0.13292300000000001</v>
      </c>
      <c r="Q31" s="216">
        <v>0.155086</v>
      </c>
      <c r="R31" s="216">
        <v>0.154947</v>
      </c>
      <c r="S31" s="216">
        <v>0.133186</v>
      </c>
      <c r="T31" s="216">
        <v>5.8111999999999997E-2</v>
      </c>
      <c r="U31" s="216">
        <v>9.3712000000000004E-2</v>
      </c>
      <c r="V31" s="216">
        <v>0.12514500000000001</v>
      </c>
      <c r="W31" s="216">
        <v>9.7359000000000001E-2</v>
      </c>
      <c r="X31" s="216">
        <v>0.12975600000000001</v>
      </c>
      <c r="Y31" s="216">
        <v>0.13747799999999999</v>
      </c>
      <c r="Z31" s="216">
        <v>0.12637100000000001</v>
      </c>
      <c r="AA31" s="216">
        <v>0.10315100000000001</v>
      </c>
      <c r="AB31" s="216">
        <v>0.18554899999999999</v>
      </c>
      <c r="AC31" s="216">
        <v>0.16999700000000001</v>
      </c>
      <c r="AD31" s="216">
        <v>0.186781</v>
      </c>
      <c r="AE31" s="216">
        <v>0.17400599999999999</v>
      </c>
      <c r="AF31" s="216">
        <v>0.19403500000000001</v>
      </c>
      <c r="AG31" s="216">
        <v>0.21732499999999999</v>
      </c>
      <c r="AH31" s="216">
        <v>0.17558799999999999</v>
      </c>
      <c r="AI31" s="216">
        <v>0.113916</v>
      </c>
      <c r="AJ31" s="216">
        <v>0.198436</v>
      </c>
      <c r="AK31" s="216">
        <v>0.20017599999999999</v>
      </c>
      <c r="AL31" s="216">
        <v>0.17330200000000001</v>
      </c>
      <c r="AM31" s="216">
        <v>0.175674</v>
      </c>
      <c r="AN31" s="216">
        <v>0.15806799999999999</v>
      </c>
      <c r="AO31" s="216">
        <v>0.155084</v>
      </c>
      <c r="AP31" s="216">
        <v>0.19905100000000001</v>
      </c>
      <c r="AQ31" s="216">
        <v>0.18158099999999999</v>
      </c>
      <c r="AR31" s="216">
        <v>0.13797999999999999</v>
      </c>
      <c r="AS31" s="216">
        <v>0.13367799999999999</v>
      </c>
      <c r="AT31" s="216">
        <v>0.18641199999999999</v>
      </c>
      <c r="AU31" s="216">
        <v>0.16300200000000001</v>
      </c>
      <c r="AV31" s="216">
        <v>0.23099</v>
      </c>
      <c r="AW31" s="216">
        <v>0.20375599999999999</v>
      </c>
      <c r="AX31" s="216">
        <v>0.216532</v>
      </c>
      <c r="AY31" s="216">
        <v>0.180731</v>
      </c>
      <c r="AZ31" s="216">
        <v>0.124791</v>
      </c>
      <c r="BA31" s="216">
        <v>0.158885</v>
      </c>
      <c r="BB31" s="216">
        <v>0.212754</v>
      </c>
      <c r="BC31" s="216">
        <v>0.19915840000000001</v>
      </c>
      <c r="BD31" s="216">
        <v>0.1910927</v>
      </c>
      <c r="BE31" s="357">
        <v>0.1926794</v>
      </c>
      <c r="BF31" s="357">
        <v>0.18694569999999999</v>
      </c>
      <c r="BG31" s="357">
        <v>0.1615239</v>
      </c>
      <c r="BH31" s="357">
        <v>0.21685219999999999</v>
      </c>
      <c r="BI31" s="357">
        <v>0.20617189999999999</v>
      </c>
      <c r="BJ31" s="357">
        <v>0.19871330000000001</v>
      </c>
      <c r="BK31" s="357">
        <v>0.1582962</v>
      </c>
      <c r="BL31" s="357">
        <v>0.17309740000000001</v>
      </c>
      <c r="BM31" s="357">
        <v>0.18480840000000001</v>
      </c>
      <c r="BN31" s="357">
        <v>0.20176649999999999</v>
      </c>
      <c r="BO31" s="357">
        <v>0.19371659999999999</v>
      </c>
      <c r="BP31" s="357">
        <v>0.19330810000000001</v>
      </c>
      <c r="BQ31" s="357">
        <v>0.19394449999999999</v>
      </c>
      <c r="BR31" s="357">
        <v>0.19693279999999999</v>
      </c>
      <c r="BS31" s="357">
        <v>0.16610949999999999</v>
      </c>
      <c r="BT31" s="357">
        <v>0.2204815</v>
      </c>
      <c r="BU31" s="357">
        <v>0.2103286</v>
      </c>
      <c r="BV31" s="357">
        <v>0.20371929999999999</v>
      </c>
    </row>
    <row r="32" spans="1:74" x14ac:dyDescent="0.2">
      <c r="A32" s="642" t="s">
        <v>990</v>
      </c>
      <c r="B32" s="643" t="s">
        <v>1258</v>
      </c>
      <c r="C32" s="216">
        <v>-9.1497999999999996E-2</v>
      </c>
      <c r="D32" s="216">
        <v>7.9283000000000006E-2</v>
      </c>
      <c r="E32" s="216">
        <v>2.5078E-2</v>
      </c>
      <c r="F32" s="216">
        <v>4.8044000000000003E-2</v>
      </c>
      <c r="G32" s="216">
        <v>6.8490000000000001E-3</v>
      </c>
      <c r="H32" s="216">
        <v>3.5090999999999997E-2</v>
      </c>
      <c r="I32" s="216">
        <v>4.4250000000000001E-3</v>
      </c>
      <c r="J32" s="216">
        <v>4.9064999999999998E-2</v>
      </c>
      <c r="K32" s="216">
        <v>6.5894999999999995E-2</v>
      </c>
      <c r="L32" s="216">
        <v>5.8729999999999997E-2</v>
      </c>
      <c r="M32" s="216">
        <v>8.4934999999999997E-2</v>
      </c>
      <c r="N32" s="216">
        <v>3.1088000000000001E-2</v>
      </c>
      <c r="O32" s="216">
        <v>9.8088999999999996E-2</v>
      </c>
      <c r="P32" s="216">
        <v>2.6828999999999999E-2</v>
      </c>
      <c r="Q32" s="216">
        <v>3.4619999999999998E-3</v>
      </c>
      <c r="R32" s="216">
        <v>4.9042000000000002E-2</v>
      </c>
      <c r="S32" s="216">
        <v>6.9508E-2</v>
      </c>
      <c r="T32" s="216">
        <v>1.6964E-2</v>
      </c>
      <c r="U32" s="216">
        <v>7.1096000000000006E-2</v>
      </c>
      <c r="V32" s="216">
        <v>7.5669E-2</v>
      </c>
      <c r="W32" s="216">
        <v>1.4710000000000001E-2</v>
      </c>
      <c r="X32" s="216">
        <v>8.8131000000000001E-2</v>
      </c>
      <c r="Y32" s="216">
        <v>4.0804E-2</v>
      </c>
      <c r="Z32" s="216">
        <v>4.0801999999999998E-2</v>
      </c>
      <c r="AA32" s="216">
        <v>3.2238000000000003E-2</v>
      </c>
      <c r="AB32" s="216">
        <v>-1.8321E-2</v>
      </c>
      <c r="AC32" s="216">
        <v>6.7559999999999995E-2</v>
      </c>
      <c r="AD32" s="216">
        <v>4.6733999999999998E-2</v>
      </c>
      <c r="AE32" s="216">
        <v>7.7313000000000007E-2</v>
      </c>
      <c r="AF32" s="216">
        <v>0.11615200000000001</v>
      </c>
      <c r="AG32" s="216">
        <v>-3.7383E-2</v>
      </c>
      <c r="AH32" s="216">
        <v>4.1739999999999999E-2</v>
      </c>
      <c r="AI32" s="216">
        <v>0.156163</v>
      </c>
      <c r="AJ32" s="216">
        <v>-7.5249999999999996E-3</v>
      </c>
      <c r="AK32" s="216">
        <v>0.110329</v>
      </c>
      <c r="AL32" s="216">
        <v>8.4940000000000002E-2</v>
      </c>
      <c r="AM32" s="216">
        <v>6.6806000000000004E-2</v>
      </c>
      <c r="AN32" s="216">
        <v>2.1219999999999999E-2</v>
      </c>
      <c r="AO32" s="216">
        <v>5.3619999999999996E-3</v>
      </c>
      <c r="AP32" s="216">
        <v>2.7700000000000001E-4</v>
      </c>
      <c r="AQ32" s="216">
        <v>5.6969999999999998E-3</v>
      </c>
      <c r="AR32" s="216">
        <v>7.7626000000000001E-2</v>
      </c>
      <c r="AS32" s="216">
        <v>4.761E-2</v>
      </c>
      <c r="AT32" s="216">
        <v>3.4751999999999998E-2</v>
      </c>
      <c r="AU32" s="216">
        <v>6.3314999999999996E-2</v>
      </c>
      <c r="AV32" s="216">
        <v>3.3855000000000003E-2</v>
      </c>
      <c r="AW32" s="216">
        <v>3.699E-3</v>
      </c>
      <c r="AX32" s="216">
        <v>9.6810999999999994E-2</v>
      </c>
      <c r="AY32" s="216">
        <v>6.1726999999999997E-2</v>
      </c>
      <c r="AZ32" s="216">
        <v>7.8862000000000002E-2</v>
      </c>
      <c r="BA32" s="216">
        <v>0.14597099999999999</v>
      </c>
      <c r="BB32" s="216">
        <v>0.110753</v>
      </c>
      <c r="BC32" s="216">
        <v>5.5083899999999998E-2</v>
      </c>
      <c r="BD32" s="216">
        <v>5.7267100000000001E-2</v>
      </c>
      <c r="BE32" s="357">
        <v>3.5739100000000003E-2</v>
      </c>
      <c r="BF32" s="357">
        <v>5.5984199999999998E-2</v>
      </c>
      <c r="BG32" s="357">
        <v>5.5906299999999999E-2</v>
      </c>
      <c r="BH32" s="357">
        <v>4.9914500000000001E-2</v>
      </c>
      <c r="BI32" s="357">
        <v>5.6274200000000003E-2</v>
      </c>
      <c r="BJ32" s="357">
        <v>3.05747E-2</v>
      </c>
      <c r="BK32" s="357">
        <v>3.6437499999999998E-2</v>
      </c>
      <c r="BL32" s="357">
        <v>2.3105799999999999E-2</v>
      </c>
      <c r="BM32" s="357">
        <v>1.79846E-2</v>
      </c>
      <c r="BN32" s="357">
        <v>3.59972E-2</v>
      </c>
      <c r="BO32" s="357">
        <v>3.10116E-2</v>
      </c>
      <c r="BP32" s="357">
        <v>5.79509E-2</v>
      </c>
      <c r="BQ32" s="357">
        <v>3.5956399999999999E-2</v>
      </c>
      <c r="BR32" s="357">
        <v>5.59541E-2</v>
      </c>
      <c r="BS32" s="357">
        <v>5.5858699999999997E-2</v>
      </c>
      <c r="BT32" s="357">
        <v>3.9904000000000002E-2</v>
      </c>
      <c r="BU32" s="357">
        <v>5.6272900000000001E-2</v>
      </c>
      <c r="BV32" s="357">
        <v>3.0573099999999999E-2</v>
      </c>
    </row>
    <row r="33" spans="1:74" x14ac:dyDescent="0.2">
      <c r="A33" s="642"/>
      <c r="B33" s="643"/>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52"/>
      <c r="AZ33" s="652"/>
      <c r="BA33" s="652"/>
      <c r="BB33" s="652"/>
      <c r="BC33" s="652"/>
      <c r="BD33" s="652"/>
      <c r="BE33" s="407"/>
      <c r="BF33" s="407"/>
      <c r="BG33" s="407"/>
      <c r="BH33" s="407"/>
      <c r="BI33" s="407"/>
      <c r="BJ33" s="407"/>
      <c r="BK33" s="407"/>
      <c r="BL33" s="407"/>
      <c r="BM33" s="407"/>
      <c r="BN33" s="407"/>
      <c r="BO33" s="407"/>
      <c r="BP33" s="407"/>
      <c r="BQ33" s="407"/>
      <c r="BR33" s="407"/>
      <c r="BS33" s="407"/>
      <c r="BT33" s="407"/>
      <c r="BU33" s="407"/>
      <c r="BV33" s="407"/>
    </row>
    <row r="34" spans="1:74" x14ac:dyDescent="0.2">
      <c r="A34" s="642"/>
      <c r="B34" s="155" t="s">
        <v>1267</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52"/>
      <c r="AZ34" s="652"/>
      <c r="BA34" s="652"/>
      <c r="BB34" s="652"/>
      <c r="BC34" s="652"/>
      <c r="BD34" s="652"/>
      <c r="BE34" s="407"/>
      <c r="BF34" s="407"/>
      <c r="BG34" s="407"/>
      <c r="BH34" s="407"/>
      <c r="BI34" s="407"/>
      <c r="BJ34" s="407"/>
      <c r="BK34" s="407"/>
      <c r="BL34" s="407"/>
      <c r="BM34" s="407"/>
      <c r="BN34" s="407"/>
      <c r="BO34" s="407"/>
      <c r="BP34" s="407"/>
      <c r="BQ34" s="407"/>
      <c r="BR34" s="407"/>
      <c r="BS34" s="407"/>
      <c r="BT34" s="407"/>
      <c r="BU34" s="407"/>
      <c r="BV34" s="407"/>
    </row>
    <row r="35" spans="1:74" x14ac:dyDescent="0.2">
      <c r="A35" s="642" t="s">
        <v>1268</v>
      </c>
      <c r="B35" s="643" t="s">
        <v>1263</v>
      </c>
      <c r="C35" s="216">
        <v>22.706</v>
      </c>
      <c r="D35" s="216">
        <v>22.138999999999999</v>
      </c>
      <c r="E35" s="216">
        <v>20.731000000000002</v>
      </c>
      <c r="F35" s="216">
        <v>21.457000000000001</v>
      </c>
      <c r="G35" s="216">
        <v>21.498000000000001</v>
      </c>
      <c r="H35" s="216">
        <v>21.381</v>
      </c>
      <c r="I35" s="216">
        <v>20.890999999999998</v>
      </c>
      <c r="J35" s="216">
        <v>21.184999999999999</v>
      </c>
      <c r="K35" s="216">
        <v>19.86</v>
      </c>
      <c r="L35" s="216">
        <v>21.689</v>
      </c>
      <c r="M35" s="216">
        <v>22.625</v>
      </c>
      <c r="N35" s="216">
        <v>22.891999999999999</v>
      </c>
      <c r="O35" s="216">
        <v>24.747</v>
      </c>
      <c r="P35" s="216">
        <v>27.681000000000001</v>
      </c>
      <c r="Q35" s="216">
        <v>30.704000000000001</v>
      </c>
      <c r="R35" s="216">
        <v>33.030999999999999</v>
      </c>
      <c r="S35" s="216">
        <v>35.529000000000003</v>
      </c>
      <c r="T35" s="216">
        <v>35.033000000000001</v>
      </c>
      <c r="U35" s="216">
        <v>33.018000000000001</v>
      </c>
      <c r="V35" s="216">
        <v>32.573999999999998</v>
      </c>
      <c r="W35" s="216">
        <v>33.92</v>
      </c>
      <c r="X35" s="216">
        <v>35.177999999999997</v>
      </c>
      <c r="Y35" s="216">
        <v>36.557000000000002</v>
      </c>
      <c r="Z35" s="216">
        <v>35.396000000000001</v>
      </c>
      <c r="AA35" s="216">
        <v>34.222999999999999</v>
      </c>
      <c r="AB35" s="216">
        <v>33.799999999999997</v>
      </c>
      <c r="AC35" s="216">
        <v>34.703000000000003</v>
      </c>
      <c r="AD35" s="216">
        <v>35.203000000000003</v>
      </c>
      <c r="AE35" s="216">
        <v>35.305</v>
      </c>
      <c r="AF35" s="216">
        <v>35.024000000000001</v>
      </c>
      <c r="AG35" s="216">
        <v>33.581000000000003</v>
      </c>
      <c r="AH35" s="216">
        <v>35.024999999999999</v>
      </c>
      <c r="AI35" s="216">
        <v>34.780999999999999</v>
      </c>
      <c r="AJ35" s="216">
        <v>34.445999999999998</v>
      </c>
      <c r="AK35" s="216">
        <v>33.128999999999998</v>
      </c>
      <c r="AL35" s="216">
        <v>30.818000000000001</v>
      </c>
      <c r="AM35" s="216">
        <v>29.405999999999999</v>
      </c>
      <c r="AN35" s="216">
        <v>29.454000000000001</v>
      </c>
      <c r="AO35" s="216">
        <v>30.803999999999998</v>
      </c>
      <c r="AP35" s="216">
        <v>34.613</v>
      </c>
      <c r="AQ35" s="216">
        <v>36.630000000000003</v>
      </c>
      <c r="AR35" s="216">
        <v>39.951000000000001</v>
      </c>
      <c r="AS35" s="216">
        <v>40.962000000000003</v>
      </c>
      <c r="AT35" s="216">
        <v>37.847999999999999</v>
      </c>
      <c r="AU35" s="216">
        <v>37.256</v>
      </c>
      <c r="AV35" s="216">
        <v>37.902000000000001</v>
      </c>
      <c r="AW35" s="216">
        <v>36.332000000000001</v>
      </c>
      <c r="AX35" s="216">
        <v>34.86</v>
      </c>
      <c r="AY35" s="216">
        <v>32.753999999999998</v>
      </c>
      <c r="AZ35" s="216">
        <v>30.245000000000001</v>
      </c>
      <c r="BA35" s="216">
        <v>31.027999999999999</v>
      </c>
      <c r="BB35" s="216">
        <v>31.702000000000002</v>
      </c>
      <c r="BC35" s="216">
        <v>32.487369999999999</v>
      </c>
      <c r="BD35" s="216">
        <v>32.62731161</v>
      </c>
      <c r="BE35" s="357">
        <v>31.98123</v>
      </c>
      <c r="BF35" s="357">
        <v>31.450700000000001</v>
      </c>
      <c r="BG35" s="357">
        <v>31.573530000000002</v>
      </c>
      <c r="BH35" s="357">
        <v>32.050069999999998</v>
      </c>
      <c r="BI35" s="357">
        <v>31.711169999999999</v>
      </c>
      <c r="BJ35" s="357">
        <v>30.99278</v>
      </c>
      <c r="BK35" s="357">
        <v>30.577860000000001</v>
      </c>
      <c r="BL35" s="357">
        <v>30.729489999999998</v>
      </c>
      <c r="BM35" s="357">
        <v>31.402660000000001</v>
      </c>
      <c r="BN35" s="357">
        <v>32.768099999999997</v>
      </c>
      <c r="BO35" s="357">
        <v>34.230240000000002</v>
      </c>
      <c r="BP35" s="357">
        <v>34.224460000000001</v>
      </c>
      <c r="BQ35" s="357">
        <v>33.4161</v>
      </c>
      <c r="BR35" s="357">
        <v>32.566580000000002</v>
      </c>
      <c r="BS35" s="357">
        <v>32.599760000000003</v>
      </c>
      <c r="BT35" s="357">
        <v>32.402329999999999</v>
      </c>
      <c r="BU35" s="357">
        <v>31.123550000000002</v>
      </c>
      <c r="BV35" s="357">
        <v>28.81467</v>
      </c>
    </row>
    <row r="36" spans="1:74" x14ac:dyDescent="0.2">
      <c r="A36" s="642" t="s">
        <v>1269</v>
      </c>
      <c r="B36" s="643" t="s">
        <v>1265</v>
      </c>
      <c r="C36" s="216">
        <v>34.646000000000001</v>
      </c>
      <c r="D36" s="216">
        <v>26.631</v>
      </c>
      <c r="E36" s="216">
        <v>24.257999999999999</v>
      </c>
      <c r="F36" s="216">
        <v>28.117000000000001</v>
      </c>
      <c r="G36" s="216">
        <v>33.515000000000001</v>
      </c>
      <c r="H36" s="216">
        <v>40.130000000000003</v>
      </c>
      <c r="I36" s="216">
        <v>47.085000000000001</v>
      </c>
      <c r="J36" s="216">
        <v>52.026000000000003</v>
      </c>
      <c r="K36" s="216">
        <v>57.4</v>
      </c>
      <c r="L36" s="216">
        <v>59.72</v>
      </c>
      <c r="M36" s="216">
        <v>59.023000000000003</v>
      </c>
      <c r="N36" s="216">
        <v>54.978000000000002</v>
      </c>
      <c r="O36" s="216">
        <v>47.515000000000001</v>
      </c>
      <c r="P36" s="216">
        <v>43.395000000000003</v>
      </c>
      <c r="Q36" s="216">
        <v>45.073999999999998</v>
      </c>
      <c r="R36" s="216">
        <v>50.136000000000003</v>
      </c>
      <c r="S36" s="216">
        <v>56.168999999999997</v>
      </c>
      <c r="T36" s="216">
        <v>61.79</v>
      </c>
      <c r="U36" s="216">
        <v>68.736000000000004</v>
      </c>
      <c r="V36" s="216">
        <v>73.063999999999993</v>
      </c>
      <c r="W36" s="216">
        <v>76.2</v>
      </c>
      <c r="X36" s="216">
        <v>74.638999999999996</v>
      </c>
      <c r="Y36" s="216">
        <v>72.933000000000007</v>
      </c>
      <c r="Z36" s="216">
        <v>67.991</v>
      </c>
      <c r="AA36" s="216">
        <v>55.875</v>
      </c>
      <c r="AB36" s="216">
        <v>46.994999999999997</v>
      </c>
      <c r="AC36" s="216">
        <v>40.674999999999997</v>
      </c>
      <c r="AD36" s="216">
        <v>41.058</v>
      </c>
      <c r="AE36" s="216">
        <v>46.901000000000003</v>
      </c>
      <c r="AF36" s="216">
        <v>55.308</v>
      </c>
      <c r="AG36" s="216">
        <v>59.920999999999999</v>
      </c>
      <c r="AH36" s="216">
        <v>65.364999999999995</v>
      </c>
      <c r="AI36" s="216">
        <v>68.099000000000004</v>
      </c>
      <c r="AJ36" s="216">
        <v>62.526000000000003</v>
      </c>
      <c r="AK36" s="216">
        <v>56.088000000000001</v>
      </c>
      <c r="AL36" s="216">
        <v>45.076999999999998</v>
      </c>
      <c r="AM36" s="216">
        <v>31.013999999999999</v>
      </c>
      <c r="AN36" s="216">
        <v>27.556000000000001</v>
      </c>
      <c r="AO36" s="216">
        <v>28.32</v>
      </c>
      <c r="AP36" s="216">
        <v>34.595999999999997</v>
      </c>
      <c r="AQ36" s="216">
        <v>46.587000000000003</v>
      </c>
      <c r="AR36" s="216">
        <v>57.124000000000002</v>
      </c>
      <c r="AS36" s="216">
        <v>67.885000000000005</v>
      </c>
      <c r="AT36" s="216">
        <v>77.209999999999994</v>
      </c>
      <c r="AU36" s="216">
        <v>82.370999999999995</v>
      </c>
      <c r="AV36" s="216">
        <v>81.409000000000006</v>
      </c>
      <c r="AW36" s="216">
        <v>80.655000000000001</v>
      </c>
      <c r="AX36" s="216">
        <v>77.948999999999998</v>
      </c>
      <c r="AY36" s="216">
        <v>67.778000000000006</v>
      </c>
      <c r="AZ36" s="216">
        <v>54.789000000000001</v>
      </c>
      <c r="BA36" s="216">
        <v>58.1</v>
      </c>
      <c r="BB36" s="216">
        <v>65.277000000000001</v>
      </c>
      <c r="BC36" s="216">
        <v>76.734384958999996</v>
      </c>
      <c r="BD36" s="216">
        <v>83.895818460000001</v>
      </c>
      <c r="BE36" s="357">
        <v>89.045770000000005</v>
      </c>
      <c r="BF36" s="357">
        <v>92.825779999999995</v>
      </c>
      <c r="BG36" s="357">
        <v>96.108919999999998</v>
      </c>
      <c r="BH36" s="357">
        <v>93.389880000000005</v>
      </c>
      <c r="BI36" s="357">
        <v>86.882339999999999</v>
      </c>
      <c r="BJ36" s="357">
        <v>75.148409999999998</v>
      </c>
      <c r="BK36" s="357">
        <v>60.370570000000001</v>
      </c>
      <c r="BL36" s="357">
        <v>50.959850000000003</v>
      </c>
      <c r="BM36" s="357">
        <v>45.518709999999999</v>
      </c>
      <c r="BN36" s="357">
        <v>47.618499999999997</v>
      </c>
      <c r="BO36" s="357">
        <v>52.308100000000003</v>
      </c>
      <c r="BP36" s="357">
        <v>58.37706</v>
      </c>
      <c r="BQ36" s="357">
        <v>64.285470000000004</v>
      </c>
      <c r="BR36" s="357">
        <v>68.514709999999994</v>
      </c>
      <c r="BS36" s="357">
        <v>69.698080000000004</v>
      </c>
      <c r="BT36" s="357">
        <v>66.731989999999996</v>
      </c>
      <c r="BU36" s="357">
        <v>62.409759999999999</v>
      </c>
      <c r="BV36" s="357">
        <v>51.312519999999999</v>
      </c>
    </row>
    <row r="37" spans="1:74" x14ac:dyDescent="0.2">
      <c r="A37" s="642" t="s">
        <v>1270</v>
      </c>
      <c r="B37" s="643" t="s">
        <v>1257</v>
      </c>
      <c r="C37" s="216">
        <v>29.4</v>
      </c>
      <c r="D37" s="216">
        <v>23.863</v>
      </c>
      <c r="E37" s="216">
        <v>25.518999999999998</v>
      </c>
      <c r="F37" s="216">
        <v>31.582999999999998</v>
      </c>
      <c r="G37" s="216">
        <v>38.408000000000001</v>
      </c>
      <c r="H37" s="216">
        <v>45.451999999999998</v>
      </c>
      <c r="I37" s="216">
        <v>52.524000000000001</v>
      </c>
      <c r="J37" s="216">
        <v>58.298999999999999</v>
      </c>
      <c r="K37" s="216">
        <v>57.978000000000002</v>
      </c>
      <c r="L37" s="216">
        <v>53.750999999999998</v>
      </c>
      <c r="M37" s="216">
        <v>44.003999999999998</v>
      </c>
      <c r="N37" s="216">
        <v>33.908000000000001</v>
      </c>
      <c r="O37" s="216">
        <v>28.986000000000001</v>
      </c>
      <c r="P37" s="216">
        <v>24.67</v>
      </c>
      <c r="Q37" s="216">
        <v>26.734000000000002</v>
      </c>
      <c r="R37" s="216">
        <v>32.927</v>
      </c>
      <c r="S37" s="216">
        <v>41.36</v>
      </c>
      <c r="T37" s="216">
        <v>49.825000000000003</v>
      </c>
      <c r="U37" s="216">
        <v>57.963000000000001</v>
      </c>
      <c r="V37" s="216">
        <v>64.760000000000005</v>
      </c>
      <c r="W37" s="216">
        <v>65.096000000000004</v>
      </c>
      <c r="X37" s="216">
        <v>58.655999999999999</v>
      </c>
      <c r="Y37" s="216">
        <v>48.018999999999998</v>
      </c>
      <c r="Z37" s="216">
        <v>37.142000000000003</v>
      </c>
      <c r="AA37" s="216">
        <v>31.102</v>
      </c>
      <c r="AB37" s="216">
        <v>26.875</v>
      </c>
      <c r="AC37" s="216">
        <v>27.943000000000001</v>
      </c>
      <c r="AD37" s="216">
        <v>35.119</v>
      </c>
      <c r="AE37" s="216">
        <v>44.92</v>
      </c>
      <c r="AF37" s="216">
        <v>52.84</v>
      </c>
      <c r="AG37" s="216">
        <v>60.1</v>
      </c>
      <c r="AH37" s="216">
        <v>68.088999999999999</v>
      </c>
      <c r="AI37" s="216">
        <v>69.594999999999999</v>
      </c>
      <c r="AJ37" s="216">
        <v>62.18</v>
      </c>
      <c r="AK37" s="216">
        <v>49.973999999999997</v>
      </c>
      <c r="AL37" s="216">
        <v>38.058999999999997</v>
      </c>
      <c r="AM37" s="216">
        <v>27.831</v>
      </c>
      <c r="AN37" s="216">
        <v>24.021000000000001</v>
      </c>
      <c r="AO37" s="216">
        <v>25.946000000000002</v>
      </c>
      <c r="AP37" s="216">
        <v>33.195999999999998</v>
      </c>
      <c r="AQ37" s="216">
        <v>42.024999999999999</v>
      </c>
      <c r="AR37" s="216">
        <v>52.237000000000002</v>
      </c>
      <c r="AS37" s="216">
        <v>63.148000000000003</v>
      </c>
      <c r="AT37" s="216">
        <v>71.834000000000003</v>
      </c>
      <c r="AU37" s="216">
        <v>72.218999999999994</v>
      </c>
      <c r="AV37" s="216">
        <v>66.061000000000007</v>
      </c>
      <c r="AW37" s="216">
        <v>54.679000000000002</v>
      </c>
      <c r="AX37" s="216">
        <v>41.956000000000003</v>
      </c>
      <c r="AY37" s="216">
        <v>32.993000000000002</v>
      </c>
      <c r="AZ37" s="216">
        <v>29.279</v>
      </c>
      <c r="BA37" s="216">
        <v>32.46</v>
      </c>
      <c r="BB37" s="216">
        <v>41.834000000000003</v>
      </c>
      <c r="BC37" s="216">
        <v>50.055022856999997</v>
      </c>
      <c r="BD37" s="216">
        <v>58.587213675999998</v>
      </c>
      <c r="BE37" s="357">
        <v>66.953029999999998</v>
      </c>
      <c r="BF37" s="357">
        <v>74.129429999999999</v>
      </c>
      <c r="BG37" s="357">
        <v>75.332520000000002</v>
      </c>
      <c r="BH37" s="357">
        <v>69.383110000000002</v>
      </c>
      <c r="BI37" s="357">
        <v>58.959600000000002</v>
      </c>
      <c r="BJ37" s="357">
        <v>48.61468</v>
      </c>
      <c r="BK37" s="357">
        <v>41.954349999999998</v>
      </c>
      <c r="BL37" s="357">
        <v>38.479300000000002</v>
      </c>
      <c r="BM37" s="357">
        <v>39.940060000000003</v>
      </c>
      <c r="BN37" s="357">
        <v>45.145310000000002</v>
      </c>
      <c r="BO37" s="357">
        <v>52.33614</v>
      </c>
      <c r="BP37" s="357">
        <v>59.531100000000002</v>
      </c>
      <c r="BQ37" s="357">
        <v>66.974050000000005</v>
      </c>
      <c r="BR37" s="357">
        <v>72.960809999999995</v>
      </c>
      <c r="BS37" s="357">
        <v>73.528999999999996</v>
      </c>
      <c r="BT37" s="357">
        <v>68.196770000000001</v>
      </c>
      <c r="BU37" s="357">
        <v>57.785249999999998</v>
      </c>
      <c r="BV37" s="357">
        <v>46.933920000000001</v>
      </c>
    </row>
    <row r="38" spans="1:74" x14ac:dyDescent="0.2">
      <c r="A38" s="642" t="s">
        <v>1000</v>
      </c>
      <c r="B38" s="643" t="s">
        <v>1258</v>
      </c>
      <c r="C38" s="216">
        <v>15.436</v>
      </c>
      <c r="D38" s="216">
        <v>14.603999999999999</v>
      </c>
      <c r="E38" s="216">
        <v>15.021000000000001</v>
      </c>
      <c r="F38" s="216">
        <v>13.766</v>
      </c>
      <c r="G38" s="216">
        <v>14.832000000000001</v>
      </c>
      <c r="H38" s="216">
        <v>15.823</v>
      </c>
      <c r="I38" s="216">
        <v>17.55</v>
      </c>
      <c r="J38" s="216">
        <v>18.16</v>
      </c>
      <c r="K38" s="216">
        <v>17.215</v>
      </c>
      <c r="L38" s="216">
        <v>16.766999999999999</v>
      </c>
      <c r="M38" s="216">
        <v>16.452000000000002</v>
      </c>
      <c r="N38" s="216">
        <v>17.596</v>
      </c>
      <c r="O38" s="216">
        <v>16.791</v>
      </c>
      <c r="P38" s="216">
        <v>15.186999999999999</v>
      </c>
      <c r="Q38" s="216">
        <v>15.927</v>
      </c>
      <c r="R38" s="216">
        <v>15.676</v>
      </c>
      <c r="S38" s="216">
        <v>15.379</v>
      </c>
      <c r="T38" s="216">
        <v>16.521999999999998</v>
      </c>
      <c r="U38" s="216">
        <v>16.779</v>
      </c>
      <c r="V38" s="216">
        <v>16.609000000000002</v>
      </c>
      <c r="W38" s="216">
        <v>15.96</v>
      </c>
      <c r="X38" s="216">
        <v>13.811</v>
      </c>
      <c r="Y38" s="216">
        <v>13.494999999999999</v>
      </c>
      <c r="Z38" s="216">
        <v>12.739000000000001</v>
      </c>
      <c r="AA38" s="216">
        <v>13.709</v>
      </c>
      <c r="AB38" s="216">
        <v>13.778</v>
      </c>
      <c r="AC38" s="216">
        <v>13.045999999999999</v>
      </c>
      <c r="AD38" s="216">
        <v>14.324</v>
      </c>
      <c r="AE38" s="216">
        <v>15.89</v>
      </c>
      <c r="AF38" s="216">
        <v>17.225000000000001</v>
      </c>
      <c r="AG38" s="216">
        <v>19.001000000000001</v>
      </c>
      <c r="AH38" s="216">
        <v>18.832999999999998</v>
      </c>
      <c r="AI38" s="216">
        <v>18.355</v>
      </c>
      <c r="AJ38" s="216">
        <v>17.646000000000001</v>
      </c>
      <c r="AK38" s="216">
        <v>18.094999999999999</v>
      </c>
      <c r="AL38" s="216">
        <v>14.471</v>
      </c>
      <c r="AM38" s="216">
        <v>12.933999999999999</v>
      </c>
      <c r="AN38" s="216">
        <v>12.246</v>
      </c>
      <c r="AO38" s="216">
        <v>13.036</v>
      </c>
      <c r="AP38" s="216">
        <v>14.475</v>
      </c>
      <c r="AQ38" s="216">
        <v>15.715</v>
      </c>
      <c r="AR38" s="216">
        <v>14.819000000000001</v>
      </c>
      <c r="AS38" s="216">
        <v>15.132</v>
      </c>
      <c r="AT38" s="216">
        <v>16.779</v>
      </c>
      <c r="AU38" s="216">
        <v>17.917000000000002</v>
      </c>
      <c r="AV38" s="216">
        <v>19.809999999999999</v>
      </c>
      <c r="AW38" s="216">
        <v>21.257000000000001</v>
      </c>
      <c r="AX38" s="216">
        <v>20.588000000000001</v>
      </c>
      <c r="AY38" s="216">
        <v>20.568000000000001</v>
      </c>
      <c r="AZ38" s="216">
        <v>18.896999999999998</v>
      </c>
      <c r="BA38" s="216">
        <v>17.163</v>
      </c>
      <c r="BB38" s="216">
        <v>18.209</v>
      </c>
      <c r="BC38" s="216">
        <v>18.857749999999999</v>
      </c>
      <c r="BD38" s="216">
        <v>19.01951</v>
      </c>
      <c r="BE38" s="357">
        <v>19.554939999999998</v>
      </c>
      <c r="BF38" s="357">
        <v>19.705970000000001</v>
      </c>
      <c r="BG38" s="357">
        <v>20.06223</v>
      </c>
      <c r="BH38" s="357">
        <v>20.155909999999999</v>
      </c>
      <c r="BI38" s="357">
        <v>19.815290000000001</v>
      </c>
      <c r="BJ38" s="357">
        <v>18.468070000000001</v>
      </c>
      <c r="BK38" s="357">
        <v>18.16358</v>
      </c>
      <c r="BL38" s="357">
        <v>17.683969999999999</v>
      </c>
      <c r="BM38" s="357">
        <v>17.882380000000001</v>
      </c>
      <c r="BN38" s="357">
        <v>18.439319999999999</v>
      </c>
      <c r="BO38" s="357">
        <v>19.23582</v>
      </c>
      <c r="BP38" s="357">
        <v>19.367470000000001</v>
      </c>
      <c r="BQ38" s="357">
        <v>19.950880000000002</v>
      </c>
      <c r="BR38" s="357">
        <v>20.10718</v>
      </c>
      <c r="BS38" s="357">
        <v>20.21227</v>
      </c>
      <c r="BT38" s="357">
        <v>20.093299999999999</v>
      </c>
      <c r="BU38" s="357">
        <v>19.86974</v>
      </c>
      <c r="BV38" s="357">
        <v>18.585629999999998</v>
      </c>
    </row>
    <row r="39" spans="1:74" x14ac:dyDescent="0.2">
      <c r="A39" s="642"/>
      <c r="C39" s="646"/>
      <c r="D39" s="646"/>
      <c r="E39" s="646"/>
      <c r="F39" s="646"/>
      <c r="G39" s="646"/>
      <c r="H39" s="646"/>
      <c r="I39" s="646"/>
      <c r="J39" s="646"/>
      <c r="K39" s="646"/>
      <c r="L39" s="646"/>
      <c r="M39" s="646"/>
      <c r="N39" s="646"/>
      <c r="O39" s="646"/>
      <c r="P39" s="646"/>
      <c r="Q39" s="646"/>
      <c r="R39" s="646"/>
      <c r="S39" s="646"/>
      <c r="T39" s="646"/>
      <c r="U39" s="646"/>
      <c r="V39" s="646"/>
      <c r="W39" s="646"/>
      <c r="X39" s="646"/>
      <c r="Y39" s="646"/>
      <c r="Z39" s="646"/>
      <c r="AA39" s="646"/>
      <c r="AB39" s="646"/>
      <c r="AC39" s="646"/>
      <c r="AD39" s="646"/>
      <c r="AE39" s="646"/>
      <c r="AF39" s="646"/>
      <c r="AG39" s="646"/>
      <c r="AH39" s="646"/>
      <c r="AI39" s="646"/>
      <c r="AJ39" s="646"/>
      <c r="AK39" s="646"/>
      <c r="AL39" s="646"/>
      <c r="AM39" s="646"/>
      <c r="AN39" s="646"/>
      <c r="AO39" s="646"/>
      <c r="AP39" s="646"/>
      <c r="AQ39" s="646"/>
      <c r="AR39" s="646"/>
      <c r="AS39" s="646"/>
      <c r="AT39" s="646"/>
      <c r="AU39" s="646"/>
      <c r="AV39" s="646"/>
      <c r="AW39" s="646"/>
      <c r="AX39" s="646"/>
      <c r="AY39" s="653"/>
      <c r="AZ39" s="653"/>
      <c r="BA39" s="653"/>
      <c r="BB39" s="653"/>
      <c r="BC39" s="653"/>
      <c r="BD39" s="653"/>
      <c r="BE39" s="647"/>
      <c r="BF39" s="647"/>
      <c r="BG39" s="647"/>
      <c r="BH39" s="647"/>
      <c r="BI39" s="647"/>
      <c r="BJ39" s="647"/>
      <c r="BK39" s="647"/>
      <c r="BL39" s="647"/>
      <c r="BM39" s="647"/>
      <c r="BN39" s="647"/>
      <c r="BO39" s="647"/>
      <c r="BP39" s="647"/>
      <c r="BQ39" s="647"/>
      <c r="BR39" s="647"/>
      <c r="BS39" s="647"/>
      <c r="BT39" s="647"/>
      <c r="BU39" s="647"/>
      <c r="BV39" s="647"/>
    </row>
    <row r="40" spans="1:74" ht="11.1" customHeight="1" x14ac:dyDescent="0.2">
      <c r="A40" s="57"/>
      <c r="B40" s="155" t="s">
        <v>755</v>
      </c>
      <c r="C40" s="644"/>
      <c r="D40" s="644"/>
      <c r="E40" s="644"/>
      <c r="F40" s="644"/>
      <c r="G40" s="644"/>
      <c r="H40" s="644"/>
      <c r="I40" s="644"/>
      <c r="J40" s="644"/>
      <c r="K40" s="644"/>
      <c r="L40" s="644"/>
      <c r="M40" s="644"/>
      <c r="N40" s="644"/>
      <c r="O40" s="644"/>
      <c r="P40" s="644"/>
      <c r="Q40" s="644"/>
      <c r="R40" s="644"/>
      <c r="S40" s="644"/>
      <c r="T40" s="644"/>
      <c r="U40" s="644"/>
      <c r="V40" s="644"/>
      <c r="W40" s="644"/>
      <c r="X40" s="644"/>
      <c r="Y40" s="644"/>
      <c r="Z40" s="644"/>
      <c r="AA40" s="644"/>
      <c r="AB40" s="644"/>
      <c r="AC40" s="644"/>
      <c r="AD40" s="644"/>
      <c r="AE40" s="644"/>
      <c r="AF40" s="644"/>
      <c r="AG40" s="644"/>
      <c r="AH40" s="644"/>
      <c r="AI40" s="644"/>
      <c r="AJ40" s="644"/>
      <c r="AK40" s="644"/>
      <c r="AL40" s="644"/>
      <c r="AM40" s="644"/>
      <c r="AN40" s="644"/>
      <c r="AO40" s="644"/>
      <c r="AP40" s="644"/>
      <c r="AQ40" s="644"/>
      <c r="AR40" s="644"/>
      <c r="AS40" s="644"/>
      <c r="AT40" s="644"/>
      <c r="AU40" s="644"/>
      <c r="AV40" s="644"/>
      <c r="AW40" s="644"/>
      <c r="AX40" s="644"/>
      <c r="AY40" s="644"/>
      <c r="AZ40" s="644"/>
      <c r="BA40" s="644"/>
      <c r="BB40" s="644"/>
      <c r="BC40" s="644"/>
      <c r="BD40" s="644"/>
      <c r="BE40" s="645"/>
      <c r="BF40" s="645"/>
      <c r="BG40" s="645"/>
      <c r="BH40" s="645"/>
      <c r="BI40" s="645"/>
      <c r="BJ40" s="645"/>
      <c r="BK40" s="645"/>
      <c r="BL40" s="645"/>
      <c r="BM40" s="645"/>
      <c r="BN40" s="645"/>
      <c r="BO40" s="645"/>
      <c r="BP40" s="645"/>
      <c r="BQ40" s="645"/>
      <c r="BR40" s="645"/>
      <c r="BS40" s="645"/>
      <c r="BT40" s="645"/>
      <c r="BU40" s="645"/>
      <c r="BV40" s="645"/>
    </row>
    <row r="41" spans="1:74" ht="11.1" customHeight="1" x14ac:dyDescent="0.2">
      <c r="A41" s="61" t="s">
        <v>679</v>
      </c>
      <c r="B41" s="179" t="s">
        <v>576</v>
      </c>
      <c r="C41" s="216">
        <v>14.422806</v>
      </c>
      <c r="D41" s="216">
        <v>13.676035000000001</v>
      </c>
      <c r="E41" s="216">
        <v>14.451225000000001</v>
      </c>
      <c r="F41" s="216">
        <v>14.230566</v>
      </c>
      <c r="G41" s="216">
        <v>14.717806</v>
      </c>
      <c r="H41" s="216">
        <v>15.294166000000001</v>
      </c>
      <c r="I41" s="216">
        <v>15.589387</v>
      </c>
      <c r="J41" s="216">
        <v>15.556096</v>
      </c>
      <c r="K41" s="216">
        <v>15.274933000000001</v>
      </c>
      <c r="L41" s="216">
        <v>14.569645</v>
      </c>
      <c r="M41" s="216">
        <v>14.960065999999999</v>
      </c>
      <c r="N41" s="216">
        <v>14.842257999999999</v>
      </c>
      <c r="O41" s="216">
        <v>14.374064000000001</v>
      </c>
      <c r="P41" s="216">
        <v>14.615379000000001</v>
      </c>
      <c r="Q41" s="216">
        <v>14.476290000000001</v>
      </c>
      <c r="R41" s="216">
        <v>14.609432999999999</v>
      </c>
      <c r="S41" s="216">
        <v>15.096677</v>
      </c>
      <c r="T41" s="216">
        <v>15.636533</v>
      </c>
      <c r="U41" s="216">
        <v>15.665290000000001</v>
      </c>
      <c r="V41" s="216">
        <v>15.324579999999999</v>
      </c>
      <c r="W41" s="216">
        <v>14.910133</v>
      </c>
      <c r="X41" s="216">
        <v>14.843451</v>
      </c>
      <c r="Y41" s="216">
        <v>15.0853</v>
      </c>
      <c r="Z41" s="216">
        <v>15.330225</v>
      </c>
      <c r="AA41" s="216">
        <v>14.567225000000001</v>
      </c>
      <c r="AB41" s="216">
        <v>14.230357</v>
      </c>
      <c r="AC41" s="216">
        <v>14.702612</v>
      </c>
      <c r="AD41" s="216">
        <v>14.864433</v>
      </c>
      <c r="AE41" s="216">
        <v>15.304838</v>
      </c>
      <c r="AF41" s="216">
        <v>15.833033</v>
      </c>
      <c r="AG41" s="216">
        <v>16.041677</v>
      </c>
      <c r="AH41" s="216">
        <v>15.793193</v>
      </c>
      <c r="AI41" s="216">
        <v>15.6358</v>
      </c>
      <c r="AJ41" s="216">
        <v>14.991129000000001</v>
      </c>
      <c r="AK41" s="216">
        <v>15.632966</v>
      </c>
      <c r="AL41" s="216">
        <v>16.069289999999999</v>
      </c>
      <c r="AM41" s="216">
        <v>15.299773999999999</v>
      </c>
      <c r="AN41" s="216">
        <v>15.122107</v>
      </c>
      <c r="AO41" s="216">
        <v>15.126450999999999</v>
      </c>
      <c r="AP41" s="216">
        <v>15.8665</v>
      </c>
      <c r="AQ41" s="216">
        <v>15.944903</v>
      </c>
      <c r="AR41" s="216">
        <v>15.8179</v>
      </c>
      <c r="AS41" s="216">
        <v>16.532160999999999</v>
      </c>
      <c r="AT41" s="216">
        <v>16.455387000000002</v>
      </c>
      <c r="AU41" s="216">
        <v>16.059566</v>
      </c>
      <c r="AV41" s="216">
        <v>15.338096</v>
      </c>
      <c r="AW41" s="216">
        <v>16.043433</v>
      </c>
      <c r="AX41" s="216">
        <v>16.469740999999999</v>
      </c>
      <c r="AY41" s="216">
        <v>15.492807000000001</v>
      </c>
      <c r="AZ41" s="216">
        <v>15.414429</v>
      </c>
      <c r="BA41" s="216">
        <v>15.657484</v>
      </c>
      <c r="BB41" s="216">
        <v>16.2989</v>
      </c>
      <c r="BC41" s="216">
        <v>16.290129031999999</v>
      </c>
      <c r="BD41" s="216">
        <v>16.415331667</v>
      </c>
      <c r="BE41" s="357">
        <v>16.678439999999998</v>
      </c>
      <c r="BF41" s="357">
        <v>16.485119999999998</v>
      </c>
      <c r="BG41" s="357">
        <v>16.123539999999998</v>
      </c>
      <c r="BH41" s="357">
        <v>15.417249999999999</v>
      </c>
      <c r="BI41" s="357">
        <v>15.85665</v>
      </c>
      <c r="BJ41" s="357">
        <v>16.260069999999999</v>
      </c>
      <c r="BK41" s="357">
        <v>15.558859999999999</v>
      </c>
      <c r="BL41" s="357">
        <v>15.34712</v>
      </c>
      <c r="BM41" s="357">
        <v>15.40522</v>
      </c>
      <c r="BN41" s="357">
        <v>15.94008</v>
      </c>
      <c r="BO41" s="357">
        <v>16.390440000000002</v>
      </c>
      <c r="BP41" s="357">
        <v>16.241589999999999</v>
      </c>
      <c r="BQ41" s="357">
        <v>16.771509999999999</v>
      </c>
      <c r="BR41" s="357">
        <v>16.646370000000001</v>
      </c>
      <c r="BS41" s="357">
        <v>16.311610000000002</v>
      </c>
      <c r="BT41" s="357">
        <v>15.675649999999999</v>
      </c>
      <c r="BU41" s="357">
        <v>16.027259999999998</v>
      </c>
      <c r="BV41" s="357">
        <v>16.310479999999998</v>
      </c>
    </row>
    <row r="42" spans="1:74" ht="11.1" customHeight="1" x14ac:dyDescent="0.2">
      <c r="A42" s="642" t="s">
        <v>1284</v>
      </c>
      <c r="B42" s="643" t="s">
        <v>1277</v>
      </c>
      <c r="C42" s="216">
        <v>0.54906299999999997</v>
      </c>
      <c r="D42" s="216">
        <v>0.51546400000000003</v>
      </c>
      <c r="E42" s="216">
        <v>0.45974100000000001</v>
      </c>
      <c r="F42" s="216">
        <v>0.44809900000000003</v>
      </c>
      <c r="G42" s="216">
        <v>0.43158000000000002</v>
      </c>
      <c r="H42" s="216">
        <v>0.44396600000000003</v>
      </c>
      <c r="I42" s="216">
        <v>0.41683799999999999</v>
      </c>
      <c r="J42" s="216">
        <v>0.43654799999999999</v>
      </c>
      <c r="K42" s="216">
        <v>0.49440000000000001</v>
      </c>
      <c r="L42" s="216">
        <v>0.52412800000000004</v>
      </c>
      <c r="M42" s="216">
        <v>0.59893200000000002</v>
      </c>
      <c r="N42" s="216">
        <v>0.565612</v>
      </c>
      <c r="O42" s="216">
        <v>0.51235399999999998</v>
      </c>
      <c r="P42" s="216">
        <v>0.53179200000000004</v>
      </c>
      <c r="Q42" s="216">
        <v>0.44483800000000001</v>
      </c>
      <c r="R42" s="216">
        <v>0.45143299999999997</v>
      </c>
      <c r="S42" s="216">
        <v>0.43248300000000001</v>
      </c>
      <c r="T42" s="216">
        <v>0.44209999999999999</v>
      </c>
      <c r="U42" s="216">
        <v>0.43864399999999998</v>
      </c>
      <c r="V42" s="216">
        <v>0.43641799999999997</v>
      </c>
      <c r="W42" s="216">
        <v>0.52346599999999999</v>
      </c>
      <c r="X42" s="216">
        <v>0.621838</v>
      </c>
      <c r="Y42" s="216">
        <v>0.62746599999999997</v>
      </c>
      <c r="Z42" s="216">
        <v>0.64612800000000004</v>
      </c>
      <c r="AA42" s="216">
        <v>0.54328900000000002</v>
      </c>
      <c r="AB42" s="216">
        <v>0.50632100000000002</v>
      </c>
      <c r="AC42" s="216">
        <v>0.49028899999999997</v>
      </c>
      <c r="AD42" s="216">
        <v>0.429232</v>
      </c>
      <c r="AE42" s="216">
        <v>0.37948300000000001</v>
      </c>
      <c r="AF42" s="216">
        <v>0.42570000000000002</v>
      </c>
      <c r="AG42" s="216">
        <v>0.426676</v>
      </c>
      <c r="AH42" s="216">
        <v>0.44386999999999999</v>
      </c>
      <c r="AI42" s="216">
        <v>0.56043299999999996</v>
      </c>
      <c r="AJ42" s="216">
        <v>0.56683799999999995</v>
      </c>
      <c r="AK42" s="216">
        <v>0.59526599999999996</v>
      </c>
      <c r="AL42" s="216">
        <v>0.58877400000000002</v>
      </c>
      <c r="AM42" s="216">
        <v>0.52377300000000004</v>
      </c>
      <c r="AN42" s="216">
        <v>0.53057100000000001</v>
      </c>
      <c r="AO42" s="216">
        <v>0.49451600000000001</v>
      </c>
      <c r="AP42" s="216">
        <v>0.43253200000000003</v>
      </c>
      <c r="AQ42" s="216">
        <v>0.42712800000000001</v>
      </c>
      <c r="AR42" s="216">
        <v>0.42970000000000003</v>
      </c>
      <c r="AS42" s="216">
        <v>0.41458</v>
      </c>
      <c r="AT42" s="216">
        <v>0.42596699999999998</v>
      </c>
      <c r="AU42" s="216">
        <v>0.54276599999999997</v>
      </c>
      <c r="AV42" s="216">
        <v>0.593032</v>
      </c>
      <c r="AW42" s="216">
        <v>0.65590000000000004</v>
      </c>
      <c r="AX42" s="216">
        <v>0.65909600000000002</v>
      </c>
      <c r="AY42" s="216">
        <v>0.58670999999999995</v>
      </c>
      <c r="AZ42" s="216">
        <v>0.54417800000000005</v>
      </c>
      <c r="BA42" s="216">
        <v>0.49364599999999997</v>
      </c>
      <c r="BB42" s="216">
        <v>0.40506700000000001</v>
      </c>
      <c r="BC42" s="216">
        <v>0.42587740000000002</v>
      </c>
      <c r="BD42" s="216">
        <v>0.44525229999999999</v>
      </c>
      <c r="BE42" s="357">
        <v>0.45514280000000001</v>
      </c>
      <c r="BF42" s="357">
        <v>0.47156439999999999</v>
      </c>
      <c r="BG42" s="357">
        <v>0.53046729999999997</v>
      </c>
      <c r="BH42" s="357">
        <v>0.58798490000000003</v>
      </c>
      <c r="BI42" s="357">
        <v>0.6451789</v>
      </c>
      <c r="BJ42" s="357">
        <v>0.64387729999999999</v>
      </c>
      <c r="BK42" s="357">
        <v>0.59470690000000004</v>
      </c>
      <c r="BL42" s="357">
        <v>0.54117119999999996</v>
      </c>
      <c r="BM42" s="357">
        <v>0.50472930000000005</v>
      </c>
      <c r="BN42" s="357">
        <v>0.47695609999999999</v>
      </c>
      <c r="BO42" s="357">
        <v>0.46965010000000001</v>
      </c>
      <c r="BP42" s="357">
        <v>0.46420319999999998</v>
      </c>
      <c r="BQ42" s="357">
        <v>0.46485019999999999</v>
      </c>
      <c r="BR42" s="357">
        <v>0.475491</v>
      </c>
      <c r="BS42" s="357">
        <v>0.52795000000000003</v>
      </c>
      <c r="BT42" s="357">
        <v>0.58224189999999998</v>
      </c>
      <c r="BU42" s="357">
        <v>0.64839599999999997</v>
      </c>
      <c r="BV42" s="357">
        <v>0.63507659999999999</v>
      </c>
    </row>
    <row r="43" spans="1:74" ht="11.1" customHeight="1" x14ac:dyDescent="0.2">
      <c r="A43" s="61" t="s">
        <v>1165</v>
      </c>
      <c r="B43" s="179" t="s">
        <v>577</v>
      </c>
      <c r="C43" s="216">
        <v>0.98</v>
      </c>
      <c r="D43" s="216">
        <v>0.96692800000000001</v>
      </c>
      <c r="E43" s="216">
        <v>0.99574099999999999</v>
      </c>
      <c r="F43" s="216">
        <v>1.0056659999999999</v>
      </c>
      <c r="G43" s="216">
        <v>1.011838</v>
      </c>
      <c r="H43" s="216">
        <v>1.0362659999999999</v>
      </c>
      <c r="I43" s="216">
        <v>1.0260320000000001</v>
      </c>
      <c r="J43" s="216">
        <v>1.0584830000000001</v>
      </c>
      <c r="K43" s="216">
        <v>1.0331999999999999</v>
      </c>
      <c r="L43" s="216">
        <v>1.0286770000000001</v>
      </c>
      <c r="M43" s="216">
        <v>1.0332330000000001</v>
      </c>
      <c r="N43" s="216">
        <v>1.0455479999999999</v>
      </c>
      <c r="O43" s="216">
        <v>0.96996700000000002</v>
      </c>
      <c r="P43" s="216">
        <v>1.015034</v>
      </c>
      <c r="Q43" s="216">
        <v>1.021193</v>
      </c>
      <c r="R43" s="216">
        <v>1.036</v>
      </c>
      <c r="S43" s="216">
        <v>1.059258</v>
      </c>
      <c r="T43" s="216">
        <v>1.094733</v>
      </c>
      <c r="U43" s="216">
        <v>1.074354</v>
      </c>
      <c r="V43" s="216">
        <v>1.092387</v>
      </c>
      <c r="W43" s="216">
        <v>1.0530999999999999</v>
      </c>
      <c r="X43" s="216">
        <v>1.075871</v>
      </c>
      <c r="Y43" s="216">
        <v>1.0629660000000001</v>
      </c>
      <c r="Z43" s="216">
        <v>1.046451</v>
      </c>
      <c r="AA43" s="216">
        <v>1.004419</v>
      </c>
      <c r="AB43" s="216">
        <v>1.0441780000000001</v>
      </c>
      <c r="AC43" s="216">
        <v>1.075774</v>
      </c>
      <c r="AD43" s="216">
        <v>1.093566</v>
      </c>
      <c r="AE43" s="216">
        <v>1.1223540000000001</v>
      </c>
      <c r="AF43" s="216">
        <v>1.1376999999999999</v>
      </c>
      <c r="AG43" s="216">
        <v>1.1490959999999999</v>
      </c>
      <c r="AH43" s="216">
        <v>1.1790959999999999</v>
      </c>
      <c r="AI43" s="216">
        <v>1.1344000000000001</v>
      </c>
      <c r="AJ43" s="216">
        <v>1.145322</v>
      </c>
      <c r="AK43" s="216">
        <v>1.1496</v>
      </c>
      <c r="AL43" s="216">
        <v>1.1417409999999999</v>
      </c>
      <c r="AM43" s="216">
        <v>1.0579670000000001</v>
      </c>
      <c r="AN43" s="216">
        <v>1.083178</v>
      </c>
      <c r="AO43" s="216">
        <v>1.111677</v>
      </c>
      <c r="AP43" s="216">
        <v>1.150933</v>
      </c>
      <c r="AQ43" s="216">
        <v>1.1603220000000001</v>
      </c>
      <c r="AR43" s="216">
        <v>1.1661999999999999</v>
      </c>
      <c r="AS43" s="216">
        <v>1.168129</v>
      </c>
      <c r="AT43" s="216">
        <v>1.168064</v>
      </c>
      <c r="AU43" s="216">
        <v>1.1392329999999999</v>
      </c>
      <c r="AV43" s="216">
        <v>1.1411929999999999</v>
      </c>
      <c r="AW43" s="216">
        <v>1.1351659999999999</v>
      </c>
      <c r="AX43" s="216">
        <v>1.1526449999999999</v>
      </c>
      <c r="AY43" s="216">
        <v>1.0926769999999999</v>
      </c>
      <c r="AZ43" s="216">
        <v>1.1194999999999999</v>
      </c>
      <c r="BA43" s="216">
        <v>1.1384840000000001</v>
      </c>
      <c r="BB43" s="216">
        <v>1.1654329999999999</v>
      </c>
      <c r="BC43" s="216">
        <v>1.1346310581000001</v>
      </c>
      <c r="BD43" s="216">
        <v>1.1889535333000001</v>
      </c>
      <c r="BE43" s="357">
        <v>1.201579</v>
      </c>
      <c r="BF43" s="357">
        <v>1.2123330000000001</v>
      </c>
      <c r="BG43" s="357">
        <v>1.1781410000000001</v>
      </c>
      <c r="BH43" s="357">
        <v>1.2112719999999999</v>
      </c>
      <c r="BI43" s="357">
        <v>1.2057370000000001</v>
      </c>
      <c r="BJ43" s="357">
        <v>1.211778</v>
      </c>
      <c r="BK43" s="357">
        <v>1.1020080000000001</v>
      </c>
      <c r="BL43" s="357">
        <v>1.1502570000000001</v>
      </c>
      <c r="BM43" s="357">
        <v>1.1859310000000001</v>
      </c>
      <c r="BN43" s="357">
        <v>1.1976070000000001</v>
      </c>
      <c r="BO43" s="357">
        <v>1.2032799999999999</v>
      </c>
      <c r="BP43" s="357">
        <v>1.240262</v>
      </c>
      <c r="BQ43" s="357">
        <v>1.270605</v>
      </c>
      <c r="BR43" s="357">
        <v>1.2592570000000001</v>
      </c>
      <c r="BS43" s="357">
        <v>1.2534449999999999</v>
      </c>
      <c r="BT43" s="357">
        <v>1.2610129999999999</v>
      </c>
      <c r="BU43" s="357">
        <v>1.225816</v>
      </c>
      <c r="BV43" s="357">
        <v>1.213422</v>
      </c>
    </row>
    <row r="44" spans="1:74" ht="11.1" customHeight="1" x14ac:dyDescent="0.2">
      <c r="A44" s="61" t="s">
        <v>1007</v>
      </c>
      <c r="B44" s="643" t="s">
        <v>578</v>
      </c>
      <c r="C44" s="216">
        <v>0.64229000000000003</v>
      </c>
      <c r="D44" s="216">
        <v>0.57142800000000005</v>
      </c>
      <c r="E44" s="216">
        <v>0.464225</v>
      </c>
      <c r="F44" s="216">
        <v>0.5887</v>
      </c>
      <c r="G44" s="216">
        <v>0.79480600000000001</v>
      </c>
      <c r="H44" s="216">
        <v>0.71316599999999997</v>
      </c>
      <c r="I44" s="216">
        <v>0.72935399999999995</v>
      </c>
      <c r="J44" s="216">
        <v>0.61532200000000004</v>
      </c>
      <c r="K44" s="216">
        <v>0.70199999999999996</v>
      </c>
      <c r="L44" s="216">
        <v>0.55900000000000005</v>
      </c>
      <c r="M44" s="216">
        <v>0.76190000000000002</v>
      </c>
      <c r="N44" s="216">
        <v>0.83854799999999996</v>
      </c>
      <c r="O44" s="216">
        <v>0.411935</v>
      </c>
      <c r="P44" s="216">
        <v>0.27761999999999998</v>
      </c>
      <c r="Q44" s="216">
        <v>0.35548299999999999</v>
      </c>
      <c r="R44" s="216">
        <v>0.6694</v>
      </c>
      <c r="S44" s="216">
        <v>0.75677399999999995</v>
      </c>
      <c r="T44" s="216">
        <v>0.68513299999999999</v>
      </c>
      <c r="U44" s="216">
        <v>0.657161</v>
      </c>
      <c r="V44" s="216">
        <v>0.61606399999999994</v>
      </c>
      <c r="W44" s="216">
        <v>0.60903300000000005</v>
      </c>
      <c r="X44" s="216">
        <v>0.51938700000000004</v>
      </c>
      <c r="Y44" s="216">
        <v>0.51419999999999999</v>
      </c>
      <c r="Z44" s="216">
        <v>0.63764500000000002</v>
      </c>
      <c r="AA44" s="216">
        <v>0.415161</v>
      </c>
      <c r="AB44" s="216">
        <v>0.52275000000000005</v>
      </c>
      <c r="AC44" s="216">
        <v>0.47251599999999999</v>
      </c>
      <c r="AD44" s="216">
        <v>0.530833</v>
      </c>
      <c r="AE44" s="216">
        <v>0.79967699999999997</v>
      </c>
      <c r="AF44" s="216">
        <v>0.63756599999999997</v>
      </c>
      <c r="AG44" s="216">
        <v>0.68080600000000002</v>
      </c>
      <c r="AH44" s="216">
        <v>0.76109599999999999</v>
      </c>
      <c r="AI44" s="216">
        <v>0.564133</v>
      </c>
      <c r="AJ44" s="216">
        <v>0.48074099999999997</v>
      </c>
      <c r="AK44" s="216">
        <v>0.31753300000000001</v>
      </c>
      <c r="AL44" s="216">
        <v>0.39838699999999999</v>
      </c>
      <c r="AM44" s="216">
        <v>0.17054800000000001</v>
      </c>
      <c r="AN44" s="216">
        <v>0.10014199999999999</v>
      </c>
      <c r="AO44" s="216">
        <v>0.43132199999999998</v>
      </c>
      <c r="AP44" s="216">
        <v>0.33563300000000001</v>
      </c>
      <c r="AQ44" s="216">
        <v>0.56154800000000005</v>
      </c>
      <c r="AR44" s="216">
        <v>0.63183299999999998</v>
      </c>
      <c r="AS44" s="216">
        <v>0.50641899999999995</v>
      </c>
      <c r="AT44" s="216">
        <v>0.42893500000000001</v>
      </c>
      <c r="AU44" s="216">
        <v>0.28820000000000001</v>
      </c>
      <c r="AV44" s="216">
        <v>0.12958</v>
      </c>
      <c r="AW44" s="216">
        <v>0.50653300000000001</v>
      </c>
      <c r="AX44" s="216">
        <v>0.73009599999999997</v>
      </c>
      <c r="AY44" s="216">
        <v>0.20103199999999999</v>
      </c>
      <c r="AZ44" s="216">
        <v>0.239929</v>
      </c>
      <c r="BA44" s="216">
        <v>0.27671000000000001</v>
      </c>
      <c r="BB44" s="216">
        <v>0.28136699999999998</v>
      </c>
      <c r="BC44" s="216">
        <v>0.53875511520999997</v>
      </c>
      <c r="BD44" s="216">
        <v>0.43662604701000002</v>
      </c>
      <c r="BE44" s="357">
        <v>0.51516519999999999</v>
      </c>
      <c r="BF44" s="357">
        <v>0.45037280000000002</v>
      </c>
      <c r="BG44" s="357">
        <v>0.33726840000000002</v>
      </c>
      <c r="BH44" s="357">
        <v>0.27043279999999997</v>
      </c>
      <c r="BI44" s="357">
        <v>0.45833620000000003</v>
      </c>
      <c r="BJ44" s="357">
        <v>0.50609729999999997</v>
      </c>
      <c r="BK44" s="357">
        <v>0.20255339999999999</v>
      </c>
      <c r="BL44" s="357">
        <v>0.27136120000000002</v>
      </c>
      <c r="BM44" s="357">
        <v>0.34996919999999998</v>
      </c>
      <c r="BN44" s="357">
        <v>0.37849090000000002</v>
      </c>
      <c r="BO44" s="357">
        <v>0.57955690000000004</v>
      </c>
      <c r="BP44" s="357">
        <v>0.61670840000000005</v>
      </c>
      <c r="BQ44" s="357">
        <v>0.57031960000000004</v>
      </c>
      <c r="BR44" s="357">
        <v>0.47150930000000002</v>
      </c>
      <c r="BS44" s="357">
        <v>0.38031579999999998</v>
      </c>
      <c r="BT44" s="357">
        <v>0.29098429999999997</v>
      </c>
      <c r="BU44" s="357">
        <v>0.4806571</v>
      </c>
      <c r="BV44" s="357">
        <v>0.51509400000000005</v>
      </c>
    </row>
    <row r="45" spans="1:74" ht="11.1" customHeight="1" x14ac:dyDescent="0.2">
      <c r="A45" s="61" t="s">
        <v>1008</v>
      </c>
      <c r="B45" s="179" t="s">
        <v>1065</v>
      </c>
      <c r="C45" s="216">
        <v>0.24929000000000001</v>
      </c>
      <c r="D45" s="216">
        <v>0.84942799999999996</v>
      </c>
      <c r="E45" s="216">
        <v>0.88906399999999997</v>
      </c>
      <c r="F45" s="216">
        <v>1.0121</v>
      </c>
      <c r="G45" s="216">
        <v>0.72861200000000004</v>
      </c>
      <c r="H45" s="216">
        <v>0.77256599999999997</v>
      </c>
      <c r="I45" s="216">
        <v>0.53212899999999996</v>
      </c>
      <c r="J45" s="216">
        <v>0.72190299999999996</v>
      </c>
      <c r="K45" s="216">
        <v>0.36513299999999999</v>
      </c>
      <c r="L45" s="216">
        <v>0.61706399999999995</v>
      </c>
      <c r="M45" s="216">
        <v>0.3226</v>
      </c>
      <c r="N45" s="216">
        <v>0.38651600000000003</v>
      </c>
      <c r="O45" s="216">
        <v>0.26267699999999999</v>
      </c>
      <c r="P45" s="216">
        <v>0.333069</v>
      </c>
      <c r="Q45" s="216">
        <v>0.63241899999999995</v>
      </c>
      <c r="R45" s="216">
        <v>0.50193299999999996</v>
      </c>
      <c r="S45" s="216">
        <v>0.50090299999999999</v>
      </c>
      <c r="T45" s="216">
        <v>0.40213300000000002</v>
      </c>
      <c r="U45" s="216">
        <v>0.41754799999999997</v>
      </c>
      <c r="V45" s="216">
        <v>0.72767700000000002</v>
      </c>
      <c r="W45" s="216">
        <v>0.3402</v>
      </c>
      <c r="X45" s="216">
        <v>0.40138699999999999</v>
      </c>
      <c r="Y45" s="216">
        <v>0.17003299999999999</v>
      </c>
      <c r="Z45" s="216">
        <v>-5.6000000000000001E-2</v>
      </c>
      <c r="AA45" s="216">
        <v>0.30670900000000001</v>
      </c>
      <c r="AB45" s="216">
        <v>0.70353500000000002</v>
      </c>
      <c r="AC45" s="216">
        <v>0.55938699999999997</v>
      </c>
      <c r="AD45" s="216">
        <v>0.71676600000000001</v>
      </c>
      <c r="AE45" s="216">
        <v>0.76029000000000002</v>
      </c>
      <c r="AF45" s="216">
        <v>0.66726600000000003</v>
      </c>
      <c r="AG45" s="216">
        <v>0.52832199999999996</v>
      </c>
      <c r="AH45" s="216">
        <v>0.53041899999999997</v>
      </c>
      <c r="AI45" s="216">
        <v>0.307</v>
      </c>
      <c r="AJ45" s="216">
        <v>0.77235399999999998</v>
      </c>
      <c r="AK45" s="216">
        <v>0.46789999999999998</v>
      </c>
      <c r="AL45" s="216">
        <v>0.250612</v>
      </c>
      <c r="AM45" s="216">
        <v>0.326677</v>
      </c>
      <c r="AN45" s="216">
        <v>0.73585699999999998</v>
      </c>
      <c r="AO45" s="216">
        <v>1.0621290000000001</v>
      </c>
      <c r="AP45" s="216">
        <v>1.1336999999999999</v>
      </c>
      <c r="AQ45" s="216">
        <v>1.0353540000000001</v>
      </c>
      <c r="AR45" s="216">
        <v>1.0096000000000001</v>
      </c>
      <c r="AS45" s="216">
        <v>1.019741</v>
      </c>
      <c r="AT45" s="216">
        <v>0.83512900000000001</v>
      </c>
      <c r="AU45" s="216">
        <v>0.63013300000000005</v>
      </c>
      <c r="AV45" s="216">
        <v>0.77538700000000005</v>
      </c>
      <c r="AW45" s="216">
        <v>5.3365999999999997E-2</v>
      </c>
      <c r="AX45" s="216">
        <v>0.12925800000000001</v>
      </c>
      <c r="AY45" s="216">
        <v>0.49293599999999999</v>
      </c>
      <c r="AZ45" s="216">
        <v>0.77214300000000002</v>
      </c>
      <c r="BA45" s="216">
        <v>0.89132299999999998</v>
      </c>
      <c r="BB45" s="216">
        <v>0.90590000000000004</v>
      </c>
      <c r="BC45" s="216">
        <v>0.94983870967999995</v>
      </c>
      <c r="BD45" s="216">
        <v>0.77478281667000004</v>
      </c>
      <c r="BE45" s="357">
        <v>0.67505979999999999</v>
      </c>
      <c r="BF45" s="357">
        <v>0.80430919999999995</v>
      </c>
      <c r="BG45" s="357">
        <v>0.45907530000000002</v>
      </c>
      <c r="BH45" s="357">
        <v>0.68916679999999997</v>
      </c>
      <c r="BI45" s="357">
        <v>0.39361829999999998</v>
      </c>
      <c r="BJ45" s="357">
        <v>0.30511909999999998</v>
      </c>
      <c r="BK45" s="357">
        <v>0.47078880000000001</v>
      </c>
      <c r="BL45" s="357">
        <v>0.60956330000000003</v>
      </c>
      <c r="BM45" s="357">
        <v>0.71732099999999999</v>
      </c>
      <c r="BN45" s="357">
        <v>0.82581039999999994</v>
      </c>
      <c r="BO45" s="357">
        <v>0.90168729999999997</v>
      </c>
      <c r="BP45" s="357">
        <v>0.81630290000000005</v>
      </c>
      <c r="BQ45" s="357">
        <v>0.69461099999999998</v>
      </c>
      <c r="BR45" s="357">
        <v>0.78033580000000002</v>
      </c>
      <c r="BS45" s="357">
        <v>0.41552470000000002</v>
      </c>
      <c r="BT45" s="357">
        <v>0.64019740000000003</v>
      </c>
      <c r="BU45" s="357">
        <v>0.36177110000000001</v>
      </c>
      <c r="BV45" s="357">
        <v>0.30061949999999998</v>
      </c>
    </row>
    <row r="46" spans="1:74" ht="11.1" customHeight="1" x14ac:dyDescent="0.2">
      <c r="A46" s="61" t="s">
        <v>1009</v>
      </c>
      <c r="B46" s="179" t="s">
        <v>1066</v>
      </c>
      <c r="C46" s="216">
        <v>-6.4499999999999996E-4</v>
      </c>
      <c r="D46" s="216">
        <v>-1.4200000000000001E-4</v>
      </c>
      <c r="E46" s="216">
        <v>7.4100000000000001E-4</v>
      </c>
      <c r="F46" s="216">
        <v>-1E-4</v>
      </c>
      <c r="G46" s="216">
        <v>6.3999999999999997E-5</v>
      </c>
      <c r="H46" s="216">
        <v>0</v>
      </c>
      <c r="I46" s="216">
        <v>9.6000000000000002E-5</v>
      </c>
      <c r="J46" s="216">
        <v>3.1999999999999999E-5</v>
      </c>
      <c r="K46" s="216">
        <v>-3.3000000000000003E-5</v>
      </c>
      <c r="L46" s="216">
        <v>-1.6100000000000001E-4</v>
      </c>
      <c r="M46" s="216">
        <v>1E-4</v>
      </c>
      <c r="N46" s="216">
        <v>-5.1599999999999997E-4</v>
      </c>
      <c r="O46" s="216">
        <v>-4.1899999999999999E-4</v>
      </c>
      <c r="P46" s="216">
        <v>8.9599999999999999E-4</v>
      </c>
      <c r="Q46" s="216">
        <v>-7.4100000000000001E-4</v>
      </c>
      <c r="R46" s="216">
        <v>3.6600000000000001E-4</v>
      </c>
      <c r="S46" s="216">
        <v>2.2499999999999999E-4</v>
      </c>
      <c r="T46" s="216">
        <v>1E-4</v>
      </c>
      <c r="U46" s="216">
        <v>6.3999999999999997E-5</v>
      </c>
      <c r="V46" s="216">
        <v>-4.8299999999999998E-4</v>
      </c>
      <c r="W46" s="216">
        <v>5.0000000000000001E-4</v>
      </c>
      <c r="X46" s="216">
        <v>2.5799999999999998E-4</v>
      </c>
      <c r="Y46" s="216">
        <v>-6.6000000000000005E-5</v>
      </c>
      <c r="Z46" s="216">
        <v>-6.7699999999999998E-4</v>
      </c>
      <c r="AA46" s="216">
        <v>7.0899999999999999E-4</v>
      </c>
      <c r="AB46" s="216">
        <v>-2.5000000000000001E-4</v>
      </c>
      <c r="AC46" s="216">
        <v>0</v>
      </c>
      <c r="AD46" s="216">
        <v>1.266E-3</v>
      </c>
      <c r="AE46" s="216">
        <v>3.8699999999999997E-4</v>
      </c>
      <c r="AF46" s="216">
        <v>3.6600000000000001E-4</v>
      </c>
      <c r="AG46" s="216">
        <v>1.2899999999999999E-4</v>
      </c>
      <c r="AH46" s="216">
        <v>1.6100000000000001E-4</v>
      </c>
      <c r="AI46" s="216">
        <v>4.0000000000000002E-4</v>
      </c>
      <c r="AJ46" s="216">
        <v>-1.6100000000000001E-4</v>
      </c>
      <c r="AK46" s="216">
        <v>0</v>
      </c>
      <c r="AL46" s="216">
        <v>9.6000000000000002E-5</v>
      </c>
      <c r="AM46" s="216">
        <v>-2.2499999999999999E-4</v>
      </c>
      <c r="AN46" s="216">
        <v>1.7799999999999999E-4</v>
      </c>
      <c r="AO46" s="216">
        <v>-3.1999999999999999E-5</v>
      </c>
      <c r="AP46" s="216">
        <v>1.3300000000000001E-4</v>
      </c>
      <c r="AQ46" s="216">
        <v>3.1999999999999999E-5</v>
      </c>
      <c r="AR46" s="216">
        <v>1.66E-4</v>
      </c>
      <c r="AS46" s="216">
        <v>3.1999999999999999E-5</v>
      </c>
      <c r="AT46" s="216">
        <v>1.93E-4</v>
      </c>
      <c r="AU46" s="216">
        <v>2.0000000000000001E-4</v>
      </c>
      <c r="AV46" s="216">
        <v>-9.6000000000000002E-5</v>
      </c>
      <c r="AW46" s="216">
        <v>3.3000000000000003E-5</v>
      </c>
      <c r="AX46" s="216">
        <v>6.3999999999999997E-5</v>
      </c>
      <c r="AY46" s="216">
        <v>-1.94E-4</v>
      </c>
      <c r="AZ46" s="216">
        <v>2.5000000000000001E-4</v>
      </c>
      <c r="BA46" s="216">
        <v>1.645E-3</v>
      </c>
      <c r="BB46" s="216">
        <v>-1E-4</v>
      </c>
      <c r="BC46" s="216">
        <v>1.7699999999999999E-4</v>
      </c>
      <c r="BD46" s="216">
        <v>1.6640000000000001E-4</v>
      </c>
      <c r="BE46" s="357">
        <v>5.7800000000000002E-5</v>
      </c>
      <c r="BF46" s="357">
        <v>-1.9999999999999999E-7</v>
      </c>
      <c r="BG46" s="357">
        <v>1.8679999999999999E-4</v>
      </c>
      <c r="BH46" s="357">
        <v>-1.2799999999999999E-5</v>
      </c>
      <c r="BI46" s="357">
        <v>-5.3199999999999999E-5</v>
      </c>
      <c r="BJ46" s="357">
        <v>-1.7440000000000001E-4</v>
      </c>
      <c r="BK46" s="357">
        <v>-4.29667E-4</v>
      </c>
      <c r="BL46" s="357">
        <v>-7.1333299999999997E-5</v>
      </c>
      <c r="BM46" s="357">
        <v>2.36333E-4</v>
      </c>
      <c r="BN46" s="357">
        <v>1.3300000000000001E-4</v>
      </c>
      <c r="BO46" s="357">
        <v>1.7699999999999999E-4</v>
      </c>
      <c r="BP46" s="357">
        <v>1.6640000000000001E-4</v>
      </c>
      <c r="BQ46" s="357">
        <v>5.7800000000000002E-5</v>
      </c>
      <c r="BR46" s="357">
        <v>-1.9999999999999999E-7</v>
      </c>
      <c r="BS46" s="357">
        <v>1.8679999999999999E-4</v>
      </c>
      <c r="BT46" s="357">
        <v>-1.2799999999999999E-5</v>
      </c>
      <c r="BU46" s="357">
        <v>-5.3199999999999999E-5</v>
      </c>
      <c r="BV46" s="357">
        <v>-1.7440000000000001E-4</v>
      </c>
    </row>
    <row r="47" spans="1:74" s="157" customFormat="1" ht="11.1" customHeight="1" x14ac:dyDescent="0.2">
      <c r="A47" s="61" t="s">
        <v>1010</v>
      </c>
      <c r="B47" s="179" t="s">
        <v>756</v>
      </c>
      <c r="C47" s="216">
        <v>16.807126</v>
      </c>
      <c r="D47" s="216">
        <v>16.579141</v>
      </c>
      <c r="E47" s="216">
        <v>17.260736999999999</v>
      </c>
      <c r="F47" s="216">
        <v>17.285031</v>
      </c>
      <c r="G47" s="216">
        <v>17.684705999999998</v>
      </c>
      <c r="H47" s="216">
        <v>18.26013</v>
      </c>
      <c r="I47" s="216">
        <v>18.293835999999999</v>
      </c>
      <c r="J47" s="216">
        <v>18.388383999999999</v>
      </c>
      <c r="K47" s="216">
        <v>17.869633</v>
      </c>
      <c r="L47" s="216">
        <v>17.298352999999999</v>
      </c>
      <c r="M47" s="216">
        <v>17.676831</v>
      </c>
      <c r="N47" s="216">
        <v>17.677966000000001</v>
      </c>
      <c r="O47" s="216">
        <v>16.530577999999998</v>
      </c>
      <c r="P47" s="216">
        <v>16.773790000000002</v>
      </c>
      <c r="Q47" s="216">
        <v>16.929482</v>
      </c>
      <c r="R47" s="216">
        <v>17.268564999999999</v>
      </c>
      <c r="S47" s="216">
        <v>17.846319999999999</v>
      </c>
      <c r="T47" s="216">
        <v>18.260732000000001</v>
      </c>
      <c r="U47" s="216">
        <v>18.253060999999999</v>
      </c>
      <c r="V47" s="216">
        <v>18.196643000000002</v>
      </c>
      <c r="W47" s="216">
        <v>17.436432</v>
      </c>
      <c r="X47" s="216">
        <v>17.462192000000002</v>
      </c>
      <c r="Y47" s="216">
        <v>17.459899</v>
      </c>
      <c r="Z47" s="216">
        <v>17.603771999999999</v>
      </c>
      <c r="AA47" s="216">
        <v>16.837512</v>
      </c>
      <c r="AB47" s="216">
        <v>17.006891</v>
      </c>
      <c r="AC47" s="216">
        <v>17.300578000000002</v>
      </c>
      <c r="AD47" s="216">
        <v>17.636095999999998</v>
      </c>
      <c r="AE47" s="216">
        <v>18.367028999999999</v>
      </c>
      <c r="AF47" s="216">
        <v>18.701630999999999</v>
      </c>
      <c r="AG47" s="216">
        <v>18.826706000000001</v>
      </c>
      <c r="AH47" s="216">
        <v>18.707834999999999</v>
      </c>
      <c r="AI47" s="216">
        <v>18.202165999999998</v>
      </c>
      <c r="AJ47" s="216">
        <v>17.956223000000001</v>
      </c>
      <c r="AK47" s="216">
        <v>18.163264999999999</v>
      </c>
      <c r="AL47" s="216">
        <v>18.448899999999998</v>
      </c>
      <c r="AM47" s="216">
        <v>17.378513999999999</v>
      </c>
      <c r="AN47" s="216">
        <v>17.572033000000001</v>
      </c>
      <c r="AO47" s="216">
        <v>18.226063</v>
      </c>
      <c r="AP47" s="216">
        <v>18.919430999999999</v>
      </c>
      <c r="AQ47" s="216">
        <v>19.129287000000001</v>
      </c>
      <c r="AR47" s="216">
        <v>19.055399000000001</v>
      </c>
      <c r="AS47" s="216">
        <v>19.641062000000002</v>
      </c>
      <c r="AT47" s="216">
        <v>19.313675</v>
      </c>
      <c r="AU47" s="216">
        <v>18.660098000000001</v>
      </c>
      <c r="AV47" s="216">
        <v>17.977191999999999</v>
      </c>
      <c r="AW47" s="216">
        <v>18.394431000000001</v>
      </c>
      <c r="AX47" s="216">
        <v>19.140899999999998</v>
      </c>
      <c r="AY47" s="216">
        <v>17.865967999999999</v>
      </c>
      <c r="AZ47" s="216">
        <v>18.090429</v>
      </c>
      <c r="BA47" s="216">
        <v>18.459292000000001</v>
      </c>
      <c r="BB47" s="216">
        <v>19.056567000000001</v>
      </c>
      <c r="BC47" s="216">
        <v>19.339408315</v>
      </c>
      <c r="BD47" s="216">
        <v>19.261112764</v>
      </c>
      <c r="BE47" s="357">
        <v>19.52544</v>
      </c>
      <c r="BF47" s="357">
        <v>19.4237</v>
      </c>
      <c r="BG47" s="357">
        <v>18.62867</v>
      </c>
      <c r="BH47" s="357">
        <v>18.176100000000002</v>
      </c>
      <c r="BI47" s="357">
        <v>18.559460000000001</v>
      </c>
      <c r="BJ47" s="357">
        <v>18.926770000000001</v>
      </c>
      <c r="BK47" s="357">
        <v>17.92848</v>
      </c>
      <c r="BL47" s="357">
        <v>17.9194</v>
      </c>
      <c r="BM47" s="357">
        <v>18.163399999999999</v>
      </c>
      <c r="BN47" s="357">
        <v>18.81908</v>
      </c>
      <c r="BO47" s="357">
        <v>19.544789999999999</v>
      </c>
      <c r="BP47" s="357">
        <v>19.37923</v>
      </c>
      <c r="BQ47" s="357">
        <v>19.77195</v>
      </c>
      <c r="BR47" s="357">
        <v>19.632960000000001</v>
      </c>
      <c r="BS47" s="357">
        <v>18.889030000000002</v>
      </c>
      <c r="BT47" s="357">
        <v>18.45007</v>
      </c>
      <c r="BU47" s="357">
        <v>18.743849999999998</v>
      </c>
      <c r="BV47" s="357">
        <v>18.974519999999998</v>
      </c>
    </row>
    <row r="48" spans="1:74" s="157" customFormat="1" ht="11.1" customHeight="1" x14ac:dyDescent="0.2">
      <c r="A48" s="61"/>
      <c r="B48" s="15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61" t="s">
        <v>681</v>
      </c>
      <c r="B49" s="180" t="s">
        <v>579</v>
      </c>
      <c r="C49" s="216">
        <v>1.019223</v>
      </c>
      <c r="D49" s="216">
        <v>0.95410099999999998</v>
      </c>
      <c r="E49" s="216">
        <v>1.019449</v>
      </c>
      <c r="F49" s="216">
        <v>1.0132969999999999</v>
      </c>
      <c r="G49" s="216">
        <v>1.084803</v>
      </c>
      <c r="H49" s="216">
        <v>1.1059969999999999</v>
      </c>
      <c r="I49" s="216">
        <v>1.122384</v>
      </c>
      <c r="J49" s="216">
        <v>1.133157</v>
      </c>
      <c r="K49" s="216">
        <v>1.1228940000000001</v>
      </c>
      <c r="L49" s="216">
        <v>1.0838650000000001</v>
      </c>
      <c r="M49" s="216">
        <v>1.1130660000000001</v>
      </c>
      <c r="N49" s="216">
        <v>1.134091</v>
      </c>
      <c r="O49" s="216">
        <v>1.0534479999999999</v>
      </c>
      <c r="P49" s="216">
        <v>1.064238</v>
      </c>
      <c r="Q49" s="216">
        <v>1.07419</v>
      </c>
      <c r="R49" s="216">
        <v>1.026632</v>
      </c>
      <c r="S49" s="216">
        <v>1.0893820000000001</v>
      </c>
      <c r="T49" s="216">
        <v>1.099629</v>
      </c>
      <c r="U49" s="216">
        <v>1.06548</v>
      </c>
      <c r="V49" s="216">
        <v>1.0451900000000001</v>
      </c>
      <c r="W49" s="216">
        <v>1.001064</v>
      </c>
      <c r="X49" s="216">
        <v>1.005898</v>
      </c>
      <c r="Y49" s="216">
        <v>1.0320640000000001</v>
      </c>
      <c r="Z49" s="216">
        <v>1.1524779999999999</v>
      </c>
      <c r="AA49" s="216">
        <v>1.0608029999999999</v>
      </c>
      <c r="AB49" s="216">
        <v>0.966283</v>
      </c>
      <c r="AC49" s="216">
        <v>1.0118339999999999</v>
      </c>
      <c r="AD49" s="216">
        <v>1.0929009999999999</v>
      </c>
      <c r="AE49" s="216">
        <v>1.03948</v>
      </c>
      <c r="AF49" s="216">
        <v>1.0871310000000001</v>
      </c>
      <c r="AG49" s="216">
        <v>1.131902</v>
      </c>
      <c r="AH49" s="216">
        <v>1.114933</v>
      </c>
      <c r="AI49" s="216">
        <v>1.135928</v>
      </c>
      <c r="AJ49" s="216">
        <v>1.0848340000000001</v>
      </c>
      <c r="AK49" s="216">
        <v>1.126263</v>
      </c>
      <c r="AL49" s="216">
        <v>1.1790929999999999</v>
      </c>
      <c r="AM49" s="216">
        <v>1.1182209999999999</v>
      </c>
      <c r="AN49" s="216">
        <v>1.0803179999999999</v>
      </c>
      <c r="AO49" s="216">
        <v>1.0093179999999999</v>
      </c>
      <c r="AP49" s="216">
        <v>1.079496</v>
      </c>
      <c r="AQ49" s="216">
        <v>1.0270619999999999</v>
      </c>
      <c r="AR49" s="216">
        <v>1.124763</v>
      </c>
      <c r="AS49" s="216">
        <v>1.1076710000000001</v>
      </c>
      <c r="AT49" s="216">
        <v>1.1623490000000001</v>
      </c>
      <c r="AU49" s="216">
        <v>1.0095959999999999</v>
      </c>
      <c r="AV49" s="216">
        <v>1.024383</v>
      </c>
      <c r="AW49" s="216">
        <v>1.1798960000000001</v>
      </c>
      <c r="AX49" s="216">
        <v>1.1052569999999999</v>
      </c>
      <c r="AY49" s="216">
        <v>1.0230330000000001</v>
      </c>
      <c r="AZ49" s="216">
        <v>0.95489299999999999</v>
      </c>
      <c r="BA49" s="216">
        <v>0.99851599999999996</v>
      </c>
      <c r="BB49" s="216">
        <v>1.042065</v>
      </c>
      <c r="BC49" s="216">
        <v>1.030465</v>
      </c>
      <c r="BD49" s="216">
        <v>1.0742210000000001</v>
      </c>
      <c r="BE49" s="357">
        <v>1.1016570000000001</v>
      </c>
      <c r="BF49" s="357">
        <v>1.1010709999999999</v>
      </c>
      <c r="BG49" s="357">
        <v>1.072686</v>
      </c>
      <c r="BH49" s="357">
        <v>1.037304</v>
      </c>
      <c r="BI49" s="357">
        <v>1.087845</v>
      </c>
      <c r="BJ49" s="357">
        <v>1.1289070000000001</v>
      </c>
      <c r="BK49" s="357">
        <v>1.0620430000000001</v>
      </c>
      <c r="BL49" s="357">
        <v>1.045919</v>
      </c>
      <c r="BM49" s="357">
        <v>1.040978</v>
      </c>
      <c r="BN49" s="357">
        <v>1.0642180000000001</v>
      </c>
      <c r="BO49" s="357">
        <v>1.0886830000000001</v>
      </c>
      <c r="BP49" s="357">
        <v>1.0789470000000001</v>
      </c>
      <c r="BQ49" s="357">
        <v>1.1121049999999999</v>
      </c>
      <c r="BR49" s="357">
        <v>1.11185</v>
      </c>
      <c r="BS49" s="357">
        <v>1.0870569999999999</v>
      </c>
      <c r="BT49" s="357">
        <v>1.055129</v>
      </c>
      <c r="BU49" s="357">
        <v>1.0947420000000001</v>
      </c>
      <c r="BV49" s="357">
        <v>1.132555</v>
      </c>
    </row>
    <row r="50" spans="1:74" ht="11.1" customHeight="1" x14ac:dyDescent="0.2">
      <c r="A50" s="61"/>
      <c r="B50" s="158"/>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216"/>
      <c r="BD50" s="216"/>
      <c r="BE50" s="357"/>
      <c r="BF50" s="357"/>
      <c r="BG50" s="357"/>
      <c r="BH50" s="357"/>
      <c r="BI50" s="357"/>
      <c r="BJ50" s="357"/>
      <c r="BK50" s="357"/>
      <c r="BL50" s="357"/>
      <c r="BM50" s="357"/>
      <c r="BN50" s="357"/>
      <c r="BO50" s="357"/>
      <c r="BP50" s="357"/>
      <c r="BQ50" s="357"/>
      <c r="BR50" s="357"/>
      <c r="BS50" s="357"/>
      <c r="BT50" s="357"/>
      <c r="BU50" s="357"/>
      <c r="BV50" s="357"/>
    </row>
    <row r="51" spans="1:74" ht="11.1" customHeight="1" x14ac:dyDescent="0.2">
      <c r="A51" s="57"/>
      <c r="B51" s="155" t="s">
        <v>757</v>
      </c>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216"/>
      <c r="BD51" s="216"/>
      <c r="BE51" s="357"/>
      <c r="BF51" s="357"/>
      <c r="BG51" s="357"/>
      <c r="BH51" s="357"/>
      <c r="BI51" s="357"/>
      <c r="BJ51" s="357"/>
      <c r="BK51" s="357"/>
      <c r="BL51" s="357"/>
      <c r="BM51" s="357"/>
      <c r="BN51" s="357"/>
      <c r="BO51" s="357"/>
      <c r="BP51" s="357"/>
      <c r="BQ51" s="357"/>
      <c r="BR51" s="357"/>
      <c r="BS51" s="357"/>
      <c r="BT51" s="357"/>
      <c r="BU51" s="357"/>
      <c r="BV51" s="357"/>
    </row>
    <row r="52" spans="1:74" ht="11.1" customHeight="1" x14ac:dyDescent="0.2">
      <c r="A52" s="642" t="s">
        <v>1285</v>
      </c>
      <c r="B52" s="643" t="s">
        <v>1277</v>
      </c>
      <c r="C52" s="216">
        <v>0.43054799999999999</v>
      </c>
      <c r="D52" s="216">
        <v>0.47189199999999998</v>
      </c>
      <c r="E52" s="216">
        <v>0.635548</v>
      </c>
      <c r="F52" s="216">
        <v>0.78123299999999996</v>
      </c>
      <c r="G52" s="216">
        <v>0.81506400000000001</v>
      </c>
      <c r="H52" s="216">
        <v>0.84686600000000001</v>
      </c>
      <c r="I52" s="216">
        <v>0.82028999999999996</v>
      </c>
      <c r="J52" s="216">
        <v>0.79109600000000002</v>
      </c>
      <c r="K52" s="216">
        <v>0.60256600000000005</v>
      </c>
      <c r="L52" s="216">
        <v>0.47954799999999997</v>
      </c>
      <c r="M52" s="216">
        <v>0.37673299999999998</v>
      </c>
      <c r="N52" s="216">
        <v>0.36845099999999997</v>
      </c>
      <c r="O52" s="216">
        <v>0.42077399999999998</v>
      </c>
      <c r="P52" s="216">
        <v>0.50265499999999996</v>
      </c>
      <c r="Q52" s="216">
        <v>0.68751600000000002</v>
      </c>
      <c r="R52" s="216">
        <v>0.83499999999999996</v>
      </c>
      <c r="S52" s="216">
        <v>0.85796700000000004</v>
      </c>
      <c r="T52" s="216">
        <v>0.84116599999999997</v>
      </c>
      <c r="U52" s="216">
        <v>0.84764499999999998</v>
      </c>
      <c r="V52" s="216">
        <v>0.77916099999999999</v>
      </c>
      <c r="W52" s="216">
        <v>0.55283300000000002</v>
      </c>
      <c r="X52" s="216">
        <v>0.46951599999999999</v>
      </c>
      <c r="Y52" s="216">
        <v>0.36430000000000001</v>
      </c>
      <c r="Z52" s="216">
        <v>0.39022499999999999</v>
      </c>
      <c r="AA52" s="216">
        <v>0.41048299999999999</v>
      </c>
      <c r="AB52" s="216">
        <v>0.47739199999999998</v>
      </c>
      <c r="AC52" s="216">
        <v>0.64754800000000001</v>
      </c>
      <c r="AD52" s="216">
        <v>0.81410000000000005</v>
      </c>
      <c r="AE52" s="216">
        <v>0.86038700000000001</v>
      </c>
      <c r="AF52" s="216">
        <v>0.8407</v>
      </c>
      <c r="AG52" s="216">
        <v>0.85825799999999997</v>
      </c>
      <c r="AH52" s="216">
        <v>0.82909600000000006</v>
      </c>
      <c r="AI52" s="216">
        <v>0.62983299999999998</v>
      </c>
      <c r="AJ52" s="216">
        <v>0.41838700000000001</v>
      </c>
      <c r="AK52" s="216">
        <v>0.30126599999999998</v>
      </c>
      <c r="AL52" s="216">
        <v>0.376</v>
      </c>
      <c r="AM52" s="216">
        <v>0.41441899999999998</v>
      </c>
      <c r="AN52" s="216">
        <v>0.51778500000000005</v>
      </c>
      <c r="AO52" s="216">
        <v>0.67567699999999997</v>
      </c>
      <c r="AP52" s="216">
        <v>0.86446599999999996</v>
      </c>
      <c r="AQ52" s="216">
        <v>0.88693500000000003</v>
      </c>
      <c r="AR52" s="216">
        <v>0.87206600000000001</v>
      </c>
      <c r="AS52" s="216">
        <v>0.90961199999999998</v>
      </c>
      <c r="AT52" s="216">
        <v>0.88993500000000003</v>
      </c>
      <c r="AU52" s="216">
        <v>0.61893299999999996</v>
      </c>
      <c r="AV52" s="216">
        <v>0.45103199999999999</v>
      </c>
      <c r="AW52" s="216">
        <v>0.38683299999999998</v>
      </c>
      <c r="AX52" s="216">
        <v>0.40406399999999998</v>
      </c>
      <c r="AY52" s="216">
        <v>0.39480700000000002</v>
      </c>
      <c r="AZ52" s="216">
        <v>0.39824999999999999</v>
      </c>
      <c r="BA52" s="216">
        <v>0.60948400000000003</v>
      </c>
      <c r="BB52" s="216">
        <v>0.822967</v>
      </c>
      <c r="BC52" s="216">
        <v>0.84182330000000005</v>
      </c>
      <c r="BD52" s="216">
        <v>0.84478841999999998</v>
      </c>
      <c r="BE52" s="357">
        <v>0.87929849999999998</v>
      </c>
      <c r="BF52" s="357">
        <v>0.84860179999999996</v>
      </c>
      <c r="BG52" s="357">
        <v>0.62813330000000001</v>
      </c>
      <c r="BH52" s="357">
        <v>0.51206499999999999</v>
      </c>
      <c r="BI52" s="357">
        <v>0.41002840000000002</v>
      </c>
      <c r="BJ52" s="357">
        <v>0.44006980000000001</v>
      </c>
      <c r="BK52" s="357">
        <v>0.4445672</v>
      </c>
      <c r="BL52" s="357">
        <v>0.52047520000000003</v>
      </c>
      <c r="BM52" s="357">
        <v>0.68223290000000003</v>
      </c>
      <c r="BN52" s="357">
        <v>0.83731960000000005</v>
      </c>
      <c r="BO52" s="357">
        <v>0.87959900000000002</v>
      </c>
      <c r="BP52" s="357">
        <v>0.86479989999999995</v>
      </c>
      <c r="BQ52" s="357">
        <v>0.87355899999999997</v>
      </c>
      <c r="BR52" s="357">
        <v>0.84045910000000001</v>
      </c>
      <c r="BS52" s="357">
        <v>0.62357669999999998</v>
      </c>
      <c r="BT52" s="357">
        <v>0.51304039999999995</v>
      </c>
      <c r="BU52" s="357">
        <v>0.39984979999999998</v>
      </c>
      <c r="BV52" s="357">
        <v>0.44239800000000001</v>
      </c>
    </row>
    <row r="53" spans="1:74" ht="11.1" customHeight="1" x14ac:dyDescent="0.2">
      <c r="A53" s="61" t="s">
        <v>1011</v>
      </c>
      <c r="B53" s="179" t="s">
        <v>580</v>
      </c>
      <c r="C53" s="216">
        <v>8.7144510000000004</v>
      </c>
      <c r="D53" s="216">
        <v>8.8658920000000006</v>
      </c>
      <c r="E53" s="216">
        <v>8.9081930000000007</v>
      </c>
      <c r="F53" s="216">
        <v>8.9783329999999992</v>
      </c>
      <c r="G53" s="216">
        <v>9.157451</v>
      </c>
      <c r="H53" s="216">
        <v>9.2889999999999997</v>
      </c>
      <c r="I53" s="216">
        <v>9.1663219999999992</v>
      </c>
      <c r="J53" s="216">
        <v>9.2635799999999993</v>
      </c>
      <c r="K53" s="216">
        <v>9.1395</v>
      </c>
      <c r="L53" s="216">
        <v>8.9315479999999994</v>
      </c>
      <c r="M53" s="216">
        <v>9.1405999999999992</v>
      </c>
      <c r="N53" s="216">
        <v>9.1281289999999995</v>
      </c>
      <c r="O53" s="216">
        <v>8.3845159999999996</v>
      </c>
      <c r="P53" s="216">
        <v>8.6061720000000008</v>
      </c>
      <c r="Q53" s="216">
        <v>8.7046449999999993</v>
      </c>
      <c r="R53" s="216">
        <v>8.7201000000000004</v>
      </c>
      <c r="S53" s="216">
        <v>8.9495799999999992</v>
      </c>
      <c r="T53" s="216">
        <v>9.1570330000000002</v>
      </c>
      <c r="U53" s="216">
        <v>9.0726119999999995</v>
      </c>
      <c r="V53" s="216">
        <v>9.2366119999999992</v>
      </c>
      <c r="W53" s="216">
        <v>8.8879999999999999</v>
      </c>
      <c r="X53" s="216">
        <v>9.1758380000000006</v>
      </c>
      <c r="Y53" s="216">
        <v>9.1561000000000003</v>
      </c>
      <c r="Z53" s="216">
        <v>9.0505800000000001</v>
      </c>
      <c r="AA53" s="216">
        <v>8.7176120000000008</v>
      </c>
      <c r="AB53" s="216">
        <v>8.9259640000000005</v>
      </c>
      <c r="AC53" s="216">
        <v>8.9713539999999998</v>
      </c>
      <c r="AD53" s="216">
        <v>9.0419999999999998</v>
      </c>
      <c r="AE53" s="216">
        <v>9.2991290000000006</v>
      </c>
      <c r="AF53" s="216">
        <v>9.4721659999999996</v>
      </c>
      <c r="AG53" s="216">
        <v>9.3740000000000006</v>
      </c>
      <c r="AH53" s="216">
        <v>9.3402580000000004</v>
      </c>
      <c r="AI53" s="216">
        <v>9.1903330000000008</v>
      </c>
      <c r="AJ53" s="216">
        <v>9.4836120000000008</v>
      </c>
      <c r="AK53" s="216">
        <v>9.4760659999999994</v>
      </c>
      <c r="AL53" s="216">
        <v>9.4951930000000004</v>
      </c>
      <c r="AM53" s="216">
        <v>8.9988709999999994</v>
      </c>
      <c r="AN53" s="216">
        <v>9.2589640000000006</v>
      </c>
      <c r="AO53" s="216">
        <v>9.5333220000000001</v>
      </c>
      <c r="AP53" s="216">
        <v>9.732666</v>
      </c>
      <c r="AQ53" s="216">
        <v>9.8229030000000002</v>
      </c>
      <c r="AR53" s="216">
        <v>9.8901000000000003</v>
      </c>
      <c r="AS53" s="216">
        <v>10.051709000000001</v>
      </c>
      <c r="AT53" s="216">
        <v>9.7337410000000002</v>
      </c>
      <c r="AU53" s="216">
        <v>9.4179999999999993</v>
      </c>
      <c r="AV53" s="216">
        <v>9.5406449999999996</v>
      </c>
      <c r="AW53" s="216">
        <v>9.6028660000000006</v>
      </c>
      <c r="AX53" s="216">
        <v>9.891</v>
      </c>
      <c r="AY53" s="216">
        <v>9.3205480000000005</v>
      </c>
      <c r="AZ53" s="216">
        <v>9.5459999999999994</v>
      </c>
      <c r="BA53" s="216">
        <v>9.5714520000000007</v>
      </c>
      <c r="BB53" s="216">
        <v>9.7871670000000002</v>
      </c>
      <c r="BC53" s="216">
        <v>9.9145806451999992</v>
      </c>
      <c r="BD53" s="216">
        <v>9.8417861667000004</v>
      </c>
      <c r="BE53" s="357">
        <v>9.9297400000000007</v>
      </c>
      <c r="BF53" s="357">
        <v>9.8888149999999992</v>
      </c>
      <c r="BG53" s="357">
        <v>9.4952850000000009</v>
      </c>
      <c r="BH53" s="357">
        <v>9.5921769999999995</v>
      </c>
      <c r="BI53" s="357">
        <v>9.687201</v>
      </c>
      <c r="BJ53" s="357">
        <v>9.7708999999999993</v>
      </c>
      <c r="BK53" s="357">
        <v>9.2708139999999997</v>
      </c>
      <c r="BL53" s="357">
        <v>9.3443559999999994</v>
      </c>
      <c r="BM53" s="357">
        <v>9.4317510000000002</v>
      </c>
      <c r="BN53" s="357">
        <v>9.6290019999999998</v>
      </c>
      <c r="BO53" s="357">
        <v>9.8698879999999996</v>
      </c>
      <c r="BP53" s="357">
        <v>9.8065499999999997</v>
      </c>
      <c r="BQ53" s="357">
        <v>9.9646349999999995</v>
      </c>
      <c r="BR53" s="357">
        <v>9.8721829999999997</v>
      </c>
      <c r="BS53" s="357">
        <v>9.5495090000000005</v>
      </c>
      <c r="BT53" s="357">
        <v>9.6337829999999993</v>
      </c>
      <c r="BU53" s="357">
        <v>9.7264549999999996</v>
      </c>
      <c r="BV53" s="357">
        <v>9.7026909999999997</v>
      </c>
    </row>
    <row r="54" spans="1:74" ht="11.1" customHeight="1" x14ac:dyDescent="0.2">
      <c r="A54" s="61" t="s">
        <v>1012</v>
      </c>
      <c r="B54" s="179" t="s">
        <v>581</v>
      </c>
      <c r="C54" s="216">
        <v>1.3618710000000001</v>
      </c>
      <c r="D54" s="216">
        <v>1.298071</v>
      </c>
      <c r="E54" s="216">
        <v>1.430709</v>
      </c>
      <c r="F54" s="216">
        <v>1.4216</v>
      </c>
      <c r="G54" s="216">
        <v>1.4793540000000001</v>
      </c>
      <c r="H54" s="216">
        <v>1.5681</v>
      </c>
      <c r="I54" s="216">
        <v>1.549903</v>
      </c>
      <c r="J54" s="216">
        <v>1.5429999999999999</v>
      </c>
      <c r="K54" s="216">
        <v>1.553366</v>
      </c>
      <c r="L54" s="216">
        <v>1.3776120000000001</v>
      </c>
      <c r="M54" s="216">
        <v>1.3413660000000001</v>
      </c>
      <c r="N54" s="216">
        <v>1.4489030000000001</v>
      </c>
      <c r="O54" s="216">
        <v>1.4371929999999999</v>
      </c>
      <c r="P54" s="216">
        <v>1.4017930000000001</v>
      </c>
      <c r="Q54" s="216">
        <v>1.4119999999999999</v>
      </c>
      <c r="R54" s="216">
        <v>1.4339</v>
      </c>
      <c r="S54" s="216">
        <v>1.469096</v>
      </c>
      <c r="T54" s="216">
        <v>1.6095330000000001</v>
      </c>
      <c r="U54" s="216">
        <v>1.6125480000000001</v>
      </c>
      <c r="V54" s="216">
        <v>1.56029</v>
      </c>
      <c r="W54" s="216">
        <v>1.4497329999999999</v>
      </c>
      <c r="X54" s="216">
        <v>1.418709</v>
      </c>
      <c r="Y54" s="216">
        <v>1.374466</v>
      </c>
      <c r="Z54" s="216">
        <v>1.4655800000000001</v>
      </c>
      <c r="AA54" s="216">
        <v>1.4144509999999999</v>
      </c>
      <c r="AB54" s="216">
        <v>1.4017139999999999</v>
      </c>
      <c r="AC54" s="216">
        <v>1.4614510000000001</v>
      </c>
      <c r="AD54" s="216">
        <v>1.5244329999999999</v>
      </c>
      <c r="AE54" s="216">
        <v>1.4495480000000001</v>
      </c>
      <c r="AF54" s="216">
        <v>1.5217000000000001</v>
      </c>
      <c r="AG54" s="216">
        <v>1.5608059999999999</v>
      </c>
      <c r="AH54" s="216">
        <v>1.6048709999999999</v>
      </c>
      <c r="AI54" s="216">
        <v>1.5439659999999999</v>
      </c>
      <c r="AJ54" s="216">
        <v>1.4258710000000001</v>
      </c>
      <c r="AK54" s="216">
        <v>1.4911000000000001</v>
      </c>
      <c r="AL54" s="216">
        <v>1.5859350000000001</v>
      </c>
      <c r="AM54" s="216">
        <v>1.477096</v>
      </c>
      <c r="AN54" s="216">
        <v>1.449535</v>
      </c>
      <c r="AO54" s="216">
        <v>1.416774</v>
      </c>
      <c r="AP54" s="216">
        <v>1.4961660000000001</v>
      </c>
      <c r="AQ54" s="216">
        <v>1.467516</v>
      </c>
      <c r="AR54" s="216">
        <v>1.519366</v>
      </c>
      <c r="AS54" s="216">
        <v>1.637451</v>
      </c>
      <c r="AT54" s="216">
        <v>1.6719349999999999</v>
      </c>
      <c r="AU54" s="216">
        <v>1.616466</v>
      </c>
      <c r="AV54" s="216">
        <v>1.480774</v>
      </c>
      <c r="AW54" s="216">
        <v>1.5694999999999999</v>
      </c>
      <c r="AX54" s="216">
        <v>1.664677</v>
      </c>
      <c r="AY54" s="216">
        <v>1.5051289999999999</v>
      </c>
      <c r="AZ54" s="216">
        <v>1.51725</v>
      </c>
      <c r="BA54" s="216">
        <v>1.492065</v>
      </c>
      <c r="BB54" s="216">
        <v>1.586533</v>
      </c>
      <c r="BC54" s="216">
        <v>1.646483871</v>
      </c>
      <c r="BD54" s="216">
        <v>1.6484596667</v>
      </c>
      <c r="BE54" s="357">
        <v>1.6183609999999999</v>
      </c>
      <c r="BF54" s="357">
        <v>1.5992660000000001</v>
      </c>
      <c r="BG54" s="357">
        <v>1.54904</v>
      </c>
      <c r="BH54" s="357">
        <v>1.4363980000000001</v>
      </c>
      <c r="BI54" s="357">
        <v>1.47244</v>
      </c>
      <c r="BJ54" s="357">
        <v>1.5417890000000001</v>
      </c>
      <c r="BK54" s="357">
        <v>1.4822789999999999</v>
      </c>
      <c r="BL54" s="357">
        <v>1.4437</v>
      </c>
      <c r="BM54" s="357">
        <v>1.476591</v>
      </c>
      <c r="BN54" s="357">
        <v>1.55339</v>
      </c>
      <c r="BO54" s="357">
        <v>1.59619</v>
      </c>
      <c r="BP54" s="357">
        <v>1.6060909999999999</v>
      </c>
      <c r="BQ54" s="357">
        <v>1.643397</v>
      </c>
      <c r="BR54" s="357">
        <v>1.627059</v>
      </c>
      <c r="BS54" s="357">
        <v>1.583825</v>
      </c>
      <c r="BT54" s="357">
        <v>1.4723999999999999</v>
      </c>
      <c r="BU54" s="357">
        <v>1.492775</v>
      </c>
      <c r="BV54" s="357">
        <v>1.567105</v>
      </c>
    </row>
    <row r="55" spans="1:74" ht="11.1" customHeight="1" x14ac:dyDescent="0.2">
      <c r="A55" s="61" t="s">
        <v>1013</v>
      </c>
      <c r="B55" s="179" t="s">
        <v>582</v>
      </c>
      <c r="C55" s="216">
        <v>4.3033219999999996</v>
      </c>
      <c r="D55" s="216">
        <v>4.0331780000000004</v>
      </c>
      <c r="E55" s="216">
        <v>4.3260319999999997</v>
      </c>
      <c r="F55" s="216">
        <v>4.1887660000000002</v>
      </c>
      <c r="G55" s="216">
        <v>4.2833220000000001</v>
      </c>
      <c r="H55" s="216">
        <v>4.4707660000000002</v>
      </c>
      <c r="I55" s="216">
        <v>4.6563869999999996</v>
      </c>
      <c r="J55" s="216">
        <v>4.6677410000000004</v>
      </c>
      <c r="K55" s="216">
        <v>4.5764659999999999</v>
      </c>
      <c r="L55" s="216">
        <v>4.5387089999999999</v>
      </c>
      <c r="M55" s="216">
        <v>4.9024000000000001</v>
      </c>
      <c r="N55" s="216">
        <v>4.918838</v>
      </c>
      <c r="O55" s="216">
        <v>4.5003869999999999</v>
      </c>
      <c r="P55" s="216">
        <v>4.4076890000000004</v>
      </c>
      <c r="Q55" s="216">
        <v>4.2627740000000003</v>
      </c>
      <c r="R55" s="216">
        <v>4.3517000000000001</v>
      </c>
      <c r="S55" s="216">
        <v>4.5472900000000003</v>
      </c>
      <c r="T55" s="216">
        <v>4.6318000000000001</v>
      </c>
      <c r="U55" s="216">
        <v>4.6600640000000002</v>
      </c>
      <c r="V55" s="216">
        <v>4.5997089999999998</v>
      </c>
      <c r="W55" s="216">
        <v>4.5655000000000001</v>
      </c>
      <c r="X55" s="216">
        <v>4.5098380000000002</v>
      </c>
      <c r="Y55" s="216">
        <v>4.6688000000000001</v>
      </c>
      <c r="Z55" s="216">
        <v>4.8844190000000003</v>
      </c>
      <c r="AA55" s="216">
        <v>4.479838</v>
      </c>
      <c r="AB55" s="216">
        <v>4.2805</v>
      </c>
      <c r="AC55" s="216">
        <v>4.2838060000000002</v>
      </c>
      <c r="AD55" s="216">
        <v>4.4164329999999996</v>
      </c>
      <c r="AE55" s="216">
        <v>4.7671289999999997</v>
      </c>
      <c r="AF55" s="216">
        <v>4.7915000000000001</v>
      </c>
      <c r="AG55" s="216">
        <v>4.9338059999999997</v>
      </c>
      <c r="AH55" s="216">
        <v>4.9299670000000004</v>
      </c>
      <c r="AI55" s="216">
        <v>4.8883660000000004</v>
      </c>
      <c r="AJ55" s="216">
        <v>4.8148059999999999</v>
      </c>
      <c r="AK55" s="216">
        <v>5.0496660000000002</v>
      </c>
      <c r="AL55" s="216">
        <v>5.1216119999999998</v>
      </c>
      <c r="AM55" s="216">
        <v>4.6559350000000004</v>
      </c>
      <c r="AN55" s="216">
        <v>4.5717499999999998</v>
      </c>
      <c r="AO55" s="216">
        <v>4.7544829999999996</v>
      </c>
      <c r="AP55" s="216">
        <v>4.9800329999999997</v>
      </c>
      <c r="AQ55" s="216">
        <v>5.0198710000000002</v>
      </c>
      <c r="AR55" s="216">
        <v>4.8890330000000004</v>
      </c>
      <c r="AS55" s="216">
        <v>5.0144510000000002</v>
      </c>
      <c r="AT55" s="216">
        <v>5.0298379999999998</v>
      </c>
      <c r="AU55" s="216">
        <v>4.9225659999999998</v>
      </c>
      <c r="AV55" s="216">
        <v>4.6558710000000003</v>
      </c>
      <c r="AW55" s="216">
        <v>5.0117659999999997</v>
      </c>
      <c r="AX55" s="216">
        <v>5.3230320000000004</v>
      </c>
      <c r="AY55" s="216">
        <v>4.8279030000000001</v>
      </c>
      <c r="AZ55" s="216">
        <v>4.7457140000000004</v>
      </c>
      <c r="BA55" s="216">
        <v>4.8822580000000002</v>
      </c>
      <c r="BB55" s="216">
        <v>4.9807329999999999</v>
      </c>
      <c r="BC55" s="216">
        <v>4.9022891934999997</v>
      </c>
      <c r="BD55" s="216">
        <v>4.9640871666999997</v>
      </c>
      <c r="BE55" s="357">
        <v>5.0314730000000001</v>
      </c>
      <c r="BF55" s="357">
        <v>5.0504709999999999</v>
      </c>
      <c r="BG55" s="357">
        <v>4.9216259999999998</v>
      </c>
      <c r="BH55" s="357">
        <v>4.8082269999999996</v>
      </c>
      <c r="BI55" s="357">
        <v>5.0995749999999997</v>
      </c>
      <c r="BJ55" s="357">
        <v>5.2587479999999998</v>
      </c>
      <c r="BK55" s="357">
        <v>4.8075520000000003</v>
      </c>
      <c r="BL55" s="357">
        <v>4.7033950000000004</v>
      </c>
      <c r="BM55" s="357">
        <v>4.6957129999999996</v>
      </c>
      <c r="BN55" s="357">
        <v>4.8769850000000003</v>
      </c>
      <c r="BO55" s="357">
        <v>5.1435250000000003</v>
      </c>
      <c r="BP55" s="357">
        <v>5.0725350000000002</v>
      </c>
      <c r="BQ55" s="357">
        <v>5.2003110000000001</v>
      </c>
      <c r="BR55" s="357">
        <v>5.2322449999999998</v>
      </c>
      <c r="BS55" s="357">
        <v>5.0871149999999998</v>
      </c>
      <c r="BT55" s="357">
        <v>4.9614159999999998</v>
      </c>
      <c r="BU55" s="357">
        <v>5.2195790000000004</v>
      </c>
      <c r="BV55" s="357">
        <v>5.3453869999999997</v>
      </c>
    </row>
    <row r="56" spans="1:74" ht="11.1" customHeight="1" x14ac:dyDescent="0.2">
      <c r="A56" s="61" t="s">
        <v>1014</v>
      </c>
      <c r="B56" s="179" t="s">
        <v>583</v>
      </c>
      <c r="C56" s="216">
        <v>0.55248299999999995</v>
      </c>
      <c r="D56" s="216">
        <v>0.52939199999999997</v>
      </c>
      <c r="E56" s="216">
        <v>0.52570899999999998</v>
      </c>
      <c r="F56" s="216">
        <v>0.53426600000000002</v>
      </c>
      <c r="G56" s="216">
        <v>0.538161</v>
      </c>
      <c r="H56" s="216">
        <v>0.55346600000000001</v>
      </c>
      <c r="I56" s="216">
        <v>0.56264499999999995</v>
      </c>
      <c r="J56" s="216">
        <v>0.60399999999999998</v>
      </c>
      <c r="K56" s="216">
        <v>0.51606600000000002</v>
      </c>
      <c r="L56" s="216">
        <v>0.529806</v>
      </c>
      <c r="M56" s="216">
        <v>0.51570000000000005</v>
      </c>
      <c r="N56" s="216">
        <v>0.48590299999999997</v>
      </c>
      <c r="O56" s="216">
        <v>0.499774</v>
      </c>
      <c r="P56" s="216">
        <v>0.54775799999999997</v>
      </c>
      <c r="Q56" s="216">
        <v>0.57728999999999997</v>
      </c>
      <c r="R56" s="216">
        <v>0.52493299999999998</v>
      </c>
      <c r="S56" s="216">
        <v>0.50861199999999995</v>
      </c>
      <c r="T56" s="216">
        <v>0.53823299999999996</v>
      </c>
      <c r="U56" s="216">
        <v>0.48603200000000002</v>
      </c>
      <c r="V56" s="216">
        <v>0.49509599999999998</v>
      </c>
      <c r="W56" s="216">
        <v>0.50773299999999999</v>
      </c>
      <c r="X56" s="216">
        <v>0.480516</v>
      </c>
      <c r="Y56" s="216">
        <v>0.45750000000000002</v>
      </c>
      <c r="Z56" s="216">
        <v>0.38767699999999999</v>
      </c>
      <c r="AA56" s="216">
        <v>0.39538699999999999</v>
      </c>
      <c r="AB56" s="216">
        <v>0.50414199999999998</v>
      </c>
      <c r="AC56" s="216">
        <v>0.56941900000000001</v>
      </c>
      <c r="AD56" s="216">
        <v>0.50819999999999999</v>
      </c>
      <c r="AE56" s="216">
        <v>0.48809599999999997</v>
      </c>
      <c r="AF56" s="216">
        <v>0.46896599999999999</v>
      </c>
      <c r="AG56" s="216">
        <v>0.48141899999999999</v>
      </c>
      <c r="AH56" s="216">
        <v>0.41687099999999999</v>
      </c>
      <c r="AI56" s="216">
        <v>0.43383300000000002</v>
      </c>
      <c r="AJ56" s="216">
        <v>0.42029</v>
      </c>
      <c r="AK56" s="216">
        <v>0.46616600000000002</v>
      </c>
      <c r="AL56" s="216">
        <v>0.45477400000000001</v>
      </c>
      <c r="AM56" s="216">
        <v>0.47967700000000002</v>
      </c>
      <c r="AN56" s="216">
        <v>0.42814200000000002</v>
      </c>
      <c r="AO56" s="216">
        <v>0.46251599999999998</v>
      </c>
      <c r="AP56" s="216">
        <v>0.42203299999999999</v>
      </c>
      <c r="AQ56" s="216">
        <v>0.45470899999999997</v>
      </c>
      <c r="AR56" s="216">
        <v>0.456266</v>
      </c>
      <c r="AS56" s="216">
        <v>0.40228999999999998</v>
      </c>
      <c r="AT56" s="216">
        <v>0.43867699999999998</v>
      </c>
      <c r="AU56" s="216">
        <v>0.40963300000000002</v>
      </c>
      <c r="AV56" s="216">
        <v>0.41628999999999999</v>
      </c>
      <c r="AW56" s="216">
        <v>0.46133299999999999</v>
      </c>
      <c r="AX56" s="216">
        <v>0.40116099999999999</v>
      </c>
      <c r="AY56" s="216">
        <v>0.37670999999999999</v>
      </c>
      <c r="AZ56" s="216">
        <v>0.42139300000000002</v>
      </c>
      <c r="BA56" s="216">
        <v>0.478323</v>
      </c>
      <c r="BB56" s="216">
        <v>0.46853299999999998</v>
      </c>
      <c r="BC56" s="216">
        <v>0.42341935483999998</v>
      </c>
      <c r="BD56" s="216">
        <v>0.39291083332999999</v>
      </c>
      <c r="BE56" s="357">
        <v>0.41801450000000001</v>
      </c>
      <c r="BF56" s="357">
        <v>0.42908629999999998</v>
      </c>
      <c r="BG56" s="357">
        <v>0.4237745</v>
      </c>
      <c r="BH56" s="357">
        <v>0.40891359999999999</v>
      </c>
      <c r="BI56" s="357">
        <v>0.4207303</v>
      </c>
      <c r="BJ56" s="357">
        <v>0.41235329999999998</v>
      </c>
      <c r="BK56" s="357">
        <v>0.44290400000000002</v>
      </c>
      <c r="BL56" s="357">
        <v>0.46393499999999999</v>
      </c>
      <c r="BM56" s="357">
        <v>0.46044170000000001</v>
      </c>
      <c r="BN56" s="357">
        <v>0.4521404</v>
      </c>
      <c r="BO56" s="357">
        <v>0.4600071</v>
      </c>
      <c r="BP56" s="357">
        <v>0.44903710000000002</v>
      </c>
      <c r="BQ56" s="357">
        <v>0.43841869999999999</v>
      </c>
      <c r="BR56" s="357">
        <v>0.43743779999999999</v>
      </c>
      <c r="BS56" s="357">
        <v>0.42559750000000002</v>
      </c>
      <c r="BT56" s="357">
        <v>0.413414</v>
      </c>
      <c r="BU56" s="357">
        <v>0.42201440000000001</v>
      </c>
      <c r="BV56" s="357">
        <v>0.40998830000000003</v>
      </c>
    </row>
    <row r="57" spans="1:74" ht="11.1" customHeight="1" x14ac:dyDescent="0.2">
      <c r="A57" s="61" t="s">
        <v>1015</v>
      </c>
      <c r="B57" s="643" t="s">
        <v>1286</v>
      </c>
      <c r="C57" s="216">
        <v>2.4636740000000001</v>
      </c>
      <c r="D57" s="216">
        <v>2.3348170000000001</v>
      </c>
      <c r="E57" s="216">
        <v>2.4539949999999999</v>
      </c>
      <c r="F57" s="216">
        <v>2.3941300000000001</v>
      </c>
      <c r="G57" s="216">
        <v>2.4961570000000002</v>
      </c>
      <c r="H57" s="216">
        <v>2.6379290000000002</v>
      </c>
      <c r="I57" s="216">
        <v>2.6606730000000001</v>
      </c>
      <c r="J57" s="216">
        <v>2.6521240000000001</v>
      </c>
      <c r="K57" s="216">
        <v>2.6045630000000002</v>
      </c>
      <c r="L57" s="216">
        <v>2.5249950000000001</v>
      </c>
      <c r="M57" s="216">
        <v>2.5130979999999998</v>
      </c>
      <c r="N57" s="216">
        <v>2.4618329999999999</v>
      </c>
      <c r="O57" s="216">
        <v>2.3413819999999999</v>
      </c>
      <c r="P57" s="216">
        <v>2.3719610000000002</v>
      </c>
      <c r="Q57" s="216">
        <v>2.3594469999999998</v>
      </c>
      <c r="R57" s="216">
        <v>2.4295640000000001</v>
      </c>
      <c r="S57" s="216">
        <v>2.6031569999999999</v>
      </c>
      <c r="T57" s="216">
        <v>2.5825960000000001</v>
      </c>
      <c r="U57" s="216">
        <v>2.63964</v>
      </c>
      <c r="V57" s="216">
        <v>2.5709650000000002</v>
      </c>
      <c r="W57" s="216">
        <v>2.473697</v>
      </c>
      <c r="X57" s="216">
        <v>2.4136730000000002</v>
      </c>
      <c r="Y57" s="216">
        <v>2.4707970000000001</v>
      </c>
      <c r="Z57" s="216">
        <v>2.577769</v>
      </c>
      <c r="AA57" s="216">
        <v>2.4805440000000001</v>
      </c>
      <c r="AB57" s="216">
        <v>2.3834620000000002</v>
      </c>
      <c r="AC57" s="216">
        <v>2.3788339999999999</v>
      </c>
      <c r="AD57" s="216">
        <v>2.4238309999999998</v>
      </c>
      <c r="AE57" s="216">
        <v>2.5422199999999999</v>
      </c>
      <c r="AF57" s="216">
        <v>2.69373</v>
      </c>
      <c r="AG57" s="216">
        <v>2.7503190000000002</v>
      </c>
      <c r="AH57" s="216">
        <v>2.701705</v>
      </c>
      <c r="AI57" s="216">
        <v>2.6517629999999999</v>
      </c>
      <c r="AJ57" s="216">
        <v>2.478091</v>
      </c>
      <c r="AK57" s="216">
        <v>2.5052639999999999</v>
      </c>
      <c r="AL57" s="216">
        <v>2.5944790000000002</v>
      </c>
      <c r="AM57" s="216">
        <v>2.4707370000000002</v>
      </c>
      <c r="AN57" s="216">
        <v>2.4261750000000002</v>
      </c>
      <c r="AO57" s="216">
        <v>2.3926090000000002</v>
      </c>
      <c r="AP57" s="216">
        <v>2.5035630000000002</v>
      </c>
      <c r="AQ57" s="216">
        <v>2.5044149999999998</v>
      </c>
      <c r="AR57" s="216">
        <v>2.553331</v>
      </c>
      <c r="AS57" s="216">
        <v>2.7332200000000002</v>
      </c>
      <c r="AT57" s="216">
        <v>2.7118980000000001</v>
      </c>
      <c r="AU57" s="216">
        <v>2.6840959999999998</v>
      </c>
      <c r="AV57" s="216">
        <v>2.456963</v>
      </c>
      <c r="AW57" s="216">
        <v>2.5420289999999999</v>
      </c>
      <c r="AX57" s="216">
        <v>2.5622229999999999</v>
      </c>
      <c r="AY57" s="216">
        <v>2.4639039999999999</v>
      </c>
      <c r="AZ57" s="216">
        <v>2.4167149999999999</v>
      </c>
      <c r="BA57" s="216">
        <v>2.424226</v>
      </c>
      <c r="BB57" s="216">
        <v>2.452699</v>
      </c>
      <c r="BC57" s="216">
        <v>2.6412769507</v>
      </c>
      <c r="BD57" s="216">
        <v>2.6433015103000002</v>
      </c>
      <c r="BE57" s="357">
        <v>2.750213</v>
      </c>
      <c r="BF57" s="357">
        <v>2.7085300000000001</v>
      </c>
      <c r="BG57" s="357">
        <v>2.6835019999999998</v>
      </c>
      <c r="BH57" s="357">
        <v>2.4556230000000001</v>
      </c>
      <c r="BI57" s="357">
        <v>2.5573350000000001</v>
      </c>
      <c r="BJ57" s="357">
        <v>2.631818</v>
      </c>
      <c r="BK57" s="357">
        <v>2.5424099999999998</v>
      </c>
      <c r="BL57" s="357">
        <v>2.4894579999999999</v>
      </c>
      <c r="BM57" s="357">
        <v>2.4576519999999999</v>
      </c>
      <c r="BN57" s="357">
        <v>2.534462</v>
      </c>
      <c r="BO57" s="357">
        <v>2.6842670000000002</v>
      </c>
      <c r="BP57" s="357">
        <v>2.6591649999999998</v>
      </c>
      <c r="BQ57" s="357">
        <v>2.7637339999999999</v>
      </c>
      <c r="BR57" s="357">
        <v>2.73543</v>
      </c>
      <c r="BS57" s="357">
        <v>2.706464</v>
      </c>
      <c r="BT57" s="357">
        <v>2.511145</v>
      </c>
      <c r="BU57" s="357">
        <v>2.5779190000000001</v>
      </c>
      <c r="BV57" s="357">
        <v>2.6395010000000001</v>
      </c>
    </row>
    <row r="58" spans="1:74" ht="11.1" customHeight="1" x14ac:dyDescent="0.2">
      <c r="A58" s="61" t="s">
        <v>1016</v>
      </c>
      <c r="B58" s="179" t="s">
        <v>758</v>
      </c>
      <c r="C58" s="216">
        <v>17.826349</v>
      </c>
      <c r="D58" s="216">
        <v>17.533242000000001</v>
      </c>
      <c r="E58" s="216">
        <v>18.280186</v>
      </c>
      <c r="F58" s="216">
        <v>18.298328000000001</v>
      </c>
      <c r="G58" s="216">
        <v>18.769508999999999</v>
      </c>
      <c r="H58" s="216">
        <v>19.366126999999999</v>
      </c>
      <c r="I58" s="216">
        <v>19.416219999999999</v>
      </c>
      <c r="J58" s="216">
        <v>19.521540999999999</v>
      </c>
      <c r="K58" s="216">
        <v>18.992526999999999</v>
      </c>
      <c r="L58" s="216">
        <v>18.382218000000002</v>
      </c>
      <c r="M58" s="216">
        <v>18.789897</v>
      </c>
      <c r="N58" s="216">
        <v>18.812056999999999</v>
      </c>
      <c r="O58" s="216">
        <v>17.584026000000001</v>
      </c>
      <c r="P58" s="216">
        <v>17.838028000000001</v>
      </c>
      <c r="Q58" s="216">
        <v>18.003672000000002</v>
      </c>
      <c r="R58" s="216">
        <v>18.295197000000002</v>
      </c>
      <c r="S58" s="216">
        <v>18.935701999999999</v>
      </c>
      <c r="T58" s="216">
        <v>19.360361000000001</v>
      </c>
      <c r="U58" s="216">
        <v>19.318541</v>
      </c>
      <c r="V58" s="216">
        <v>19.241833</v>
      </c>
      <c r="W58" s="216">
        <v>18.437495999999999</v>
      </c>
      <c r="X58" s="216">
        <v>18.46809</v>
      </c>
      <c r="Y58" s="216">
        <v>18.491962999999998</v>
      </c>
      <c r="Z58" s="216">
        <v>18.756250000000001</v>
      </c>
      <c r="AA58" s="216">
        <v>17.898315</v>
      </c>
      <c r="AB58" s="216">
        <v>17.973174</v>
      </c>
      <c r="AC58" s="216">
        <v>18.312411999999998</v>
      </c>
      <c r="AD58" s="216">
        <v>18.728997</v>
      </c>
      <c r="AE58" s="216">
        <v>19.406509</v>
      </c>
      <c r="AF58" s="216">
        <v>19.788761999999998</v>
      </c>
      <c r="AG58" s="216">
        <v>19.958608000000002</v>
      </c>
      <c r="AH58" s="216">
        <v>19.822768</v>
      </c>
      <c r="AI58" s="216">
        <v>19.338094000000002</v>
      </c>
      <c r="AJ58" s="216">
        <v>19.041056999999999</v>
      </c>
      <c r="AK58" s="216">
        <v>19.289528000000001</v>
      </c>
      <c r="AL58" s="216">
        <v>19.627993</v>
      </c>
      <c r="AM58" s="216">
        <v>18.496735000000001</v>
      </c>
      <c r="AN58" s="216">
        <v>18.652350999999999</v>
      </c>
      <c r="AO58" s="216">
        <v>19.235381</v>
      </c>
      <c r="AP58" s="216">
        <v>19.998926999999998</v>
      </c>
      <c r="AQ58" s="216">
        <v>20.156348999999999</v>
      </c>
      <c r="AR58" s="216">
        <v>20.180161999999999</v>
      </c>
      <c r="AS58" s="216">
        <v>20.748733000000001</v>
      </c>
      <c r="AT58" s="216">
        <v>20.476023999999999</v>
      </c>
      <c r="AU58" s="216">
        <v>19.669694</v>
      </c>
      <c r="AV58" s="216">
        <v>19.001574999999999</v>
      </c>
      <c r="AW58" s="216">
        <v>19.574327</v>
      </c>
      <c r="AX58" s="216">
        <v>20.246157</v>
      </c>
      <c r="AY58" s="216">
        <v>18.889001</v>
      </c>
      <c r="AZ58" s="216">
        <v>19.045321999999999</v>
      </c>
      <c r="BA58" s="216">
        <v>19.457808</v>
      </c>
      <c r="BB58" s="216">
        <v>20.098631999999998</v>
      </c>
      <c r="BC58" s="216">
        <v>20.369873315</v>
      </c>
      <c r="BD58" s="216">
        <v>20.335333764000001</v>
      </c>
      <c r="BE58" s="357">
        <v>20.627099999999999</v>
      </c>
      <c r="BF58" s="357">
        <v>20.52477</v>
      </c>
      <c r="BG58" s="357">
        <v>19.701360000000001</v>
      </c>
      <c r="BH58" s="357">
        <v>19.2134</v>
      </c>
      <c r="BI58" s="357">
        <v>19.647310000000001</v>
      </c>
      <c r="BJ58" s="357">
        <v>20.055679999999999</v>
      </c>
      <c r="BK58" s="357">
        <v>18.99053</v>
      </c>
      <c r="BL58" s="357">
        <v>18.965319999999998</v>
      </c>
      <c r="BM58" s="357">
        <v>19.20438</v>
      </c>
      <c r="BN58" s="357">
        <v>19.883299999999998</v>
      </c>
      <c r="BO58" s="357">
        <v>20.633479999999999</v>
      </c>
      <c r="BP58" s="357">
        <v>20.458179999999999</v>
      </c>
      <c r="BQ58" s="357">
        <v>20.884060000000002</v>
      </c>
      <c r="BR58" s="357">
        <v>20.744810000000001</v>
      </c>
      <c r="BS58" s="357">
        <v>19.976089999999999</v>
      </c>
      <c r="BT58" s="357">
        <v>19.505199999999999</v>
      </c>
      <c r="BU58" s="357">
        <v>19.83859</v>
      </c>
      <c r="BV58" s="357">
        <v>20.10707</v>
      </c>
    </row>
    <row r="59" spans="1:74" ht="11.1" customHeight="1" x14ac:dyDescent="0.2">
      <c r="A59" s="61"/>
      <c r="B59" s="15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216"/>
      <c r="AZ59" s="216"/>
      <c r="BA59" s="216"/>
      <c r="BB59" s="216"/>
      <c r="BC59" s="216"/>
      <c r="BD59" s="216"/>
      <c r="BE59" s="357"/>
      <c r="BF59" s="357"/>
      <c r="BG59" s="357"/>
      <c r="BH59" s="357"/>
      <c r="BI59" s="357"/>
      <c r="BJ59" s="357"/>
      <c r="BK59" s="357"/>
      <c r="BL59" s="357"/>
      <c r="BM59" s="357"/>
      <c r="BN59" s="357"/>
      <c r="BO59" s="357"/>
      <c r="BP59" s="357"/>
      <c r="BQ59" s="357"/>
      <c r="BR59" s="357"/>
      <c r="BS59" s="357"/>
      <c r="BT59" s="357"/>
      <c r="BU59" s="357"/>
      <c r="BV59" s="357"/>
    </row>
    <row r="60" spans="1:74" ht="11.1" customHeight="1" x14ac:dyDescent="0.2">
      <c r="A60" s="61" t="s">
        <v>1019</v>
      </c>
      <c r="B60" s="180" t="s">
        <v>585</v>
      </c>
      <c r="C60" s="216">
        <v>15.035</v>
      </c>
      <c r="D60" s="216">
        <v>14.195178</v>
      </c>
      <c r="E60" s="216">
        <v>14.963483</v>
      </c>
      <c r="F60" s="216">
        <v>14.709533</v>
      </c>
      <c r="G60" s="216">
        <v>15.129161</v>
      </c>
      <c r="H60" s="216">
        <v>15.777933000000001</v>
      </c>
      <c r="I60" s="216">
        <v>16.001387000000001</v>
      </c>
      <c r="J60" s="216">
        <v>16.008903</v>
      </c>
      <c r="K60" s="216">
        <v>15.735033</v>
      </c>
      <c r="L60" s="216">
        <v>15.049548</v>
      </c>
      <c r="M60" s="216">
        <v>15.426399999999999</v>
      </c>
      <c r="N60" s="216">
        <v>15.341161</v>
      </c>
      <c r="O60" s="216">
        <v>14.864838000000001</v>
      </c>
      <c r="P60" s="216">
        <v>15.019448000000001</v>
      </c>
      <c r="Q60" s="216">
        <v>14.782515999999999</v>
      </c>
      <c r="R60" s="216">
        <v>14.952066</v>
      </c>
      <c r="S60" s="216">
        <v>15.656708999999999</v>
      </c>
      <c r="T60" s="216">
        <v>15.982799999999999</v>
      </c>
      <c r="U60" s="216">
        <v>15.990548</v>
      </c>
      <c r="V60" s="216">
        <v>15.679</v>
      </c>
      <c r="W60" s="216">
        <v>15.248100000000001</v>
      </c>
      <c r="X60" s="216">
        <v>15.153129</v>
      </c>
      <c r="Y60" s="216">
        <v>15.4162</v>
      </c>
      <c r="Z60" s="216">
        <v>15.717129</v>
      </c>
      <c r="AA60" s="216">
        <v>14.934450999999999</v>
      </c>
      <c r="AB60" s="216">
        <v>14.541642</v>
      </c>
      <c r="AC60" s="216">
        <v>14.907</v>
      </c>
      <c r="AD60" s="216">
        <v>15.282366</v>
      </c>
      <c r="AE60" s="216">
        <v>15.713645</v>
      </c>
      <c r="AF60" s="216">
        <v>16.312965999999999</v>
      </c>
      <c r="AG60" s="216">
        <v>16.483225000000001</v>
      </c>
      <c r="AH60" s="216">
        <v>16.290645000000001</v>
      </c>
      <c r="AI60" s="216">
        <v>16.156666000000001</v>
      </c>
      <c r="AJ60" s="216">
        <v>15.474966999999999</v>
      </c>
      <c r="AK60" s="216">
        <v>16.135100000000001</v>
      </c>
      <c r="AL60" s="216">
        <v>16.376871000000001</v>
      </c>
      <c r="AM60" s="216">
        <v>15.638871</v>
      </c>
      <c r="AN60" s="216">
        <v>15.523427999999999</v>
      </c>
      <c r="AO60" s="216">
        <v>15.376193000000001</v>
      </c>
      <c r="AP60" s="216">
        <v>16.254000000000001</v>
      </c>
      <c r="AQ60" s="216">
        <v>16.176902999999999</v>
      </c>
      <c r="AR60" s="216">
        <v>16.069832999999999</v>
      </c>
      <c r="AS60" s="216">
        <v>16.858644999999999</v>
      </c>
      <c r="AT60" s="216">
        <v>16.684128999999999</v>
      </c>
      <c r="AU60" s="216">
        <v>16.358765999999999</v>
      </c>
      <c r="AV60" s="216">
        <v>15.641645</v>
      </c>
      <c r="AW60" s="216">
        <v>16.366533</v>
      </c>
      <c r="AX60" s="216">
        <v>16.751258</v>
      </c>
      <c r="AY60" s="216">
        <v>15.805548</v>
      </c>
      <c r="AZ60" s="216">
        <v>15.66175</v>
      </c>
      <c r="BA60" s="216">
        <v>15.859902999999999</v>
      </c>
      <c r="BB60" s="216">
        <v>16.523067000000001</v>
      </c>
      <c r="BC60" s="216">
        <v>16.587741935</v>
      </c>
      <c r="BD60" s="216">
        <v>16.768361667000001</v>
      </c>
      <c r="BE60" s="357">
        <v>16.97486</v>
      </c>
      <c r="BF60" s="357">
        <v>16.792059999999999</v>
      </c>
      <c r="BG60" s="357">
        <v>16.428139999999999</v>
      </c>
      <c r="BH60" s="357">
        <v>15.72959</v>
      </c>
      <c r="BI60" s="357">
        <v>16.210049999999999</v>
      </c>
      <c r="BJ60" s="357">
        <v>16.56962</v>
      </c>
      <c r="BK60" s="357">
        <v>15.945679999999999</v>
      </c>
      <c r="BL60" s="357">
        <v>15.703379999999999</v>
      </c>
      <c r="BM60" s="357">
        <v>15.67211</v>
      </c>
      <c r="BN60" s="357">
        <v>16.22803</v>
      </c>
      <c r="BO60" s="357">
        <v>16.56587</v>
      </c>
      <c r="BP60" s="357">
        <v>16.57647</v>
      </c>
      <c r="BQ60" s="357">
        <v>17.062439999999999</v>
      </c>
      <c r="BR60" s="357">
        <v>16.936109999999999</v>
      </c>
      <c r="BS60" s="357">
        <v>16.59806</v>
      </c>
      <c r="BT60" s="357">
        <v>15.95905</v>
      </c>
      <c r="BU60" s="357">
        <v>16.362469999999998</v>
      </c>
      <c r="BV60" s="357">
        <v>16.614889999999999</v>
      </c>
    </row>
    <row r="61" spans="1:74" ht="11.1" customHeight="1" x14ac:dyDescent="0.2">
      <c r="A61" s="61" t="s">
        <v>1017</v>
      </c>
      <c r="B61" s="180" t="s">
        <v>584</v>
      </c>
      <c r="C61" s="216">
        <v>17.736370000000001</v>
      </c>
      <c r="D61" s="216">
        <v>17.736370000000001</v>
      </c>
      <c r="E61" s="216">
        <v>17.736370000000001</v>
      </c>
      <c r="F61" s="216">
        <v>17.736370000000001</v>
      </c>
      <c r="G61" s="216">
        <v>17.736370000000001</v>
      </c>
      <c r="H61" s="216">
        <v>17.736370000000001</v>
      </c>
      <c r="I61" s="216">
        <v>17.736370000000001</v>
      </c>
      <c r="J61" s="216">
        <v>17.736370000000001</v>
      </c>
      <c r="K61" s="216">
        <v>17.736370000000001</v>
      </c>
      <c r="L61" s="216">
        <v>17.736370000000001</v>
      </c>
      <c r="M61" s="216">
        <v>17.730464000000001</v>
      </c>
      <c r="N61" s="216">
        <v>17.740053</v>
      </c>
      <c r="O61" s="216">
        <v>17.367177999999999</v>
      </c>
      <c r="P61" s="216">
        <v>17.367177999999999</v>
      </c>
      <c r="Q61" s="216">
        <v>17.275480000000002</v>
      </c>
      <c r="R61" s="216">
        <v>17.275480000000002</v>
      </c>
      <c r="S61" s="216">
        <v>17.275480000000002</v>
      </c>
      <c r="T61" s="216">
        <v>17.275480000000002</v>
      </c>
      <c r="U61" s="216">
        <v>17.290980000000001</v>
      </c>
      <c r="V61" s="216">
        <v>17.210979999999999</v>
      </c>
      <c r="W61" s="216">
        <v>17.400144999999998</v>
      </c>
      <c r="X61" s="216">
        <v>17.402027</v>
      </c>
      <c r="Y61" s="216">
        <v>17.407952000000002</v>
      </c>
      <c r="Z61" s="216">
        <v>17.391152000000002</v>
      </c>
      <c r="AA61" s="216">
        <v>17.823159</v>
      </c>
      <c r="AB61" s="216">
        <v>17.813963000000001</v>
      </c>
      <c r="AC61" s="216">
        <v>17.813963000000001</v>
      </c>
      <c r="AD61" s="216">
        <v>17.813963000000001</v>
      </c>
      <c r="AE61" s="216">
        <v>17.815463000000001</v>
      </c>
      <c r="AF61" s="216">
        <v>17.815463000000001</v>
      </c>
      <c r="AG61" s="216">
        <v>17.817762999999999</v>
      </c>
      <c r="AH61" s="216">
        <v>17.819762999999998</v>
      </c>
      <c r="AI61" s="216">
        <v>17.819762999999998</v>
      </c>
      <c r="AJ61" s="216">
        <v>17.819762999999998</v>
      </c>
      <c r="AK61" s="216">
        <v>17.819762999999998</v>
      </c>
      <c r="AL61" s="216">
        <v>17.819762999999998</v>
      </c>
      <c r="AM61" s="216">
        <v>17.933330000000002</v>
      </c>
      <c r="AN61" s="216">
        <v>17.924630000000001</v>
      </c>
      <c r="AO61" s="216">
        <v>17.930630000000001</v>
      </c>
      <c r="AP61" s="216">
        <v>17.930630000000001</v>
      </c>
      <c r="AQ61" s="216">
        <v>17.930630000000001</v>
      </c>
      <c r="AR61" s="216">
        <v>17.804095</v>
      </c>
      <c r="AS61" s="216">
        <v>17.814094999999998</v>
      </c>
      <c r="AT61" s="216">
        <v>17.814094999999998</v>
      </c>
      <c r="AU61" s="216">
        <v>17.814094999999998</v>
      </c>
      <c r="AV61" s="216">
        <v>17.830095</v>
      </c>
      <c r="AW61" s="216">
        <v>17.790095000000001</v>
      </c>
      <c r="AX61" s="216">
        <v>17.790783000000001</v>
      </c>
      <c r="AY61" s="216">
        <v>17.888988000000001</v>
      </c>
      <c r="AZ61" s="216">
        <v>17.873487999999998</v>
      </c>
      <c r="BA61" s="216">
        <v>17.873988000000001</v>
      </c>
      <c r="BB61" s="216">
        <v>17.961587999999999</v>
      </c>
      <c r="BC61" s="216">
        <v>17.873096774</v>
      </c>
      <c r="BD61" s="216">
        <v>17.874031667000001</v>
      </c>
      <c r="BE61" s="357">
        <v>17.929030000000001</v>
      </c>
      <c r="BF61" s="357">
        <v>17.929030000000001</v>
      </c>
      <c r="BG61" s="357">
        <v>17.979030000000002</v>
      </c>
      <c r="BH61" s="357">
        <v>17.979030000000002</v>
      </c>
      <c r="BI61" s="357">
        <v>17.979030000000002</v>
      </c>
      <c r="BJ61" s="357">
        <v>18.00403</v>
      </c>
      <c r="BK61" s="357">
        <v>18.01803</v>
      </c>
      <c r="BL61" s="357">
        <v>18.01803</v>
      </c>
      <c r="BM61" s="357">
        <v>18.01803</v>
      </c>
      <c r="BN61" s="357">
        <v>18.01803</v>
      </c>
      <c r="BO61" s="357">
        <v>18.01803</v>
      </c>
      <c r="BP61" s="357">
        <v>18.01803</v>
      </c>
      <c r="BQ61" s="357">
        <v>18.17803</v>
      </c>
      <c r="BR61" s="357">
        <v>18.17803</v>
      </c>
      <c r="BS61" s="357">
        <v>18.17803</v>
      </c>
      <c r="BT61" s="357">
        <v>18.243030000000001</v>
      </c>
      <c r="BU61" s="357">
        <v>18.243030000000001</v>
      </c>
      <c r="BV61" s="357">
        <v>18.293030000000002</v>
      </c>
    </row>
    <row r="62" spans="1:74" ht="11.1" customHeight="1" x14ac:dyDescent="0.2">
      <c r="A62" s="61" t="s">
        <v>1018</v>
      </c>
      <c r="B62" s="181" t="s">
        <v>924</v>
      </c>
      <c r="C62" s="217">
        <v>0.84769318637000002</v>
      </c>
      <c r="D62" s="217">
        <v>0.80034291120000001</v>
      </c>
      <c r="E62" s="217">
        <v>0.84366096331999996</v>
      </c>
      <c r="F62" s="217">
        <v>0.82934292642999996</v>
      </c>
      <c r="G62" s="217">
        <v>0.85300210809999999</v>
      </c>
      <c r="H62" s="217">
        <v>0.88958073156999995</v>
      </c>
      <c r="I62" s="217">
        <v>0.90217936364999995</v>
      </c>
      <c r="J62" s="217">
        <v>0.90260312567000001</v>
      </c>
      <c r="K62" s="217">
        <v>0.88716197282999998</v>
      </c>
      <c r="L62" s="217">
        <v>0.84851342186000001</v>
      </c>
      <c r="M62" s="217">
        <v>0.87005055253999997</v>
      </c>
      <c r="N62" s="217">
        <v>0.86477537580999997</v>
      </c>
      <c r="O62" s="217">
        <v>0.85591556671000002</v>
      </c>
      <c r="P62" s="217">
        <v>0.86481799172999996</v>
      </c>
      <c r="Q62" s="217">
        <v>0.85569350316000004</v>
      </c>
      <c r="R62" s="217">
        <v>0.86550799167000003</v>
      </c>
      <c r="S62" s="217">
        <v>0.90629661231000003</v>
      </c>
      <c r="T62" s="217">
        <v>0.92517255670999998</v>
      </c>
      <c r="U62" s="217">
        <v>0.92479130738000004</v>
      </c>
      <c r="V62" s="217">
        <v>0.91098821798999996</v>
      </c>
      <c r="W62" s="217">
        <v>0.87632028354000002</v>
      </c>
      <c r="X62" s="217">
        <v>0.87076804329000002</v>
      </c>
      <c r="Y62" s="217">
        <v>0.88558378378000002</v>
      </c>
      <c r="Z62" s="217">
        <v>0.90374283429000002</v>
      </c>
      <c r="AA62" s="217">
        <v>0.83792390562999997</v>
      </c>
      <c r="AB62" s="217">
        <v>0.81630583829000003</v>
      </c>
      <c r="AC62" s="217">
        <v>0.83681548007999995</v>
      </c>
      <c r="AD62" s="217">
        <v>0.85788692836000002</v>
      </c>
      <c r="AE62" s="217">
        <v>0.88202282478000005</v>
      </c>
      <c r="AF62" s="217">
        <v>0.91566332011999996</v>
      </c>
      <c r="AG62" s="217">
        <v>0.92510069867</v>
      </c>
      <c r="AH62" s="217">
        <v>0.91418976783999994</v>
      </c>
      <c r="AI62" s="217">
        <v>0.90667120545000002</v>
      </c>
      <c r="AJ62" s="217">
        <v>0.86841598285999999</v>
      </c>
      <c r="AK62" s="217">
        <v>0.90546097610999998</v>
      </c>
      <c r="AL62" s="217">
        <v>0.91902855273999995</v>
      </c>
      <c r="AM62" s="217">
        <v>0.87205616581000001</v>
      </c>
      <c r="AN62" s="217">
        <v>0.86603896426000004</v>
      </c>
      <c r="AO62" s="217">
        <v>0.85753779984</v>
      </c>
      <c r="AP62" s="217">
        <v>0.90649352533000005</v>
      </c>
      <c r="AQ62" s="217">
        <v>0.90219378795000005</v>
      </c>
      <c r="AR62" s="217">
        <v>0.90259195987999996</v>
      </c>
      <c r="AS62" s="217">
        <v>0.94636550439</v>
      </c>
      <c r="AT62" s="217">
        <v>0.93656899214</v>
      </c>
      <c r="AU62" s="217">
        <v>0.91830463462</v>
      </c>
      <c r="AV62" s="217">
        <v>0.87726088952000003</v>
      </c>
      <c r="AW62" s="217">
        <v>0.91998007879999999</v>
      </c>
      <c r="AX62" s="217">
        <v>0.94156946324000002</v>
      </c>
      <c r="AY62" s="217">
        <v>0.88353505519999997</v>
      </c>
      <c r="AZ62" s="217">
        <v>0.87625593840000005</v>
      </c>
      <c r="BA62" s="217">
        <v>0.88731753652000001</v>
      </c>
      <c r="BB62" s="217">
        <v>0.91991125729000001</v>
      </c>
      <c r="BC62" s="217">
        <v>0.92808437984000003</v>
      </c>
      <c r="BD62" s="217">
        <v>0.93814098460999995</v>
      </c>
      <c r="BE62" s="388">
        <v>0.94678039999999997</v>
      </c>
      <c r="BF62" s="388">
        <v>0.9365848</v>
      </c>
      <c r="BG62" s="388">
        <v>0.91373859999999996</v>
      </c>
      <c r="BH62" s="388">
        <v>0.87488540000000004</v>
      </c>
      <c r="BI62" s="388">
        <v>0.90160839999999998</v>
      </c>
      <c r="BJ62" s="388">
        <v>0.92032809999999998</v>
      </c>
      <c r="BK62" s="388">
        <v>0.88498480000000002</v>
      </c>
      <c r="BL62" s="388">
        <v>0.87153689999999995</v>
      </c>
      <c r="BM62" s="388">
        <v>0.8698013</v>
      </c>
      <c r="BN62" s="388">
        <v>0.90065519999999999</v>
      </c>
      <c r="BO62" s="388">
        <v>0.91940500000000003</v>
      </c>
      <c r="BP62" s="388">
        <v>0.91999339999999996</v>
      </c>
      <c r="BQ62" s="388">
        <v>0.93862990000000002</v>
      </c>
      <c r="BR62" s="388">
        <v>0.93168030000000002</v>
      </c>
      <c r="BS62" s="388">
        <v>0.91308330000000004</v>
      </c>
      <c r="BT62" s="388">
        <v>0.87480259999999999</v>
      </c>
      <c r="BU62" s="388">
        <v>0.89691589999999999</v>
      </c>
      <c r="BV62" s="388">
        <v>0.90826359999999995</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ht="12" customHeight="1" x14ac:dyDescent="0.25">
      <c r="A64" s="61"/>
      <c r="B64" s="657" t="s">
        <v>1079</v>
      </c>
      <c r="C64" s="658"/>
      <c r="D64" s="658"/>
      <c r="E64" s="658"/>
      <c r="F64" s="658"/>
      <c r="G64" s="658"/>
      <c r="H64" s="658"/>
      <c r="I64" s="658"/>
      <c r="J64" s="658"/>
      <c r="K64" s="658"/>
      <c r="L64" s="658"/>
      <c r="M64" s="658"/>
      <c r="N64" s="658"/>
      <c r="O64" s="658"/>
      <c r="P64" s="658"/>
      <c r="Q64" s="658"/>
    </row>
    <row r="65" spans="1:74" s="445" customFormat="1" ht="22.35" customHeight="1" x14ac:dyDescent="0.25">
      <c r="A65" s="444"/>
      <c r="B65" s="697" t="s">
        <v>1288</v>
      </c>
      <c r="C65" s="680"/>
      <c r="D65" s="680"/>
      <c r="E65" s="680"/>
      <c r="F65" s="680"/>
      <c r="G65" s="680"/>
      <c r="H65" s="680"/>
      <c r="I65" s="680"/>
      <c r="J65" s="680"/>
      <c r="K65" s="680"/>
      <c r="L65" s="680"/>
      <c r="M65" s="680"/>
      <c r="N65" s="680"/>
      <c r="O65" s="680"/>
      <c r="P65" s="680"/>
      <c r="Q65" s="676"/>
      <c r="AY65" s="537"/>
      <c r="AZ65" s="537"/>
      <c r="BA65" s="537"/>
      <c r="BB65" s="537"/>
      <c r="BC65" s="537"/>
      <c r="BD65" s="537"/>
      <c r="BE65" s="537"/>
      <c r="BF65" s="537"/>
      <c r="BG65" s="537"/>
      <c r="BH65" s="537"/>
      <c r="BI65" s="537"/>
      <c r="BJ65" s="537"/>
    </row>
    <row r="66" spans="1:74" s="445" customFormat="1" ht="12" customHeight="1" x14ac:dyDescent="0.25">
      <c r="A66" s="444"/>
      <c r="B66" s="679" t="s">
        <v>1106</v>
      </c>
      <c r="C66" s="680"/>
      <c r="D66" s="680"/>
      <c r="E66" s="680"/>
      <c r="F66" s="680"/>
      <c r="G66" s="680"/>
      <c r="H66" s="680"/>
      <c r="I66" s="680"/>
      <c r="J66" s="680"/>
      <c r="K66" s="680"/>
      <c r="L66" s="680"/>
      <c r="M66" s="680"/>
      <c r="N66" s="680"/>
      <c r="O66" s="680"/>
      <c r="P66" s="680"/>
      <c r="Q66" s="676"/>
      <c r="AY66" s="537"/>
      <c r="AZ66" s="537"/>
      <c r="BA66" s="537"/>
      <c r="BB66" s="537"/>
      <c r="BC66" s="537"/>
      <c r="BD66" s="537"/>
      <c r="BE66" s="537"/>
      <c r="BF66" s="537"/>
      <c r="BG66" s="537"/>
      <c r="BH66" s="537"/>
      <c r="BI66" s="537"/>
      <c r="BJ66" s="537"/>
    </row>
    <row r="67" spans="1:74" s="445" customFormat="1" ht="12" customHeight="1" x14ac:dyDescent="0.25">
      <c r="A67" s="444"/>
      <c r="B67" s="679" t="s">
        <v>1124</v>
      </c>
      <c r="C67" s="680"/>
      <c r="D67" s="680"/>
      <c r="E67" s="680"/>
      <c r="F67" s="680"/>
      <c r="G67" s="680"/>
      <c r="H67" s="680"/>
      <c r="I67" s="680"/>
      <c r="J67" s="680"/>
      <c r="K67" s="680"/>
      <c r="L67" s="680"/>
      <c r="M67" s="680"/>
      <c r="N67" s="680"/>
      <c r="O67" s="680"/>
      <c r="P67" s="680"/>
      <c r="Q67" s="676"/>
      <c r="AY67" s="537"/>
      <c r="AZ67" s="537"/>
      <c r="BA67" s="537"/>
      <c r="BB67" s="537"/>
      <c r="BC67" s="537"/>
      <c r="BD67" s="537"/>
      <c r="BE67" s="537"/>
      <c r="BF67" s="537"/>
      <c r="BG67" s="537"/>
      <c r="BH67" s="537"/>
      <c r="BI67" s="537"/>
      <c r="BJ67" s="537"/>
    </row>
    <row r="68" spans="1:74" s="445" customFormat="1" ht="12" customHeight="1" x14ac:dyDescent="0.25">
      <c r="A68" s="444"/>
      <c r="B68" s="681" t="s">
        <v>1126</v>
      </c>
      <c r="C68" s="675"/>
      <c r="D68" s="675"/>
      <c r="E68" s="675"/>
      <c r="F68" s="675"/>
      <c r="G68" s="675"/>
      <c r="H68" s="675"/>
      <c r="I68" s="675"/>
      <c r="J68" s="675"/>
      <c r="K68" s="675"/>
      <c r="L68" s="675"/>
      <c r="M68" s="675"/>
      <c r="N68" s="675"/>
      <c r="O68" s="675"/>
      <c r="P68" s="675"/>
      <c r="Q68" s="676"/>
      <c r="AY68" s="537"/>
      <c r="AZ68" s="537"/>
      <c r="BA68" s="537"/>
      <c r="BB68" s="537"/>
      <c r="BC68" s="537"/>
      <c r="BD68" s="537"/>
      <c r="BE68" s="537"/>
      <c r="BF68" s="537"/>
      <c r="BG68" s="537"/>
      <c r="BH68" s="537"/>
      <c r="BI68" s="537"/>
      <c r="BJ68" s="537"/>
    </row>
    <row r="69" spans="1:74" s="445" customFormat="1" ht="12" customHeight="1" x14ac:dyDescent="0.25">
      <c r="A69" s="444"/>
      <c r="B69" s="674" t="s">
        <v>1110</v>
      </c>
      <c r="C69" s="675"/>
      <c r="D69" s="675"/>
      <c r="E69" s="675"/>
      <c r="F69" s="675"/>
      <c r="G69" s="675"/>
      <c r="H69" s="675"/>
      <c r="I69" s="675"/>
      <c r="J69" s="675"/>
      <c r="K69" s="675"/>
      <c r="L69" s="675"/>
      <c r="M69" s="675"/>
      <c r="N69" s="675"/>
      <c r="O69" s="675"/>
      <c r="P69" s="675"/>
      <c r="Q69" s="676"/>
      <c r="AY69" s="537"/>
      <c r="AZ69" s="537"/>
      <c r="BA69" s="537"/>
      <c r="BB69" s="537"/>
      <c r="BC69" s="537"/>
      <c r="BD69" s="537"/>
      <c r="BE69" s="537"/>
      <c r="BF69" s="537"/>
      <c r="BG69" s="537"/>
      <c r="BH69" s="537"/>
      <c r="BI69" s="537"/>
      <c r="BJ69" s="537"/>
    </row>
    <row r="70" spans="1:74" s="445" customFormat="1" ht="12" customHeight="1" x14ac:dyDescent="0.25">
      <c r="A70" s="438"/>
      <c r="B70" s="687" t="s">
        <v>1227</v>
      </c>
      <c r="C70" s="676"/>
      <c r="D70" s="676"/>
      <c r="E70" s="676"/>
      <c r="F70" s="676"/>
      <c r="G70" s="676"/>
      <c r="H70" s="676"/>
      <c r="I70" s="676"/>
      <c r="J70" s="676"/>
      <c r="K70" s="676"/>
      <c r="L70" s="676"/>
      <c r="M70" s="676"/>
      <c r="N70" s="676"/>
      <c r="O70" s="676"/>
      <c r="P70" s="676"/>
      <c r="Q70" s="676"/>
      <c r="AY70" s="537"/>
      <c r="AZ70" s="537"/>
      <c r="BA70" s="537"/>
      <c r="BB70" s="537"/>
      <c r="BC70" s="537"/>
      <c r="BD70" s="537"/>
      <c r="BE70" s="537"/>
      <c r="BF70" s="537"/>
      <c r="BG70" s="537"/>
      <c r="BH70" s="537"/>
      <c r="BI70" s="537"/>
      <c r="BJ70" s="537"/>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7"/>
      <c r="AZ71" s="407"/>
      <c r="BA71" s="407"/>
      <c r="BB71" s="407"/>
      <c r="BC71" s="407"/>
      <c r="BD71" s="407"/>
      <c r="BE71" s="407"/>
      <c r="BF71" s="407"/>
      <c r="BG71" s="407"/>
      <c r="BH71" s="407"/>
      <c r="BI71" s="407"/>
      <c r="BJ71" s="407"/>
      <c r="BK71" s="407"/>
      <c r="BL71" s="407"/>
      <c r="BM71" s="407"/>
      <c r="BN71" s="407"/>
      <c r="BO71" s="407"/>
      <c r="BP71" s="407"/>
      <c r="BQ71" s="407"/>
      <c r="BR71" s="407"/>
      <c r="BS71" s="407"/>
      <c r="BT71" s="407"/>
      <c r="BU71" s="407"/>
      <c r="BV71" s="407"/>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7"/>
      <c r="AZ72" s="407"/>
      <c r="BA72" s="407"/>
      <c r="BB72" s="407"/>
      <c r="BC72" s="407"/>
      <c r="BD72" s="407"/>
      <c r="BE72" s="407"/>
      <c r="BF72" s="407"/>
      <c r="BG72" s="407"/>
      <c r="BH72" s="407"/>
      <c r="BI72" s="407"/>
      <c r="BJ72" s="407"/>
      <c r="BK72" s="407"/>
      <c r="BL72" s="407"/>
      <c r="BM72" s="407"/>
      <c r="BN72" s="407"/>
      <c r="BO72" s="407"/>
      <c r="BP72" s="407"/>
      <c r="BQ72" s="407"/>
      <c r="BR72" s="407"/>
      <c r="BS72" s="407"/>
      <c r="BT72" s="407"/>
      <c r="BU72" s="407"/>
      <c r="BV72" s="407"/>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7"/>
      <c r="AZ73" s="407"/>
      <c r="BA73" s="407"/>
      <c r="BB73" s="407"/>
      <c r="BC73" s="407"/>
      <c r="BD73" s="407"/>
      <c r="BE73" s="407"/>
      <c r="BF73" s="407"/>
      <c r="BG73" s="407"/>
      <c r="BH73" s="407"/>
      <c r="BI73" s="407"/>
      <c r="BJ73" s="407"/>
      <c r="BK73" s="407"/>
      <c r="BL73" s="407"/>
      <c r="BM73" s="407"/>
      <c r="BN73" s="407"/>
      <c r="BO73" s="407"/>
      <c r="BP73" s="407"/>
      <c r="BQ73" s="407"/>
      <c r="BR73" s="407"/>
      <c r="BS73" s="407"/>
      <c r="BT73" s="407"/>
      <c r="BU73" s="407"/>
      <c r="BV73" s="40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7"/>
      <c r="AZ75" s="407"/>
      <c r="BA75" s="407"/>
      <c r="BB75" s="407"/>
      <c r="BC75" s="407"/>
      <c r="BD75" s="407"/>
      <c r="BE75" s="407"/>
      <c r="BF75" s="407"/>
      <c r="BG75" s="407"/>
      <c r="BH75" s="407"/>
      <c r="BI75" s="407"/>
      <c r="BJ75" s="407"/>
      <c r="BK75" s="407"/>
      <c r="BL75" s="407"/>
      <c r="BM75" s="407"/>
      <c r="BN75" s="407"/>
      <c r="BO75" s="407"/>
      <c r="BP75" s="407"/>
      <c r="BQ75" s="407"/>
      <c r="BR75" s="407"/>
      <c r="BS75" s="407"/>
      <c r="BT75" s="407"/>
      <c r="BU75" s="407"/>
      <c r="BV75" s="407"/>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7"/>
      <c r="AZ76" s="407"/>
      <c r="BA76" s="407"/>
      <c r="BB76" s="407"/>
      <c r="BC76" s="407"/>
      <c r="BD76" s="407"/>
      <c r="BE76" s="407"/>
      <c r="BF76" s="407"/>
      <c r="BG76" s="407"/>
      <c r="BH76" s="407"/>
      <c r="BI76" s="407"/>
      <c r="BJ76" s="407"/>
      <c r="BK76" s="407"/>
      <c r="BL76" s="407"/>
      <c r="BM76" s="407"/>
      <c r="BN76" s="407"/>
      <c r="BO76" s="407"/>
      <c r="BP76" s="407"/>
      <c r="BQ76" s="407"/>
      <c r="BR76" s="407"/>
      <c r="BS76" s="407"/>
      <c r="BT76" s="407"/>
      <c r="BU76" s="407"/>
      <c r="BV76" s="407"/>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7"/>
      <c r="AZ77" s="407"/>
      <c r="BA77" s="407"/>
      <c r="BB77" s="407"/>
      <c r="BC77" s="407"/>
      <c r="BD77" s="407"/>
      <c r="BE77" s="407"/>
      <c r="BF77" s="407"/>
      <c r="BG77" s="407"/>
      <c r="BH77" s="407"/>
      <c r="BI77" s="407"/>
      <c r="BJ77" s="407"/>
      <c r="BK77" s="407"/>
      <c r="BL77" s="407"/>
      <c r="BM77" s="407"/>
      <c r="BN77" s="407"/>
      <c r="BO77" s="407"/>
      <c r="BP77" s="407"/>
      <c r="BQ77" s="407"/>
      <c r="BR77" s="407"/>
      <c r="BS77" s="407"/>
      <c r="BT77" s="407"/>
      <c r="BU77" s="407"/>
      <c r="BV77" s="407"/>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7"/>
      <c r="AZ78" s="407"/>
      <c r="BA78" s="407"/>
      <c r="BB78" s="407"/>
      <c r="BC78" s="407"/>
      <c r="BD78" s="407"/>
      <c r="BE78" s="407"/>
      <c r="BF78" s="407"/>
      <c r="BG78" s="407"/>
      <c r="BH78" s="407"/>
      <c r="BI78" s="407"/>
      <c r="BJ78" s="407"/>
      <c r="BK78" s="407"/>
      <c r="BL78" s="407"/>
      <c r="BM78" s="407"/>
      <c r="BN78" s="407"/>
      <c r="BO78" s="407"/>
      <c r="BP78" s="407"/>
      <c r="BQ78" s="407"/>
      <c r="BR78" s="407"/>
      <c r="BS78" s="407"/>
      <c r="BT78" s="407"/>
      <c r="BU78" s="407"/>
      <c r="BV78" s="407"/>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7"/>
      <c r="AZ79" s="407"/>
      <c r="BA79" s="407"/>
      <c r="BB79" s="407"/>
      <c r="BC79" s="407"/>
      <c r="BD79" s="407"/>
      <c r="BE79" s="407"/>
      <c r="BF79" s="407"/>
      <c r="BG79" s="407"/>
      <c r="BH79" s="407"/>
      <c r="BI79" s="407"/>
      <c r="BJ79" s="407"/>
      <c r="BK79" s="407"/>
      <c r="BL79" s="407"/>
      <c r="BM79" s="407"/>
      <c r="BN79" s="407"/>
      <c r="BO79" s="407"/>
      <c r="BP79" s="407"/>
      <c r="BQ79" s="407"/>
      <c r="BR79" s="407"/>
      <c r="BS79" s="407"/>
      <c r="BT79" s="407"/>
      <c r="BU79" s="407"/>
      <c r="BV79" s="407"/>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row r="141" spans="63:74" x14ac:dyDescent="0.2">
      <c r="BK141" s="408"/>
      <c r="BL141" s="408"/>
      <c r="BM141" s="408"/>
      <c r="BN141" s="408"/>
      <c r="BO141" s="408"/>
      <c r="BP141" s="408"/>
      <c r="BQ141" s="408"/>
      <c r="BR141" s="408"/>
      <c r="BS141" s="408"/>
      <c r="BT141" s="408"/>
      <c r="BU141" s="408"/>
      <c r="BV141" s="408"/>
    </row>
    <row r="142" spans="63:74" x14ac:dyDescent="0.2">
      <c r="BK142" s="408"/>
      <c r="BL142" s="408"/>
      <c r="BM142" s="408"/>
      <c r="BN142" s="408"/>
      <c r="BO142" s="408"/>
      <c r="BP142" s="408"/>
      <c r="BQ142" s="408"/>
      <c r="BR142" s="408"/>
      <c r="BS142" s="408"/>
      <c r="BT142" s="408"/>
      <c r="BU142" s="408"/>
      <c r="BV142" s="408"/>
    </row>
    <row r="143" spans="63:74" x14ac:dyDescent="0.2">
      <c r="BK143" s="408"/>
      <c r="BL143" s="408"/>
      <c r="BM143" s="408"/>
      <c r="BN143" s="408"/>
      <c r="BO143" s="408"/>
      <c r="BP143" s="408"/>
      <c r="BQ143" s="408"/>
      <c r="BR143" s="408"/>
      <c r="BS143" s="408"/>
      <c r="BT143" s="408"/>
      <c r="BU143" s="408"/>
      <c r="BV143" s="408"/>
    </row>
    <row r="144" spans="63:74" x14ac:dyDescent="0.2">
      <c r="BK144" s="408"/>
      <c r="BL144" s="408"/>
      <c r="BM144" s="408"/>
      <c r="BN144" s="408"/>
      <c r="BO144" s="408"/>
      <c r="BP144" s="408"/>
      <c r="BQ144" s="408"/>
      <c r="BR144" s="408"/>
      <c r="BS144" s="408"/>
      <c r="BT144" s="408"/>
      <c r="BU144" s="408"/>
      <c r="BV144" s="408"/>
    </row>
    <row r="145" spans="63:74" x14ac:dyDescent="0.2">
      <c r="BK145" s="408"/>
      <c r="BL145" s="408"/>
      <c r="BM145" s="408"/>
      <c r="BN145" s="408"/>
      <c r="BO145" s="408"/>
      <c r="BP145" s="408"/>
      <c r="BQ145" s="408"/>
      <c r="BR145" s="408"/>
      <c r="BS145" s="408"/>
      <c r="BT145" s="408"/>
      <c r="BU145" s="408"/>
      <c r="BV145" s="408"/>
    </row>
    <row r="146" spans="63:74" x14ac:dyDescent="0.2">
      <c r="BK146" s="408"/>
      <c r="BL146" s="408"/>
      <c r="BM146" s="408"/>
      <c r="BN146" s="408"/>
      <c r="BO146" s="408"/>
      <c r="BP146" s="408"/>
      <c r="BQ146" s="408"/>
      <c r="BR146" s="408"/>
      <c r="BS146" s="408"/>
      <c r="BT146" s="408"/>
      <c r="BU146" s="408"/>
      <c r="BV146" s="408"/>
    </row>
    <row r="147" spans="63:74" x14ac:dyDescent="0.2">
      <c r="BK147" s="408"/>
      <c r="BL147" s="408"/>
      <c r="BM147" s="408"/>
      <c r="BN147" s="408"/>
      <c r="BO147" s="408"/>
      <c r="BP147" s="408"/>
      <c r="BQ147" s="408"/>
      <c r="BR147" s="408"/>
      <c r="BS147" s="408"/>
      <c r="BT147" s="408"/>
      <c r="BU147" s="408"/>
      <c r="BV147" s="408"/>
    </row>
    <row r="148" spans="63:74" x14ac:dyDescent="0.2">
      <c r="BK148" s="408"/>
      <c r="BL148" s="408"/>
      <c r="BM148" s="408"/>
      <c r="BN148" s="408"/>
      <c r="BO148" s="408"/>
      <c r="BP148" s="408"/>
      <c r="BQ148" s="408"/>
      <c r="BR148" s="408"/>
      <c r="BS148" s="408"/>
      <c r="BT148" s="408"/>
      <c r="BU148" s="408"/>
      <c r="BV148" s="408"/>
    </row>
    <row r="149" spans="63:74" x14ac:dyDescent="0.2">
      <c r="BK149" s="408"/>
      <c r="BL149" s="408"/>
      <c r="BM149" s="408"/>
      <c r="BN149" s="408"/>
      <c r="BO149" s="408"/>
      <c r="BP149" s="408"/>
      <c r="BQ149" s="408"/>
      <c r="BR149" s="408"/>
      <c r="BS149" s="408"/>
      <c r="BT149" s="408"/>
      <c r="BU149" s="408"/>
      <c r="BV149" s="408"/>
    </row>
    <row r="150" spans="63:74" x14ac:dyDescent="0.2">
      <c r="BK150" s="408"/>
      <c r="BL150" s="408"/>
      <c r="BM150" s="408"/>
      <c r="BN150" s="408"/>
      <c r="BO150" s="408"/>
      <c r="BP150" s="408"/>
      <c r="BQ150" s="408"/>
      <c r="BR150" s="408"/>
      <c r="BS150" s="408"/>
      <c r="BT150" s="408"/>
      <c r="BU150" s="408"/>
      <c r="BV150" s="408"/>
    </row>
    <row r="151" spans="63:74" x14ac:dyDescent="0.2">
      <c r="BK151" s="408"/>
      <c r="BL151" s="408"/>
      <c r="BM151" s="408"/>
      <c r="BN151" s="408"/>
      <c r="BO151" s="408"/>
      <c r="BP151" s="408"/>
      <c r="BQ151" s="408"/>
      <c r="BR151" s="408"/>
      <c r="BS151" s="408"/>
      <c r="BT151" s="408"/>
      <c r="BU151" s="408"/>
      <c r="BV151" s="408"/>
    </row>
    <row r="152" spans="63:74" x14ac:dyDescent="0.2">
      <c r="BK152" s="408"/>
      <c r="BL152" s="408"/>
      <c r="BM152" s="408"/>
      <c r="BN152" s="408"/>
      <c r="BO152" s="408"/>
      <c r="BP152" s="408"/>
      <c r="BQ152" s="408"/>
      <c r="BR152" s="408"/>
      <c r="BS152" s="408"/>
      <c r="BT152" s="408"/>
      <c r="BU152" s="408"/>
      <c r="BV152" s="408"/>
    </row>
    <row r="153" spans="63:74" x14ac:dyDescent="0.2">
      <c r="BK153" s="408"/>
      <c r="BL153" s="408"/>
      <c r="BM153" s="408"/>
      <c r="BN153" s="408"/>
      <c r="BO153" s="408"/>
      <c r="BP153" s="408"/>
      <c r="BQ153" s="408"/>
      <c r="BR153" s="408"/>
      <c r="BS153" s="408"/>
      <c r="BT153" s="408"/>
      <c r="BU153" s="408"/>
      <c r="BV153" s="408"/>
    </row>
    <row r="154" spans="63:74" x14ac:dyDescent="0.2">
      <c r="BK154" s="408"/>
      <c r="BL154" s="408"/>
      <c r="BM154" s="408"/>
      <c r="BN154" s="408"/>
      <c r="BO154" s="408"/>
      <c r="BP154" s="408"/>
      <c r="BQ154" s="408"/>
      <c r="BR154" s="408"/>
      <c r="BS154" s="408"/>
      <c r="BT154" s="408"/>
      <c r="BU154" s="408"/>
      <c r="BV154" s="408"/>
    </row>
    <row r="155" spans="63:74" x14ac:dyDescent="0.2">
      <c r="BK155" s="408"/>
      <c r="BL155" s="408"/>
      <c r="BM155" s="408"/>
      <c r="BN155" s="408"/>
      <c r="BO155" s="408"/>
      <c r="BP155" s="408"/>
      <c r="BQ155" s="408"/>
      <c r="BR155" s="408"/>
      <c r="BS155" s="408"/>
      <c r="BT155" s="408"/>
      <c r="BU155" s="408"/>
      <c r="BV155" s="408"/>
    </row>
    <row r="156" spans="63:74" x14ac:dyDescent="0.2">
      <c r="BK156" s="408"/>
      <c r="BL156" s="408"/>
      <c r="BM156" s="408"/>
      <c r="BN156" s="408"/>
      <c r="BO156" s="408"/>
      <c r="BP156" s="408"/>
      <c r="BQ156" s="408"/>
      <c r="BR156" s="408"/>
      <c r="BS156" s="408"/>
      <c r="BT156" s="408"/>
      <c r="BU156" s="408"/>
      <c r="BV156" s="408"/>
    </row>
    <row r="157" spans="63:74" x14ac:dyDescent="0.2">
      <c r="BK157" s="408"/>
      <c r="BL157" s="408"/>
      <c r="BM157" s="408"/>
      <c r="BN157" s="408"/>
      <c r="BO157" s="408"/>
      <c r="BP157" s="408"/>
      <c r="BQ157" s="408"/>
      <c r="BR157" s="408"/>
      <c r="BS157" s="408"/>
      <c r="BT157" s="408"/>
      <c r="BU157" s="408"/>
      <c r="BV157" s="408"/>
    </row>
    <row r="158" spans="63:74" x14ac:dyDescent="0.2">
      <c r="BK158" s="408"/>
      <c r="BL158" s="408"/>
      <c r="BM158" s="408"/>
      <c r="BN158" s="408"/>
      <c r="BO158" s="408"/>
      <c r="BP158" s="408"/>
      <c r="BQ158" s="408"/>
      <c r="BR158" s="408"/>
      <c r="BS158" s="408"/>
      <c r="BT158" s="408"/>
      <c r="BU158" s="408"/>
      <c r="BV158" s="408"/>
    </row>
    <row r="159" spans="63:74" x14ac:dyDescent="0.2">
      <c r="BK159" s="408"/>
      <c r="BL159" s="408"/>
      <c r="BM159" s="408"/>
      <c r="BN159" s="408"/>
      <c r="BO159" s="408"/>
      <c r="BP159" s="408"/>
      <c r="BQ159" s="408"/>
      <c r="BR159" s="408"/>
      <c r="BS159" s="408"/>
      <c r="BT159" s="408"/>
      <c r="BU159" s="408"/>
      <c r="BV159" s="408"/>
    </row>
    <row r="160" spans="63:74" x14ac:dyDescent="0.2">
      <c r="BK160" s="408"/>
      <c r="BL160" s="408"/>
      <c r="BM160" s="408"/>
      <c r="BN160" s="408"/>
      <c r="BO160" s="408"/>
      <c r="BP160" s="408"/>
      <c r="BQ160" s="408"/>
      <c r="BR160" s="408"/>
      <c r="BS160" s="408"/>
      <c r="BT160" s="408"/>
      <c r="BU160" s="408"/>
      <c r="BV160" s="408"/>
    </row>
    <row r="161" spans="63:74" x14ac:dyDescent="0.2">
      <c r="BK161" s="408"/>
      <c r="BL161" s="408"/>
      <c r="BM161" s="408"/>
      <c r="BN161" s="408"/>
      <c r="BO161" s="408"/>
      <c r="BP161" s="408"/>
      <c r="BQ161" s="408"/>
      <c r="BR161" s="408"/>
      <c r="BS161" s="408"/>
      <c r="BT161" s="408"/>
      <c r="BU161" s="408"/>
      <c r="BV161" s="408"/>
    </row>
    <row r="162" spans="63:74" x14ac:dyDescent="0.2">
      <c r="BK162" s="408"/>
      <c r="BL162" s="408"/>
      <c r="BM162" s="408"/>
      <c r="BN162" s="408"/>
      <c r="BO162" s="408"/>
      <c r="BP162" s="408"/>
      <c r="BQ162" s="408"/>
      <c r="BR162" s="408"/>
      <c r="BS162" s="408"/>
      <c r="BT162" s="408"/>
      <c r="BU162" s="408"/>
      <c r="BV162" s="408"/>
    </row>
    <row r="163" spans="63:74" x14ac:dyDescent="0.2">
      <c r="BK163" s="408"/>
      <c r="BL163" s="408"/>
      <c r="BM163" s="408"/>
      <c r="BN163" s="408"/>
      <c r="BO163" s="408"/>
      <c r="BP163" s="408"/>
      <c r="BQ163" s="408"/>
      <c r="BR163" s="408"/>
      <c r="BS163" s="408"/>
      <c r="BT163" s="408"/>
      <c r="BU163" s="408"/>
      <c r="BV163" s="408"/>
    </row>
    <row r="164" spans="63:74" x14ac:dyDescent="0.2">
      <c r="BK164" s="408"/>
      <c r="BL164" s="408"/>
      <c r="BM164" s="408"/>
      <c r="BN164" s="408"/>
      <c r="BO164" s="408"/>
      <c r="BP164" s="408"/>
      <c r="BQ164" s="408"/>
      <c r="BR164" s="408"/>
      <c r="BS164" s="408"/>
      <c r="BT164" s="408"/>
      <c r="BU164" s="408"/>
      <c r="BV164" s="408"/>
    </row>
    <row r="165" spans="63:74" x14ac:dyDescent="0.2">
      <c r="BK165" s="408"/>
      <c r="BL165" s="408"/>
      <c r="BM165" s="408"/>
      <c r="BN165" s="408"/>
      <c r="BO165" s="408"/>
      <c r="BP165" s="408"/>
      <c r="BQ165" s="408"/>
      <c r="BR165" s="408"/>
      <c r="BS165" s="408"/>
      <c r="BT165" s="408"/>
      <c r="BU165" s="408"/>
      <c r="BV165" s="408"/>
    </row>
    <row r="166" spans="63:74" x14ac:dyDescent="0.2">
      <c r="BK166" s="408"/>
      <c r="BL166" s="408"/>
      <c r="BM166" s="408"/>
      <c r="BN166" s="408"/>
      <c r="BO166" s="408"/>
      <c r="BP166" s="408"/>
      <c r="BQ166" s="408"/>
      <c r="BR166" s="408"/>
      <c r="BS166" s="408"/>
      <c r="BT166" s="408"/>
      <c r="BU166" s="408"/>
      <c r="BV166" s="408"/>
    </row>
    <row r="167" spans="63:74" x14ac:dyDescent="0.2">
      <c r="BK167" s="408"/>
      <c r="BL167" s="408"/>
      <c r="BM167" s="408"/>
      <c r="BN167" s="408"/>
      <c r="BO167" s="408"/>
      <c r="BP167" s="408"/>
      <c r="BQ167" s="408"/>
      <c r="BR167" s="408"/>
      <c r="BS167" s="408"/>
      <c r="BT167" s="408"/>
      <c r="BU167" s="408"/>
      <c r="BV167" s="408"/>
    </row>
    <row r="168" spans="63:74" x14ac:dyDescent="0.2">
      <c r="BK168" s="408"/>
      <c r="BL168" s="408"/>
      <c r="BM168" s="408"/>
      <c r="BN168" s="408"/>
      <c r="BO168" s="408"/>
      <c r="BP168" s="408"/>
      <c r="BQ168" s="408"/>
      <c r="BR168" s="408"/>
      <c r="BS168" s="408"/>
      <c r="BT168" s="408"/>
      <c r="BU168" s="408"/>
      <c r="BV168" s="408"/>
    </row>
    <row r="169" spans="63:74" x14ac:dyDescent="0.2">
      <c r="BK169" s="408"/>
      <c r="BL169" s="408"/>
      <c r="BM169" s="408"/>
      <c r="BN169" s="408"/>
      <c r="BO169" s="408"/>
      <c r="BP169" s="408"/>
      <c r="BQ169" s="408"/>
      <c r="BR169" s="408"/>
      <c r="BS169" s="408"/>
      <c r="BT169" s="408"/>
      <c r="BU169" s="408"/>
      <c r="BV169" s="408"/>
    </row>
    <row r="170" spans="63:74" x14ac:dyDescent="0.2">
      <c r="BK170" s="408"/>
      <c r="BL170" s="408"/>
      <c r="BM170" s="408"/>
      <c r="BN170" s="408"/>
      <c r="BO170" s="408"/>
      <c r="BP170" s="408"/>
      <c r="BQ170" s="408"/>
      <c r="BR170" s="408"/>
      <c r="BS170" s="408"/>
      <c r="BT170" s="408"/>
      <c r="BU170" s="408"/>
      <c r="BV170" s="408"/>
    </row>
    <row r="171" spans="63:74" x14ac:dyDescent="0.2">
      <c r="BK171" s="408"/>
      <c r="BL171" s="408"/>
      <c r="BM171" s="408"/>
      <c r="BN171" s="408"/>
      <c r="BO171" s="408"/>
      <c r="BP171" s="408"/>
      <c r="BQ171" s="408"/>
      <c r="BR171" s="408"/>
      <c r="BS171" s="408"/>
      <c r="BT171" s="408"/>
      <c r="BU171" s="408"/>
      <c r="BV171" s="408"/>
    </row>
    <row r="172" spans="63:74" x14ac:dyDescent="0.2">
      <c r="BK172" s="408"/>
      <c r="BL172" s="408"/>
      <c r="BM172" s="408"/>
      <c r="BN172" s="408"/>
      <c r="BO172" s="408"/>
      <c r="BP172" s="408"/>
      <c r="BQ172" s="408"/>
      <c r="BR172" s="408"/>
      <c r="BS172" s="408"/>
      <c r="BT172" s="408"/>
      <c r="BU172" s="408"/>
      <c r="BV172" s="408"/>
    </row>
    <row r="173" spans="63:74" x14ac:dyDescent="0.2">
      <c r="BK173" s="408"/>
      <c r="BL173" s="408"/>
      <c r="BM173" s="408"/>
      <c r="BN173" s="408"/>
      <c r="BO173" s="408"/>
      <c r="BP173" s="408"/>
      <c r="BQ173" s="408"/>
      <c r="BR173" s="408"/>
      <c r="BS173" s="408"/>
      <c r="BT173" s="408"/>
      <c r="BU173" s="408"/>
      <c r="BV173" s="408"/>
    </row>
    <row r="174" spans="63:74" x14ac:dyDescent="0.2">
      <c r="BK174" s="408"/>
      <c r="BL174" s="408"/>
      <c r="BM174" s="408"/>
      <c r="BN174" s="408"/>
      <c r="BO174" s="408"/>
      <c r="BP174" s="408"/>
      <c r="BQ174" s="408"/>
      <c r="BR174" s="408"/>
      <c r="BS174" s="408"/>
      <c r="BT174" s="408"/>
      <c r="BU174" s="408"/>
      <c r="BV174" s="408"/>
    </row>
    <row r="175" spans="63:74" x14ac:dyDescent="0.2">
      <c r="BK175" s="408"/>
      <c r="BL175" s="408"/>
      <c r="BM175" s="408"/>
      <c r="BN175" s="408"/>
      <c r="BO175" s="408"/>
      <c r="BP175" s="408"/>
      <c r="BQ175" s="408"/>
      <c r="BR175" s="408"/>
      <c r="BS175" s="408"/>
      <c r="BT175" s="408"/>
      <c r="BU175" s="408"/>
      <c r="BV175" s="408"/>
    </row>
    <row r="176" spans="63:74" x14ac:dyDescent="0.2">
      <c r="BK176" s="408"/>
      <c r="BL176" s="408"/>
      <c r="BM176" s="408"/>
      <c r="BN176" s="408"/>
      <c r="BO176" s="408"/>
      <c r="BP176" s="408"/>
      <c r="BQ176" s="408"/>
      <c r="BR176" s="408"/>
      <c r="BS176" s="408"/>
      <c r="BT176" s="408"/>
      <c r="BU176" s="408"/>
      <c r="BV176" s="408"/>
    </row>
    <row r="177" spans="63:74" x14ac:dyDescent="0.2">
      <c r="BK177" s="408"/>
      <c r="BL177" s="408"/>
      <c r="BM177" s="408"/>
      <c r="BN177" s="408"/>
      <c r="BO177" s="408"/>
      <c r="BP177" s="408"/>
      <c r="BQ177" s="408"/>
      <c r="BR177" s="408"/>
      <c r="BS177" s="408"/>
      <c r="BT177" s="408"/>
      <c r="BU177" s="408"/>
      <c r="BV177" s="408"/>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E13" sqref="BE13"/>
    </sheetView>
  </sheetViews>
  <sheetFormatPr defaultColWidth="9.5546875" defaultRowHeight="9.6" x14ac:dyDescent="0.15"/>
  <cols>
    <col min="1" max="1" width="8.5546875" style="2" customWidth="1"/>
    <col min="2" max="2" width="45.44140625" style="2" customWidth="1"/>
    <col min="3" max="50" width="6.5546875" style="2" customWidth="1"/>
    <col min="51" max="62" width="6.5546875" style="405" customWidth="1"/>
    <col min="63" max="74" width="6.5546875" style="2" customWidth="1"/>
    <col min="75" max="16384" width="9.5546875" style="2"/>
  </cols>
  <sheetData>
    <row r="1" spans="1:74" ht="15.75" customHeight="1" x14ac:dyDescent="0.25">
      <c r="A1" s="667" t="s">
        <v>1054</v>
      </c>
      <c r="B1" s="702" t="s">
        <v>263</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307"/>
    </row>
    <row r="2" spans="1:74" s="5" customFormat="1" ht="13.2"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8"/>
      <c r="AY2" s="533"/>
      <c r="AZ2" s="533"/>
      <c r="BA2" s="533"/>
      <c r="BB2" s="533"/>
      <c r="BC2" s="533"/>
      <c r="BD2" s="533"/>
      <c r="BE2" s="533"/>
      <c r="BF2" s="533"/>
      <c r="BG2" s="533"/>
      <c r="BH2" s="533"/>
      <c r="BI2" s="533"/>
      <c r="BJ2" s="533"/>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ht="10.199999999999999"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3" t="s">
        <v>1020</v>
      </c>
      <c r="B6" s="182" t="s">
        <v>16</v>
      </c>
      <c r="C6" s="242">
        <v>247.2</v>
      </c>
      <c r="D6" s="242">
        <v>258.39999999999998</v>
      </c>
      <c r="E6" s="242">
        <v>293.39999999999998</v>
      </c>
      <c r="F6" s="242">
        <v>321.8</v>
      </c>
      <c r="G6" s="242">
        <v>317.39999999999998</v>
      </c>
      <c r="H6" s="242">
        <v>297</v>
      </c>
      <c r="I6" s="242">
        <v>305.8</v>
      </c>
      <c r="J6" s="242">
        <v>294.89999999999998</v>
      </c>
      <c r="K6" s="242">
        <v>289.60000000000002</v>
      </c>
      <c r="L6" s="242">
        <v>280.5</v>
      </c>
      <c r="M6" s="242">
        <v>270.10000000000002</v>
      </c>
      <c r="N6" s="242">
        <v>261.39999999999998</v>
      </c>
      <c r="O6" s="242">
        <v>274.7</v>
      </c>
      <c r="P6" s="242">
        <v>293.60000000000002</v>
      </c>
      <c r="Q6" s="242">
        <v>320.3</v>
      </c>
      <c r="R6" s="242">
        <v>318.89999999999998</v>
      </c>
      <c r="S6" s="242">
        <v>301.60000000000002</v>
      </c>
      <c r="T6" s="242">
        <v>275.7</v>
      </c>
      <c r="U6" s="242">
        <v>280.60000000000002</v>
      </c>
      <c r="V6" s="242">
        <v>308.7</v>
      </c>
      <c r="W6" s="242">
        <v>316.3</v>
      </c>
      <c r="X6" s="242">
        <v>294.10000000000002</v>
      </c>
      <c r="Y6" s="242">
        <v>271.3</v>
      </c>
      <c r="Z6" s="242">
        <v>259</v>
      </c>
      <c r="AA6" s="242">
        <v>267.60000000000002</v>
      </c>
      <c r="AB6" s="242">
        <v>302</v>
      </c>
      <c r="AC6" s="242">
        <v>298.7</v>
      </c>
      <c r="AD6" s="242">
        <v>285.3</v>
      </c>
      <c r="AE6" s="242">
        <v>295.10000000000002</v>
      </c>
      <c r="AF6" s="242">
        <v>288.2</v>
      </c>
      <c r="AG6" s="242">
        <v>294.2</v>
      </c>
      <c r="AH6" s="242">
        <v>289</v>
      </c>
      <c r="AI6" s="242">
        <v>279.2</v>
      </c>
      <c r="AJ6" s="242">
        <v>263.2</v>
      </c>
      <c r="AK6" s="242">
        <v>254.4</v>
      </c>
      <c r="AL6" s="242">
        <v>258.10000000000002</v>
      </c>
      <c r="AM6" s="242">
        <v>260.39999999999998</v>
      </c>
      <c r="AN6" s="242">
        <v>269.89999999999998</v>
      </c>
      <c r="AO6" s="242">
        <v>285.5</v>
      </c>
      <c r="AP6" s="242">
        <v>298.10000000000002</v>
      </c>
      <c r="AQ6" s="242">
        <v>295.10000000000002</v>
      </c>
      <c r="AR6" s="242">
        <v>300.10000000000002</v>
      </c>
      <c r="AS6" s="242">
        <v>285.5</v>
      </c>
      <c r="AT6" s="242">
        <v>275.89999999999998</v>
      </c>
      <c r="AU6" s="242">
        <v>266.89999999999998</v>
      </c>
      <c r="AV6" s="242">
        <v>233.3</v>
      </c>
      <c r="AW6" s="242">
        <v>211.1</v>
      </c>
      <c r="AX6" s="242">
        <v>163.4</v>
      </c>
      <c r="AY6" s="242">
        <v>136.6</v>
      </c>
      <c r="AZ6" s="242">
        <v>163.69999999999999</v>
      </c>
      <c r="BA6" s="242">
        <v>177</v>
      </c>
      <c r="BB6" s="242">
        <v>183.7</v>
      </c>
      <c r="BC6" s="242">
        <v>206.11269999999999</v>
      </c>
      <c r="BD6" s="242">
        <v>207.97810000000001</v>
      </c>
      <c r="BE6" s="335">
        <v>200.35390000000001</v>
      </c>
      <c r="BF6" s="335">
        <v>190.28550000000001</v>
      </c>
      <c r="BG6" s="335">
        <v>179.55420000000001</v>
      </c>
      <c r="BH6" s="335">
        <v>168.3373</v>
      </c>
      <c r="BI6" s="335">
        <v>160.67679999999999</v>
      </c>
      <c r="BJ6" s="335">
        <v>154.25319999999999</v>
      </c>
      <c r="BK6" s="335">
        <v>162.0565</v>
      </c>
      <c r="BL6" s="335">
        <v>168.7431</v>
      </c>
      <c r="BM6" s="335">
        <v>181.84</v>
      </c>
      <c r="BN6" s="335">
        <v>194.61269999999999</v>
      </c>
      <c r="BO6" s="335">
        <v>198.685</v>
      </c>
      <c r="BP6" s="335">
        <v>201.40170000000001</v>
      </c>
      <c r="BQ6" s="335">
        <v>201.98220000000001</v>
      </c>
      <c r="BR6" s="335">
        <v>198.50819999999999</v>
      </c>
      <c r="BS6" s="335">
        <v>188.9042</v>
      </c>
      <c r="BT6" s="335">
        <v>179.02889999999999</v>
      </c>
      <c r="BU6" s="335">
        <v>169.96870000000001</v>
      </c>
      <c r="BV6" s="335">
        <v>160.49529999999999</v>
      </c>
    </row>
    <row r="7" spans="1:74" ht="11.1" customHeight="1" x14ac:dyDescent="0.2">
      <c r="A7" s="1"/>
      <c r="B7" s="7" t="s">
        <v>17</v>
      </c>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227"/>
      <c r="AZ7" s="227"/>
      <c r="BA7" s="227"/>
      <c r="BB7" s="227"/>
      <c r="BC7" s="227"/>
      <c r="BD7" s="227"/>
      <c r="BE7" s="399"/>
      <c r="BF7" s="399"/>
      <c r="BG7" s="399"/>
      <c r="BH7" s="399"/>
      <c r="BI7" s="399"/>
      <c r="BJ7" s="399"/>
      <c r="BK7" s="399"/>
      <c r="BL7" s="399"/>
      <c r="BM7" s="399"/>
      <c r="BN7" s="399"/>
      <c r="BO7" s="399"/>
      <c r="BP7" s="399"/>
      <c r="BQ7" s="399"/>
      <c r="BR7" s="399"/>
      <c r="BS7" s="399"/>
      <c r="BT7" s="399"/>
      <c r="BU7" s="399"/>
      <c r="BV7" s="399"/>
    </row>
    <row r="8" spans="1:74" ht="11.1" customHeight="1" x14ac:dyDescent="0.2">
      <c r="A8" s="1" t="s">
        <v>667</v>
      </c>
      <c r="B8" s="183" t="s">
        <v>587</v>
      </c>
      <c r="C8" s="242">
        <v>310.54000000000002</v>
      </c>
      <c r="D8" s="242">
        <v>319.95</v>
      </c>
      <c r="E8" s="242">
        <v>353.65</v>
      </c>
      <c r="F8" s="242">
        <v>375.45</v>
      </c>
      <c r="G8" s="242">
        <v>389.4</v>
      </c>
      <c r="H8" s="242">
        <v>367.05</v>
      </c>
      <c r="I8" s="242">
        <v>366.375</v>
      </c>
      <c r="J8" s="242">
        <v>365.96</v>
      </c>
      <c r="K8" s="242">
        <v>359.1</v>
      </c>
      <c r="L8" s="242">
        <v>343.84</v>
      </c>
      <c r="M8" s="242">
        <v>338.6</v>
      </c>
      <c r="N8" s="242">
        <v>328.52499999999998</v>
      </c>
      <c r="O8" s="242">
        <v>342.86</v>
      </c>
      <c r="P8" s="242">
        <v>363.85</v>
      </c>
      <c r="Q8" s="242">
        <v>380.52499999999998</v>
      </c>
      <c r="R8" s="242">
        <v>390.04</v>
      </c>
      <c r="S8" s="242">
        <v>366.65</v>
      </c>
      <c r="T8" s="242">
        <v>342.77499999999998</v>
      </c>
      <c r="U8" s="242">
        <v>340.78</v>
      </c>
      <c r="V8" s="242">
        <v>368.375</v>
      </c>
      <c r="W8" s="242">
        <v>383.625</v>
      </c>
      <c r="X8" s="242">
        <v>373.6</v>
      </c>
      <c r="Y8" s="242">
        <v>349.7</v>
      </c>
      <c r="Z8" s="242">
        <v>339.64</v>
      </c>
      <c r="AA8" s="242">
        <v>343.875</v>
      </c>
      <c r="AB8" s="242">
        <v>369.7</v>
      </c>
      <c r="AC8" s="242">
        <v>370.95</v>
      </c>
      <c r="AD8" s="242">
        <v>353.74</v>
      </c>
      <c r="AE8" s="242">
        <v>348.15</v>
      </c>
      <c r="AF8" s="242">
        <v>349.55</v>
      </c>
      <c r="AG8" s="242">
        <v>356.24</v>
      </c>
      <c r="AH8" s="242">
        <v>357.6</v>
      </c>
      <c r="AI8" s="242">
        <v>351.8</v>
      </c>
      <c r="AJ8" s="242">
        <v>334.55</v>
      </c>
      <c r="AK8" s="242">
        <v>330</v>
      </c>
      <c r="AL8" s="242">
        <v>338.74</v>
      </c>
      <c r="AM8" s="242">
        <v>340.3</v>
      </c>
      <c r="AN8" s="242">
        <v>339.47500000000002</v>
      </c>
      <c r="AO8" s="242">
        <v>351.38</v>
      </c>
      <c r="AP8" s="242">
        <v>363.875</v>
      </c>
      <c r="AQ8" s="242">
        <v>367.3</v>
      </c>
      <c r="AR8" s="242">
        <v>365.28</v>
      </c>
      <c r="AS8" s="242">
        <v>360.45</v>
      </c>
      <c r="AT8" s="242">
        <v>345.125</v>
      </c>
      <c r="AU8" s="242">
        <v>337.52</v>
      </c>
      <c r="AV8" s="242">
        <v>318.25</v>
      </c>
      <c r="AW8" s="242">
        <v>292.5</v>
      </c>
      <c r="AX8" s="242">
        <v>263.18</v>
      </c>
      <c r="AY8" s="242">
        <v>221.8</v>
      </c>
      <c r="AZ8" s="242">
        <v>220.9</v>
      </c>
      <c r="BA8" s="242">
        <v>238.8</v>
      </c>
      <c r="BB8" s="242">
        <v>241.67500000000001</v>
      </c>
      <c r="BC8" s="242">
        <v>262.02499999999998</v>
      </c>
      <c r="BD8" s="242">
        <v>271.2</v>
      </c>
      <c r="BE8" s="335">
        <v>268.541</v>
      </c>
      <c r="BF8" s="335">
        <v>260.65870000000001</v>
      </c>
      <c r="BG8" s="335">
        <v>250.9975</v>
      </c>
      <c r="BH8" s="335">
        <v>242.2629</v>
      </c>
      <c r="BI8" s="335">
        <v>236.52619999999999</v>
      </c>
      <c r="BJ8" s="335">
        <v>232.33459999999999</v>
      </c>
      <c r="BK8" s="335">
        <v>235.29820000000001</v>
      </c>
      <c r="BL8" s="335">
        <v>241.0616</v>
      </c>
      <c r="BM8" s="335">
        <v>250.4812</v>
      </c>
      <c r="BN8" s="335">
        <v>261.04770000000002</v>
      </c>
      <c r="BO8" s="335">
        <v>268.55950000000001</v>
      </c>
      <c r="BP8" s="335">
        <v>268.50940000000003</v>
      </c>
      <c r="BQ8" s="335">
        <v>269.31</v>
      </c>
      <c r="BR8" s="335">
        <v>267.32979999999998</v>
      </c>
      <c r="BS8" s="335">
        <v>259.76479999999998</v>
      </c>
      <c r="BT8" s="335">
        <v>252.6979</v>
      </c>
      <c r="BU8" s="335">
        <v>246.62119999999999</v>
      </c>
      <c r="BV8" s="335">
        <v>239.66739999999999</v>
      </c>
    </row>
    <row r="9" spans="1:74" ht="11.1" customHeight="1" x14ac:dyDescent="0.2">
      <c r="A9" s="1" t="s">
        <v>668</v>
      </c>
      <c r="B9" s="183" t="s">
        <v>588</v>
      </c>
      <c r="C9" s="242">
        <v>308.2</v>
      </c>
      <c r="D9" s="242">
        <v>318.02499999999998</v>
      </c>
      <c r="E9" s="242">
        <v>351.97500000000002</v>
      </c>
      <c r="F9" s="242">
        <v>380.85</v>
      </c>
      <c r="G9" s="242">
        <v>391.68</v>
      </c>
      <c r="H9" s="242">
        <v>367.35</v>
      </c>
      <c r="I9" s="242">
        <v>366.3</v>
      </c>
      <c r="J9" s="242">
        <v>364.18</v>
      </c>
      <c r="K9" s="242">
        <v>360.02499999999998</v>
      </c>
      <c r="L9" s="242">
        <v>336.36</v>
      </c>
      <c r="M9" s="242">
        <v>329.375</v>
      </c>
      <c r="N9" s="242">
        <v>320.45</v>
      </c>
      <c r="O9" s="242">
        <v>332.84</v>
      </c>
      <c r="P9" s="242">
        <v>347.625</v>
      </c>
      <c r="Q9" s="242">
        <v>382.32499999999999</v>
      </c>
      <c r="R9" s="242">
        <v>382.84</v>
      </c>
      <c r="S9" s="242">
        <v>364.47500000000002</v>
      </c>
      <c r="T9" s="242">
        <v>351.25</v>
      </c>
      <c r="U9" s="242">
        <v>343.64</v>
      </c>
      <c r="V9" s="242">
        <v>377.47500000000002</v>
      </c>
      <c r="W9" s="242">
        <v>386.02499999999998</v>
      </c>
      <c r="X9" s="242">
        <v>362.38</v>
      </c>
      <c r="Y9" s="242">
        <v>334.625</v>
      </c>
      <c r="Z9" s="242">
        <v>322.83999999999997</v>
      </c>
      <c r="AA9" s="242">
        <v>320.3</v>
      </c>
      <c r="AB9" s="242">
        <v>364.82499999999999</v>
      </c>
      <c r="AC9" s="242">
        <v>365.72500000000002</v>
      </c>
      <c r="AD9" s="242">
        <v>354.12</v>
      </c>
      <c r="AE9" s="242">
        <v>373.27499999999998</v>
      </c>
      <c r="AF9" s="242">
        <v>374.75</v>
      </c>
      <c r="AG9" s="242">
        <v>353.54</v>
      </c>
      <c r="AH9" s="242">
        <v>352.3</v>
      </c>
      <c r="AI9" s="242">
        <v>350</v>
      </c>
      <c r="AJ9" s="242">
        <v>327.05</v>
      </c>
      <c r="AK9" s="242">
        <v>314.47500000000002</v>
      </c>
      <c r="AL9" s="242">
        <v>315.12</v>
      </c>
      <c r="AM9" s="242">
        <v>322.35000000000002</v>
      </c>
      <c r="AN9" s="242">
        <v>332.77499999999998</v>
      </c>
      <c r="AO9" s="242">
        <v>354.96</v>
      </c>
      <c r="AP9" s="242">
        <v>362.82499999999999</v>
      </c>
      <c r="AQ9" s="242">
        <v>361.32499999999999</v>
      </c>
      <c r="AR9" s="242">
        <v>369.66</v>
      </c>
      <c r="AS9" s="242">
        <v>351.47500000000002</v>
      </c>
      <c r="AT9" s="242">
        <v>341.47500000000002</v>
      </c>
      <c r="AU9" s="242">
        <v>336.02</v>
      </c>
      <c r="AV9" s="242">
        <v>308.10000000000002</v>
      </c>
      <c r="AW9" s="242">
        <v>287.07499999999999</v>
      </c>
      <c r="AX9" s="242">
        <v>240.6</v>
      </c>
      <c r="AY9" s="242">
        <v>194.45</v>
      </c>
      <c r="AZ9" s="242">
        <v>217.65</v>
      </c>
      <c r="BA9" s="242">
        <v>235.42</v>
      </c>
      <c r="BB9" s="242">
        <v>236.27500000000001</v>
      </c>
      <c r="BC9" s="242">
        <v>256.47500000000002</v>
      </c>
      <c r="BD9" s="242">
        <v>272.88</v>
      </c>
      <c r="BE9" s="335">
        <v>266.9092</v>
      </c>
      <c r="BF9" s="335">
        <v>256.77859999999998</v>
      </c>
      <c r="BG9" s="335">
        <v>248.40790000000001</v>
      </c>
      <c r="BH9" s="335">
        <v>233.94980000000001</v>
      </c>
      <c r="BI9" s="335">
        <v>225.9401</v>
      </c>
      <c r="BJ9" s="335">
        <v>219.6251</v>
      </c>
      <c r="BK9" s="335">
        <v>223.8092</v>
      </c>
      <c r="BL9" s="335">
        <v>230.00139999999999</v>
      </c>
      <c r="BM9" s="335">
        <v>246.9374</v>
      </c>
      <c r="BN9" s="335">
        <v>261.99270000000001</v>
      </c>
      <c r="BO9" s="335">
        <v>268.02710000000002</v>
      </c>
      <c r="BP9" s="335">
        <v>271.05029999999999</v>
      </c>
      <c r="BQ9" s="335">
        <v>269.726</v>
      </c>
      <c r="BR9" s="335">
        <v>267.00189999999998</v>
      </c>
      <c r="BS9" s="335">
        <v>258.37240000000003</v>
      </c>
      <c r="BT9" s="335">
        <v>244.53540000000001</v>
      </c>
      <c r="BU9" s="335">
        <v>234.9803</v>
      </c>
      <c r="BV9" s="335">
        <v>224.58539999999999</v>
      </c>
    </row>
    <row r="10" spans="1:74" ht="11.1" customHeight="1" x14ac:dyDescent="0.2">
      <c r="A10" s="1" t="s">
        <v>669</v>
      </c>
      <c r="B10" s="183" t="s">
        <v>589</v>
      </c>
      <c r="C10" s="242">
        <v>294.36</v>
      </c>
      <c r="D10" s="242">
        <v>306.32499999999999</v>
      </c>
      <c r="E10" s="242">
        <v>343.05</v>
      </c>
      <c r="F10" s="242">
        <v>366.55</v>
      </c>
      <c r="G10" s="242">
        <v>375.58</v>
      </c>
      <c r="H10" s="242">
        <v>352.27499999999998</v>
      </c>
      <c r="I10" s="242">
        <v>351.97500000000002</v>
      </c>
      <c r="J10" s="242">
        <v>351.68</v>
      </c>
      <c r="K10" s="242">
        <v>342.17500000000001</v>
      </c>
      <c r="L10" s="242">
        <v>326.39999999999998</v>
      </c>
      <c r="M10" s="242">
        <v>318.25</v>
      </c>
      <c r="N10" s="242">
        <v>306.85000000000002</v>
      </c>
      <c r="O10" s="242">
        <v>320.52</v>
      </c>
      <c r="P10" s="242">
        <v>345.42500000000001</v>
      </c>
      <c r="Q10" s="242">
        <v>367.72500000000002</v>
      </c>
      <c r="R10" s="242">
        <v>377.08</v>
      </c>
      <c r="S10" s="242">
        <v>352.27499999999998</v>
      </c>
      <c r="T10" s="242">
        <v>328.6</v>
      </c>
      <c r="U10" s="242">
        <v>321.8</v>
      </c>
      <c r="V10" s="242">
        <v>350.7</v>
      </c>
      <c r="W10" s="242">
        <v>363.52499999999998</v>
      </c>
      <c r="X10" s="242">
        <v>348.44</v>
      </c>
      <c r="Y10" s="242">
        <v>320.375</v>
      </c>
      <c r="Z10" s="242">
        <v>309.72000000000003</v>
      </c>
      <c r="AA10" s="242">
        <v>316.2</v>
      </c>
      <c r="AB10" s="242">
        <v>346.8</v>
      </c>
      <c r="AC10" s="242">
        <v>353.625</v>
      </c>
      <c r="AD10" s="242">
        <v>337.92</v>
      </c>
      <c r="AE10" s="242">
        <v>335.52499999999998</v>
      </c>
      <c r="AF10" s="242">
        <v>335.85</v>
      </c>
      <c r="AG10" s="242">
        <v>340.7</v>
      </c>
      <c r="AH10" s="242">
        <v>339.72500000000002</v>
      </c>
      <c r="AI10" s="242">
        <v>329.82</v>
      </c>
      <c r="AJ10" s="242">
        <v>310.875</v>
      </c>
      <c r="AK10" s="242">
        <v>303.8</v>
      </c>
      <c r="AL10" s="242">
        <v>309.06</v>
      </c>
      <c r="AM10" s="242">
        <v>310.64999999999998</v>
      </c>
      <c r="AN10" s="242">
        <v>313.92500000000001</v>
      </c>
      <c r="AO10" s="242">
        <v>328.48</v>
      </c>
      <c r="AP10" s="242">
        <v>346.15</v>
      </c>
      <c r="AQ10" s="242">
        <v>344.4</v>
      </c>
      <c r="AR10" s="242">
        <v>345.26</v>
      </c>
      <c r="AS10" s="242">
        <v>341.125</v>
      </c>
      <c r="AT10" s="242">
        <v>326.97500000000002</v>
      </c>
      <c r="AU10" s="242">
        <v>317.89999999999998</v>
      </c>
      <c r="AV10" s="242">
        <v>296.47500000000002</v>
      </c>
      <c r="AW10" s="242">
        <v>268.95</v>
      </c>
      <c r="AX10" s="242">
        <v>230.96</v>
      </c>
      <c r="AY10" s="242">
        <v>189.95</v>
      </c>
      <c r="AZ10" s="242">
        <v>200.67500000000001</v>
      </c>
      <c r="BA10" s="242">
        <v>220.82</v>
      </c>
      <c r="BB10" s="242">
        <v>222.95</v>
      </c>
      <c r="BC10" s="242">
        <v>244.3</v>
      </c>
      <c r="BD10" s="242">
        <v>254.56</v>
      </c>
      <c r="BE10" s="335">
        <v>250.42070000000001</v>
      </c>
      <c r="BF10" s="335">
        <v>242.45670000000001</v>
      </c>
      <c r="BG10" s="335">
        <v>230.85130000000001</v>
      </c>
      <c r="BH10" s="335">
        <v>219.60310000000001</v>
      </c>
      <c r="BI10" s="335">
        <v>211.31469999999999</v>
      </c>
      <c r="BJ10" s="335">
        <v>205.54939999999999</v>
      </c>
      <c r="BK10" s="335">
        <v>209.37280000000001</v>
      </c>
      <c r="BL10" s="335">
        <v>216.3526</v>
      </c>
      <c r="BM10" s="335">
        <v>230.6317</v>
      </c>
      <c r="BN10" s="335">
        <v>242.92009999999999</v>
      </c>
      <c r="BO10" s="335">
        <v>248.69659999999999</v>
      </c>
      <c r="BP10" s="335">
        <v>250.72069999999999</v>
      </c>
      <c r="BQ10" s="335">
        <v>250.75800000000001</v>
      </c>
      <c r="BR10" s="335">
        <v>248.31010000000001</v>
      </c>
      <c r="BS10" s="335">
        <v>238.62989999999999</v>
      </c>
      <c r="BT10" s="335">
        <v>227.87520000000001</v>
      </c>
      <c r="BU10" s="335">
        <v>219.5556</v>
      </c>
      <c r="BV10" s="335">
        <v>210.1919</v>
      </c>
    </row>
    <row r="11" spans="1:74" ht="11.1" customHeight="1" x14ac:dyDescent="0.2">
      <c r="A11" s="1" t="s">
        <v>670</v>
      </c>
      <c r="B11" s="183" t="s">
        <v>590</v>
      </c>
      <c r="C11" s="242">
        <v>289.04000000000002</v>
      </c>
      <c r="D11" s="242">
        <v>306.27499999999998</v>
      </c>
      <c r="E11" s="242">
        <v>337.02499999999998</v>
      </c>
      <c r="F11" s="242">
        <v>357.9</v>
      </c>
      <c r="G11" s="242">
        <v>372.38</v>
      </c>
      <c r="H11" s="242">
        <v>363.52499999999998</v>
      </c>
      <c r="I11" s="242">
        <v>352.02499999999998</v>
      </c>
      <c r="J11" s="242">
        <v>354.06</v>
      </c>
      <c r="K11" s="242">
        <v>358.72500000000002</v>
      </c>
      <c r="L11" s="242">
        <v>352.28</v>
      </c>
      <c r="M11" s="242">
        <v>341.55</v>
      </c>
      <c r="N11" s="242">
        <v>318.8</v>
      </c>
      <c r="O11" s="242">
        <v>301.83999999999997</v>
      </c>
      <c r="P11" s="242">
        <v>310.77499999999998</v>
      </c>
      <c r="Q11" s="242">
        <v>352.97500000000002</v>
      </c>
      <c r="R11" s="242">
        <v>378.46</v>
      </c>
      <c r="S11" s="242">
        <v>375.5</v>
      </c>
      <c r="T11" s="242">
        <v>369</v>
      </c>
      <c r="U11" s="242">
        <v>351.92</v>
      </c>
      <c r="V11" s="242">
        <v>351.82499999999999</v>
      </c>
      <c r="W11" s="242">
        <v>372.1</v>
      </c>
      <c r="X11" s="242">
        <v>372.04</v>
      </c>
      <c r="Y11" s="242">
        <v>353.8</v>
      </c>
      <c r="Z11" s="242">
        <v>321.12</v>
      </c>
      <c r="AA11" s="242">
        <v>291.57499999999999</v>
      </c>
      <c r="AB11" s="242">
        <v>332.45</v>
      </c>
      <c r="AC11" s="242">
        <v>347.07499999999999</v>
      </c>
      <c r="AD11" s="242">
        <v>349.98</v>
      </c>
      <c r="AE11" s="242">
        <v>361.2</v>
      </c>
      <c r="AF11" s="242">
        <v>370.17500000000001</v>
      </c>
      <c r="AG11" s="242">
        <v>362.34</v>
      </c>
      <c r="AH11" s="242">
        <v>363.57499999999999</v>
      </c>
      <c r="AI11" s="242">
        <v>360.08</v>
      </c>
      <c r="AJ11" s="242">
        <v>344</v>
      </c>
      <c r="AK11" s="242">
        <v>321.55</v>
      </c>
      <c r="AL11" s="242">
        <v>308</v>
      </c>
      <c r="AM11" s="242">
        <v>313.67500000000001</v>
      </c>
      <c r="AN11" s="242">
        <v>320.57499999999999</v>
      </c>
      <c r="AO11" s="242">
        <v>343.8</v>
      </c>
      <c r="AP11" s="242">
        <v>345.3</v>
      </c>
      <c r="AQ11" s="242">
        <v>350.45</v>
      </c>
      <c r="AR11" s="242">
        <v>355.52</v>
      </c>
      <c r="AS11" s="242">
        <v>364.27499999999998</v>
      </c>
      <c r="AT11" s="242">
        <v>365.05</v>
      </c>
      <c r="AU11" s="242">
        <v>357.92</v>
      </c>
      <c r="AV11" s="242">
        <v>330.57499999999999</v>
      </c>
      <c r="AW11" s="242">
        <v>304</v>
      </c>
      <c r="AX11" s="242">
        <v>255.98</v>
      </c>
      <c r="AY11" s="242">
        <v>197.02500000000001</v>
      </c>
      <c r="AZ11" s="242">
        <v>196.22499999999999</v>
      </c>
      <c r="BA11" s="242">
        <v>225.18</v>
      </c>
      <c r="BB11" s="242">
        <v>239.375</v>
      </c>
      <c r="BC11" s="242">
        <v>265.42500000000001</v>
      </c>
      <c r="BD11" s="242">
        <v>277.2</v>
      </c>
      <c r="BE11" s="335">
        <v>270.9024</v>
      </c>
      <c r="BF11" s="335">
        <v>265.17579999999998</v>
      </c>
      <c r="BG11" s="335">
        <v>258.20429999999999</v>
      </c>
      <c r="BH11" s="335">
        <v>248.21289999999999</v>
      </c>
      <c r="BI11" s="335">
        <v>235.00460000000001</v>
      </c>
      <c r="BJ11" s="335">
        <v>220.1335</v>
      </c>
      <c r="BK11" s="335">
        <v>214.6121</v>
      </c>
      <c r="BL11" s="335">
        <v>221.22710000000001</v>
      </c>
      <c r="BM11" s="335">
        <v>235.51650000000001</v>
      </c>
      <c r="BN11" s="335">
        <v>247.97980000000001</v>
      </c>
      <c r="BO11" s="335">
        <v>261.09210000000002</v>
      </c>
      <c r="BP11" s="335">
        <v>264.83569999999997</v>
      </c>
      <c r="BQ11" s="335">
        <v>268.00150000000002</v>
      </c>
      <c r="BR11" s="335">
        <v>269.38889999999998</v>
      </c>
      <c r="BS11" s="335">
        <v>263.47109999999998</v>
      </c>
      <c r="BT11" s="335">
        <v>254.7465</v>
      </c>
      <c r="BU11" s="335">
        <v>242.0051</v>
      </c>
      <c r="BV11" s="335">
        <v>226.4136</v>
      </c>
    </row>
    <row r="12" spans="1:74" ht="11.1" customHeight="1" x14ac:dyDescent="0.2">
      <c r="A12" s="1" t="s">
        <v>671</v>
      </c>
      <c r="B12" s="183" t="s">
        <v>591</v>
      </c>
      <c r="C12" s="242">
        <v>327.5</v>
      </c>
      <c r="D12" s="242">
        <v>345.42500000000001</v>
      </c>
      <c r="E12" s="242">
        <v>384.52499999999998</v>
      </c>
      <c r="F12" s="242">
        <v>404.125</v>
      </c>
      <c r="G12" s="242">
        <v>408.44</v>
      </c>
      <c r="H12" s="242">
        <v>386.47500000000002</v>
      </c>
      <c r="I12" s="242">
        <v>374.42500000000001</v>
      </c>
      <c r="J12" s="242">
        <v>372.66</v>
      </c>
      <c r="K12" s="242">
        <v>385.375</v>
      </c>
      <c r="L12" s="242">
        <v>377.8</v>
      </c>
      <c r="M12" s="242">
        <v>372.17500000000001</v>
      </c>
      <c r="N12" s="242">
        <v>353.3</v>
      </c>
      <c r="O12" s="242">
        <v>360.62</v>
      </c>
      <c r="P12" s="242">
        <v>385.4</v>
      </c>
      <c r="Q12" s="242">
        <v>422.25</v>
      </c>
      <c r="R12" s="242">
        <v>417.38</v>
      </c>
      <c r="S12" s="242">
        <v>421.47500000000002</v>
      </c>
      <c r="T12" s="242">
        <v>401.625</v>
      </c>
      <c r="U12" s="242">
        <v>369.68</v>
      </c>
      <c r="V12" s="242">
        <v>393.7</v>
      </c>
      <c r="W12" s="242">
        <v>407.375</v>
      </c>
      <c r="X12" s="242">
        <v>423.42</v>
      </c>
      <c r="Y12" s="242">
        <v>376.42500000000001</v>
      </c>
      <c r="Z12" s="242">
        <v>350</v>
      </c>
      <c r="AA12" s="242">
        <v>350.67500000000001</v>
      </c>
      <c r="AB12" s="242">
        <v>390.77499999999998</v>
      </c>
      <c r="AC12" s="242">
        <v>402.17500000000001</v>
      </c>
      <c r="AD12" s="242">
        <v>387.94</v>
      </c>
      <c r="AE12" s="242">
        <v>390.85</v>
      </c>
      <c r="AF12" s="242">
        <v>390.07499999999999</v>
      </c>
      <c r="AG12" s="242">
        <v>391.5</v>
      </c>
      <c r="AH12" s="242">
        <v>381.25</v>
      </c>
      <c r="AI12" s="242">
        <v>382.3</v>
      </c>
      <c r="AJ12" s="242">
        <v>367.125</v>
      </c>
      <c r="AK12" s="242">
        <v>349.875</v>
      </c>
      <c r="AL12" s="242">
        <v>348.66</v>
      </c>
      <c r="AM12" s="242">
        <v>351.27499999999998</v>
      </c>
      <c r="AN12" s="242">
        <v>355.82499999999999</v>
      </c>
      <c r="AO12" s="242">
        <v>378.96</v>
      </c>
      <c r="AP12" s="242">
        <v>398.92500000000001</v>
      </c>
      <c r="AQ12" s="242">
        <v>402.4</v>
      </c>
      <c r="AR12" s="242">
        <v>400.96</v>
      </c>
      <c r="AS12" s="242">
        <v>397.92500000000001</v>
      </c>
      <c r="AT12" s="242">
        <v>385.77499999999998</v>
      </c>
      <c r="AU12" s="242">
        <v>372.8</v>
      </c>
      <c r="AV12" s="242">
        <v>347.35</v>
      </c>
      <c r="AW12" s="242">
        <v>314.17500000000001</v>
      </c>
      <c r="AX12" s="242">
        <v>282.10000000000002</v>
      </c>
      <c r="AY12" s="242">
        <v>244.57499999999999</v>
      </c>
      <c r="AZ12" s="242">
        <v>254.55</v>
      </c>
      <c r="BA12" s="242">
        <v>309.5</v>
      </c>
      <c r="BB12" s="242">
        <v>300.64999999999998</v>
      </c>
      <c r="BC12" s="242">
        <v>346.5</v>
      </c>
      <c r="BD12" s="242">
        <v>335.86</v>
      </c>
      <c r="BE12" s="335">
        <v>314.35750000000002</v>
      </c>
      <c r="BF12" s="335">
        <v>298.37349999999998</v>
      </c>
      <c r="BG12" s="335">
        <v>285.42230000000001</v>
      </c>
      <c r="BH12" s="335">
        <v>273.9735</v>
      </c>
      <c r="BI12" s="335">
        <v>263.6431</v>
      </c>
      <c r="BJ12" s="335">
        <v>253.1617</v>
      </c>
      <c r="BK12" s="335">
        <v>252.73519999999999</v>
      </c>
      <c r="BL12" s="335">
        <v>261.25020000000001</v>
      </c>
      <c r="BM12" s="335">
        <v>280.12670000000003</v>
      </c>
      <c r="BN12" s="335">
        <v>292.33850000000001</v>
      </c>
      <c r="BO12" s="335">
        <v>299.54989999999998</v>
      </c>
      <c r="BP12" s="335">
        <v>300.41309999999999</v>
      </c>
      <c r="BQ12" s="335">
        <v>301.34030000000001</v>
      </c>
      <c r="BR12" s="335">
        <v>299.13249999999999</v>
      </c>
      <c r="BS12" s="335">
        <v>292.62920000000003</v>
      </c>
      <c r="BT12" s="335">
        <v>280.30619999999999</v>
      </c>
      <c r="BU12" s="335">
        <v>271.97500000000002</v>
      </c>
      <c r="BV12" s="335">
        <v>261.77199999999999</v>
      </c>
    </row>
    <row r="13" spans="1:74" ht="11.1" customHeight="1" x14ac:dyDescent="0.2">
      <c r="A13" s="1" t="s">
        <v>672</v>
      </c>
      <c r="B13" s="183" t="s">
        <v>629</v>
      </c>
      <c r="C13" s="242">
        <v>309.48</v>
      </c>
      <c r="D13" s="242">
        <v>321.10000000000002</v>
      </c>
      <c r="E13" s="242">
        <v>356.125</v>
      </c>
      <c r="F13" s="242">
        <v>379.95</v>
      </c>
      <c r="G13" s="242">
        <v>390.62</v>
      </c>
      <c r="H13" s="242">
        <v>368</v>
      </c>
      <c r="I13" s="242">
        <v>365.02499999999998</v>
      </c>
      <c r="J13" s="242">
        <v>363.94</v>
      </c>
      <c r="K13" s="242">
        <v>361.125</v>
      </c>
      <c r="L13" s="242">
        <v>344.8</v>
      </c>
      <c r="M13" s="242">
        <v>338.375</v>
      </c>
      <c r="N13" s="242">
        <v>326.57499999999999</v>
      </c>
      <c r="O13" s="242">
        <v>338</v>
      </c>
      <c r="P13" s="242">
        <v>357.92500000000001</v>
      </c>
      <c r="Q13" s="242">
        <v>385.17500000000001</v>
      </c>
      <c r="R13" s="242">
        <v>390.04</v>
      </c>
      <c r="S13" s="242">
        <v>373.22500000000002</v>
      </c>
      <c r="T13" s="242">
        <v>353.875</v>
      </c>
      <c r="U13" s="242">
        <v>343.92</v>
      </c>
      <c r="V13" s="242">
        <v>372.15</v>
      </c>
      <c r="W13" s="242">
        <v>384.85</v>
      </c>
      <c r="X13" s="242">
        <v>374.56</v>
      </c>
      <c r="Y13" s="242">
        <v>345.17500000000001</v>
      </c>
      <c r="Z13" s="242">
        <v>331.04</v>
      </c>
      <c r="AA13" s="242">
        <v>331.85</v>
      </c>
      <c r="AB13" s="242">
        <v>367</v>
      </c>
      <c r="AC13" s="242">
        <v>371.125</v>
      </c>
      <c r="AD13" s="242">
        <v>357.02</v>
      </c>
      <c r="AE13" s="242">
        <v>361.47500000000002</v>
      </c>
      <c r="AF13" s="242">
        <v>362.6</v>
      </c>
      <c r="AG13" s="242">
        <v>359.1</v>
      </c>
      <c r="AH13" s="242">
        <v>357.375</v>
      </c>
      <c r="AI13" s="242">
        <v>353.24</v>
      </c>
      <c r="AJ13" s="242">
        <v>334.375</v>
      </c>
      <c r="AK13" s="242">
        <v>324.27499999999998</v>
      </c>
      <c r="AL13" s="242">
        <v>327.64</v>
      </c>
      <c r="AM13" s="242">
        <v>331.25</v>
      </c>
      <c r="AN13" s="242">
        <v>335.625</v>
      </c>
      <c r="AO13" s="242">
        <v>353.32</v>
      </c>
      <c r="AP13" s="242">
        <v>366.07499999999999</v>
      </c>
      <c r="AQ13" s="242">
        <v>367.27499999999998</v>
      </c>
      <c r="AR13" s="242">
        <v>369.16</v>
      </c>
      <c r="AS13" s="242">
        <v>361.125</v>
      </c>
      <c r="AT13" s="242">
        <v>348.65</v>
      </c>
      <c r="AU13" s="242">
        <v>340.62</v>
      </c>
      <c r="AV13" s="242">
        <v>317.05</v>
      </c>
      <c r="AW13" s="242">
        <v>291.22500000000002</v>
      </c>
      <c r="AX13" s="242">
        <v>254.26</v>
      </c>
      <c r="AY13" s="242">
        <v>211.57499999999999</v>
      </c>
      <c r="AZ13" s="242">
        <v>221.625</v>
      </c>
      <c r="BA13" s="242">
        <v>246.36</v>
      </c>
      <c r="BB13" s="242">
        <v>246.9</v>
      </c>
      <c r="BC13" s="242">
        <v>271.82499999999999</v>
      </c>
      <c r="BD13" s="242">
        <v>280.16000000000003</v>
      </c>
      <c r="BE13" s="335">
        <v>273.13040000000001</v>
      </c>
      <c r="BF13" s="335">
        <v>263.0308</v>
      </c>
      <c r="BG13" s="335">
        <v>253.233</v>
      </c>
      <c r="BH13" s="335">
        <v>241.78620000000001</v>
      </c>
      <c r="BI13" s="335">
        <v>233.7664</v>
      </c>
      <c r="BJ13" s="335">
        <v>227.29560000000001</v>
      </c>
      <c r="BK13" s="335">
        <v>230.07599999999999</v>
      </c>
      <c r="BL13" s="335">
        <v>236.54519999999999</v>
      </c>
      <c r="BM13" s="335">
        <v>250.83410000000001</v>
      </c>
      <c r="BN13" s="335">
        <v>263.19189999999998</v>
      </c>
      <c r="BO13" s="335">
        <v>270.21199999999999</v>
      </c>
      <c r="BP13" s="335">
        <v>271.7484</v>
      </c>
      <c r="BQ13" s="335">
        <v>271.91320000000002</v>
      </c>
      <c r="BR13" s="335">
        <v>269.48430000000002</v>
      </c>
      <c r="BS13" s="335">
        <v>261.786</v>
      </c>
      <c r="BT13" s="335">
        <v>251.06970000000001</v>
      </c>
      <c r="BU13" s="335">
        <v>242.83940000000001</v>
      </c>
      <c r="BV13" s="335">
        <v>233.67789999999999</v>
      </c>
    </row>
    <row r="14" spans="1:74" ht="11.1" customHeight="1" x14ac:dyDescent="0.2">
      <c r="A14" s="1" t="s">
        <v>695</v>
      </c>
      <c r="B14" s="10" t="s">
        <v>18</v>
      </c>
      <c r="C14" s="242">
        <v>314.83999999999997</v>
      </c>
      <c r="D14" s="242">
        <v>326.39999999999998</v>
      </c>
      <c r="E14" s="242">
        <v>361.5</v>
      </c>
      <c r="F14" s="242">
        <v>385.2</v>
      </c>
      <c r="G14" s="242">
        <v>395.96</v>
      </c>
      <c r="H14" s="242">
        <v>373.47500000000002</v>
      </c>
      <c r="I14" s="242">
        <v>370.47500000000002</v>
      </c>
      <c r="J14" s="242">
        <v>369.56</v>
      </c>
      <c r="K14" s="242">
        <v>366.67500000000001</v>
      </c>
      <c r="L14" s="242">
        <v>350.64</v>
      </c>
      <c r="M14" s="242">
        <v>344.3</v>
      </c>
      <c r="N14" s="242">
        <v>332.57499999999999</v>
      </c>
      <c r="O14" s="242">
        <v>344</v>
      </c>
      <c r="P14" s="242">
        <v>363.95</v>
      </c>
      <c r="Q14" s="242">
        <v>390.72500000000002</v>
      </c>
      <c r="R14" s="242">
        <v>395.82</v>
      </c>
      <c r="S14" s="242">
        <v>379.1</v>
      </c>
      <c r="T14" s="242">
        <v>359.57499999999999</v>
      </c>
      <c r="U14" s="242">
        <v>349.82</v>
      </c>
      <c r="V14" s="242">
        <v>378.02499999999998</v>
      </c>
      <c r="W14" s="242">
        <v>390.95</v>
      </c>
      <c r="X14" s="242">
        <v>381.2</v>
      </c>
      <c r="Y14" s="242">
        <v>352.07499999999999</v>
      </c>
      <c r="Z14" s="242">
        <v>338.06</v>
      </c>
      <c r="AA14" s="242">
        <v>339.07499999999999</v>
      </c>
      <c r="AB14" s="242">
        <v>373.6</v>
      </c>
      <c r="AC14" s="242">
        <v>377.875</v>
      </c>
      <c r="AD14" s="242">
        <v>363.82</v>
      </c>
      <c r="AE14" s="242">
        <v>367.5</v>
      </c>
      <c r="AF14" s="242">
        <v>368.85</v>
      </c>
      <c r="AG14" s="242">
        <v>366.06</v>
      </c>
      <c r="AH14" s="242">
        <v>364.47500000000002</v>
      </c>
      <c r="AI14" s="242">
        <v>360.42</v>
      </c>
      <c r="AJ14" s="242">
        <v>341.95</v>
      </c>
      <c r="AK14" s="242">
        <v>332.17500000000001</v>
      </c>
      <c r="AL14" s="242">
        <v>335.68</v>
      </c>
      <c r="AM14" s="242">
        <v>339.2</v>
      </c>
      <c r="AN14" s="242">
        <v>343.42500000000001</v>
      </c>
      <c r="AO14" s="242">
        <v>360.58</v>
      </c>
      <c r="AP14" s="242">
        <v>373.52499999999998</v>
      </c>
      <c r="AQ14" s="242">
        <v>375</v>
      </c>
      <c r="AR14" s="242">
        <v>376.6</v>
      </c>
      <c r="AS14" s="242">
        <v>368.82499999999999</v>
      </c>
      <c r="AT14" s="242">
        <v>356.45</v>
      </c>
      <c r="AU14" s="242">
        <v>348.42</v>
      </c>
      <c r="AV14" s="242">
        <v>325.45</v>
      </c>
      <c r="AW14" s="242">
        <v>299.67500000000001</v>
      </c>
      <c r="AX14" s="242">
        <v>263.24</v>
      </c>
      <c r="AY14" s="242">
        <v>220.75</v>
      </c>
      <c r="AZ14" s="242">
        <v>230.07499999999999</v>
      </c>
      <c r="BA14" s="242">
        <v>254.64</v>
      </c>
      <c r="BB14" s="242">
        <v>255.47499999999999</v>
      </c>
      <c r="BC14" s="242">
        <v>280.22500000000002</v>
      </c>
      <c r="BD14" s="242">
        <v>288.48</v>
      </c>
      <c r="BE14" s="335">
        <v>281.54000000000002</v>
      </c>
      <c r="BF14" s="335">
        <v>271.40289999999999</v>
      </c>
      <c r="BG14" s="335">
        <v>261.61439999999999</v>
      </c>
      <c r="BH14" s="335">
        <v>250.28210000000001</v>
      </c>
      <c r="BI14" s="335">
        <v>242.37799999999999</v>
      </c>
      <c r="BJ14" s="335">
        <v>235.98259999999999</v>
      </c>
      <c r="BK14" s="335">
        <v>238.6557</v>
      </c>
      <c r="BL14" s="335">
        <v>245.1585</v>
      </c>
      <c r="BM14" s="335">
        <v>259.24299999999999</v>
      </c>
      <c r="BN14" s="335">
        <v>271.61509999999998</v>
      </c>
      <c r="BO14" s="335">
        <v>278.74759999999998</v>
      </c>
      <c r="BP14" s="335">
        <v>280.1671</v>
      </c>
      <c r="BQ14" s="335">
        <v>280.52629999999999</v>
      </c>
      <c r="BR14" s="335">
        <v>278.11349999999999</v>
      </c>
      <c r="BS14" s="335">
        <v>270.45359999999999</v>
      </c>
      <c r="BT14" s="335">
        <v>259.86810000000003</v>
      </c>
      <c r="BU14" s="335">
        <v>251.76310000000001</v>
      </c>
      <c r="BV14" s="335">
        <v>242.685</v>
      </c>
    </row>
    <row r="15" spans="1:74" ht="11.1" customHeight="1" x14ac:dyDescent="0.2">
      <c r="A15" s="1"/>
      <c r="B15" s="10"/>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226"/>
      <c r="BC15" s="226"/>
      <c r="BD15" s="226"/>
      <c r="BE15" s="400"/>
      <c r="BF15" s="400"/>
      <c r="BG15" s="400"/>
      <c r="BH15" s="400"/>
      <c r="BI15" s="400"/>
      <c r="BJ15" s="400"/>
      <c r="BK15" s="400"/>
      <c r="BL15" s="400"/>
      <c r="BM15" s="400"/>
      <c r="BN15" s="400"/>
      <c r="BO15" s="400"/>
      <c r="BP15" s="400"/>
      <c r="BQ15" s="400"/>
      <c r="BR15" s="400"/>
      <c r="BS15" s="400"/>
      <c r="BT15" s="400"/>
      <c r="BU15" s="400"/>
      <c r="BV15" s="400"/>
    </row>
    <row r="16" spans="1:74" ht="11.1" customHeight="1" x14ac:dyDescent="0.2">
      <c r="A16" s="1"/>
      <c r="B16" s="7" t="s">
        <v>998</v>
      </c>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228"/>
      <c r="BD16" s="228"/>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1"/>
      <c r="B17" s="7" t="s">
        <v>127</v>
      </c>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29"/>
      <c r="AT17" s="229"/>
      <c r="AU17" s="229"/>
      <c r="AV17" s="229"/>
      <c r="AW17" s="229"/>
      <c r="AX17" s="229"/>
      <c r="AY17" s="229"/>
      <c r="AZ17" s="229"/>
      <c r="BA17" s="229"/>
      <c r="BB17" s="229"/>
      <c r="BC17" s="229"/>
      <c r="BD17" s="229"/>
      <c r="BE17" s="402"/>
      <c r="BF17" s="402"/>
      <c r="BG17" s="402"/>
      <c r="BH17" s="402"/>
      <c r="BI17" s="402"/>
      <c r="BJ17" s="402"/>
      <c r="BK17" s="402"/>
      <c r="BL17" s="402"/>
      <c r="BM17" s="402"/>
      <c r="BN17" s="402"/>
      <c r="BO17" s="402"/>
      <c r="BP17" s="402"/>
      <c r="BQ17" s="402"/>
      <c r="BR17" s="402"/>
      <c r="BS17" s="402"/>
      <c r="BT17" s="402"/>
      <c r="BU17" s="402"/>
      <c r="BV17" s="402"/>
    </row>
    <row r="18" spans="1:74" ht="11.1" customHeight="1" x14ac:dyDescent="0.2">
      <c r="A18" s="1" t="s">
        <v>657</v>
      </c>
      <c r="B18" s="183" t="s">
        <v>587</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64.462999999999994</v>
      </c>
      <c r="AN18" s="68">
        <v>59.304000000000002</v>
      </c>
      <c r="AO18" s="68">
        <v>57.673000000000002</v>
      </c>
      <c r="AP18" s="68">
        <v>54.945</v>
      </c>
      <c r="AQ18" s="68">
        <v>62.576999999999998</v>
      </c>
      <c r="AR18" s="68">
        <v>63.113</v>
      </c>
      <c r="AS18" s="68">
        <v>59.847999999999999</v>
      </c>
      <c r="AT18" s="68">
        <v>57.780999999999999</v>
      </c>
      <c r="AU18" s="68">
        <v>55.643999999999998</v>
      </c>
      <c r="AV18" s="68">
        <v>50.652999999999999</v>
      </c>
      <c r="AW18" s="68">
        <v>53.509</v>
      </c>
      <c r="AX18" s="68">
        <v>61.08</v>
      </c>
      <c r="AY18" s="68">
        <v>66.540999999999997</v>
      </c>
      <c r="AZ18" s="68">
        <v>68.209000000000003</v>
      </c>
      <c r="BA18" s="68">
        <v>64.515000000000001</v>
      </c>
      <c r="BB18" s="68">
        <v>63.267000000000003</v>
      </c>
      <c r="BC18" s="68">
        <v>61.170857142999999</v>
      </c>
      <c r="BD18" s="68">
        <v>59.812049623999997</v>
      </c>
      <c r="BE18" s="331">
        <v>59.523339999999997</v>
      </c>
      <c r="BF18" s="331">
        <v>58.507440000000003</v>
      </c>
      <c r="BG18" s="331">
        <v>55.661650000000002</v>
      </c>
      <c r="BH18" s="331">
        <v>52.3249</v>
      </c>
      <c r="BI18" s="331">
        <v>54.713230000000003</v>
      </c>
      <c r="BJ18" s="331">
        <v>59.202919999999999</v>
      </c>
      <c r="BK18" s="331">
        <v>62.759349999999998</v>
      </c>
      <c r="BL18" s="331">
        <v>63.461370000000002</v>
      </c>
      <c r="BM18" s="331">
        <v>60.508380000000002</v>
      </c>
      <c r="BN18" s="331">
        <v>60.211210000000001</v>
      </c>
      <c r="BO18" s="331">
        <v>62.911349999999999</v>
      </c>
      <c r="BP18" s="331">
        <v>61.914549999999998</v>
      </c>
      <c r="BQ18" s="331">
        <v>61.059989999999999</v>
      </c>
      <c r="BR18" s="331">
        <v>60.247950000000003</v>
      </c>
      <c r="BS18" s="331">
        <v>57.54842</v>
      </c>
      <c r="BT18" s="331">
        <v>53.912140000000001</v>
      </c>
      <c r="BU18" s="331">
        <v>55.715690000000002</v>
      </c>
      <c r="BV18" s="331">
        <v>59.983640000000001</v>
      </c>
    </row>
    <row r="19" spans="1:74" ht="11.1" customHeight="1" x14ac:dyDescent="0.2">
      <c r="A19" s="1" t="s">
        <v>658</v>
      </c>
      <c r="B19" s="183" t="s">
        <v>588</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52.838999999999999</v>
      </c>
      <c r="AN19" s="68">
        <v>53.234999999999999</v>
      </c>
      <c r="AO19" s="68">
        <v>49.012</v>
      </c>
      <c r="AP19" s="68">
        <v>50.48</v>
      </c>
      <c r="AQ19" s="68">
        <v>46.88</v>
      </c>
      <c r="AR19" s="68">
        <v>49.718000000000004</v>
      </c>
      <c r="AS19" s="68">
        <v>48.253</v>
      </c>
      <c r="AT19" s="68">
        <v>46.715000000000003</v>
      </c>
      <c r="AU19" s="68">
        <v>47.161000000000001</v>
      </c>
      <c r="AV19" s="68">
        <v>44.024999999999999</v>
      </c>
      <c r="AW19" s="68">
        <v>45.363</v>
      </c>
      <c r="AX19" s="68">
        <v>52.417000000000002</v>
      </c>
      <c r="AY19" s="68">
        <v>53.372999999999998</v>
      </c>
      <c r="AZ19" s="68">
        <v>53.335000000000001</v>
      </c>
      <c r="BA19" s="68">
        <v>52.851999999999997</v>
      </c>
      <c r="BB19" s="68">
        <v>53.279000000000003</v>
      </c>
      <c r="BC19" s="68">
        <v>48.981571428999999</v>
      </c>
      <c r="BD19" s="68">
        <v>48.941321397999999</v>
      </c>
      <c r="BE19" s="331">
        <v>49.011760000000002</v>
      </c>
      <c r="BF19" s="331">
        <v>47.727809999999998</v>
      </c>
      <c r="BG19" s="331">
        <v>49.22363</v>
      </c>
      <c r="BH19" s="331">
        <v>46.813040000000001</v>
      </c>
      <c r="BI19" s="331">
        <v>47.794130000000003</v>
      </c>
      <c r="BJ19" s="331">
        <v>50.504930000000002</v>
      </c>
      <c r="BK19" s="331">
        <v>54.100470000000001</v>
      </c>
      <c r="BL19" s="331">
        <v>54.308459999999997</v>
      </c>
      <c r="BM19" s="331">
        <v>51.122880000000002</v>
      </c>
      <c r="BN19" s="331">
        <v>49.076160000000002</v>
      </c>
      <c r="BO19" s="331">
        <v>47.754959999999997</v>
      </c>
      <c r="BP19" s="331">
        <v>48.74239</v>
      </c>
      <c r="BQ19" s="331">
        <v>48.80142</v>
      </c>
      <c r="BR19" s="331">
        <v>47.625619999999998</v>
      </c>
      <c r="BS19" s="331">
        <v>49.23113</v>
      </c>
      <c r="BT19" s="331">
        <v>46.75076</v>
      </c>
      <c r="BU19" s="331">
        <v>47.671149999999997</v>
      </c>
      <c r="BV19" s="331">
        <v>50.389380000000003</v>
      </c>
    </row>
    <row r="20" spans="1:74" ht="11.1" customHeight="1" x14ac:dyDescent="0.2">
      <c r="A20" s="1" t="s">
        <v>659</v>
      </c>
      <c r="B20" s="183" t="s">
        <v>589</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77.337000000000003</v>
      </c>
      <c r="AN20" s="68">
        <v>77.518000000000001</v>
      </c>
      <c r="AO20" s="68">
        <v>77.748000000000005</v>
      </c>
      <c r="AP20" s="68">
        <v>75.765000000000001</v>
      </c>
      <c r="AQ20" s="68">
        <v>73.873999999999995</v>
      </c>
      <c r="AR20" s="68">
        <v>72.843000000000004</v>
      </c>
      <c r="AS20" s="68">
        <v>75.176000000000002</v>
      </c>
      <c r="AT20" s="68">
        <v>74.093999999999994</v>
      </c>
      <c r="AU20" s="68">
        <v>74.947999999999993</v>
      </c>
      <c r="AV20" s="68">
        <v>75.021000000000001</v>
      </c>
      <c r="AW20" s="68">
        <v>82.438999999999993</v>
      </c>
      <c r="AX20" s="68">
        <v>83.457999999999998</v>
      </c>
      <c r="AY20" s="68">
        <v>79.587999999999994</v>
      </c>
      <c r="AZ20" s="68">
        <v>80.988</v>
      </c>
      <c r="BA20" s="68">
        <v>78.424999999999997</v>
      </c>
      <c r="BB20" s="68">
        <v>76.507999999999996</v>
      </c>
      <c r="BC20" s="68">
        <v>74.809142856999998</v>
      </c>
      <c r="BD20" s="68">
        <v>72.429447311999994</v>
      </c>
      <c r="BE20" s="331">
        <v>75.293270000000007</v>
      </c>
      <c r="BF20" s="331">
        <v>74.692750000000004</v>
      </c>
      <c r="BG20" s="331">
        <v>76.745919999999998</v>
      </c>
      <c r="BH20" s="331">
        <v>76.555480000000003</v>
      </c>
      <c r="BI20" s="331">
        <v>79.564769999999996</v>
      </c>
      <c r="BJ20" s="331">
        <v>81.005529999999993</v>
      </c>
      <c r="BK20" s="331">
        <v>82.678719999999998</v>
      </c>
      <c r="BL20" s="331">
        <v>80.020799999999994</v>
      </c>
      <c r="BM20" s="331">
        <v>79.66574</v>
      </c>
      <c r="BN20" s="331">
        <v>77.933179999999993</v>
      </c>
      <c r="BO20" s="331">
        <v>77.453289999999996</v>
      </c>
      <c r="BP20" s="331">
        <v>77.158709999999999</v>
      </c>
      <c r="BQ20" s="331">
        <v>77.702659999999995</v>
      </c>
      <c r="BR20" s="331">
        <v>76.136060000000001</v>
      </c>
      <c r="BS20" s="331">
        <v>77.826800000000006</v>
      </c>
      <c r="BT20" s="331">
        <v>77.477069999999998</v>
      </c>
      <c r="BU20" s="331">
        <v>80.546800000000005</v>
      </c>
      <c r="BV20" s="331">
        <v>82.000460000000004</v>
      </c>
    </row>
    <row r="21" spans="1:74" ht="11.1" customHeight="1" x14ac:dyDescent="0.2">
      <c r="A21" s="1" t="s">
        <v>660</v>
      </c>
      <c r="B21" s="183" t="s">
        <v>590</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6.4880000000000004</v>
      </c>
      <c r="AP21" s="68">
        <v>6.2839999999999998</v>
      </c>
      <c r="AQ21" s="68">
        <v>6.6639999999999997</v>
      </c>
      <c r="AR21" s="68">
        <v>6.0960000000000001</v>
      </c>
      <c r="AS21" s="68">
        <v>6.5389999999999997</v>
      </c>
      <c r="AT21" s="68">
        <v>6.891</v>
      </c>
      <c r="AU21" s="68">
        <v>7.41</v>
      </c>
      <c r="AV21" s="68">
        <v>6.52</v>
      </c>
      <c r="AW21" s="68">
        <v>7.8579999999999997</v>
      </c>
      <c r="AX21" s="68">
        <v>7.9020000000000001</v>
      </c>
      <c r="AY21" s="68">
        <v>7.6509999999999998</v>
      </c>
      <c r="AZ21" s="68">
        <v>7.7709999999999999</v>
      </c>
      <c r="BA21" s="68">
        <v>6.46</v>
      </c>
      <c r="BB21" s="68">
        <v>6.7789999999999999</v>
      </c>
      <c r="BC21" s="68">
        <v>7.1735714285999999</v>
      </c>
      <c r="BD21" s="68">
        <v>6.7451088280000002</v>
      </c>
      <c r="BE21" s="331">
        <v>6.6802020000000004</v>
      </c>
      <c r="BF21" s="331">
        <v>6.6367890000000003</v>
      </c>
      <c r="BG21" s="331">
        <v>6.8797309999999996</v>
      </c>
      <c r="BH21" s="331">
        <v>6.880109</v>
      </c>
      <c r="BI21" s="331">
        <v>7.5716150000000004</v>
      </c>
      <c r="BJ21" s="331">
        <v>7.6815689999999996</v>
      </c>
      <c r="BK21" s="331">
        <v>7.6096690000000002</v>
      </c>
      <c r="BL21" s="331">
        <v>7.3288080000000004</v>
      </c>
      <c r="BM21" s="331">
        <v>7.1523500000000002</v>
      </c>
      <c r="BN21" s="331">
        <v>6.8129739999999996</v>
      </c>
      <c r="BO21" s="331">
        <v>6.7660460000000002</v>
      </c>
      <c r="BP21" s="331">
        <v>6.8656269999999999</v>
      </c>
      <c r="BQ21" s="331">
        <v>6.6860470000000003</v>
      </c>
      <c r="BR21" s="331">
        <v>6.6535700000000002</v>
      </c>
      <c r="BS21" s="331">
        <v>6.9164289999999999</v>
      </c>
      <c r="BT21" s="331">
        <v>6.9987079999999997</v>
      </c>
      <c r="BU21" s="331">
        <v>7.6746410000000003</v>
      </c>
      <c r="BV21" s="331">
        <v>7.7511659999999996</v>
      </c>
    </row>
    <row r="22" spans="1:74" ht="11.1" customHeight="1" x14ac:dyDescent="0.2">
      <c r="A22" s="1" t="s">
        <v>661</v>
      </c>
      <c r="B22" s="183" t="s">
        <v>591</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33.917000000000002</v>
      </c>
      <c r="AN22" s="68">
        <v>31.891999999999999</v>
      </c>
      <c r="AO22" s="68">
        <v>29.977</v>
      </c>
      <c r="AP22" s="68">
        <v>28.454999999999998</v>
      </c>
      <c r="AQ22" s="68">
        <v>27.669</v>
      </c>
      <c r="AR22" s="68">
        <v>27.06</v>
      </c>
      <c r="AS22" s="68">
        <v>27.216000000000001</v>
      </c>
      <c r="AT22" s="68">
        <v>26.361999999999998</v>
      </c>
      <c r="AU22" s="68">
        <v>27.327999999999999</v>
      </c>
      <c r="AV22" s="68">
        <v>26.96</v>
      </c>
      <c r="AW22" s="68">
        <v>29.937000000000001</v>
      </c>
      <c r="AX22" s="68">
        <v>33.619</v>
      </c>
      <c r="AY22" s="68">
        <v>32.476999999999997</v>
      </c>
      <c r="AZ22" s="68">
        <v>30.375</v>
      </c>
      <c r="BA22" s="68">
        <v>29.233000000000001</v>
      </c>
      <c r="BB22" s="68">
        <v>28.605</v>
      </c>
      <c r="BC22" s="68">
        <v>27.898142857</v>
      </c>
      <c r="BD22" s="68">
        <v>28.971829677999999</v>
      </c>
      <c r="BE22" s="331">
        <v>28.853020000000001</v>
      </c>
      <c r="BF22" s="331">
        <v>28.459240000000001</v>
      </c>
      <c r="BG22" s="331">
        <v>28.672940000000001</v>
      </c>
      <c r="BH22" s="331">
        <v>28.250969999999999</v>
      </c>
      <c r="BI22" s="331">
        <v>30.022839999999999</v>
      </c>
      <c r="BJ22" s="331">
        <v>31.974540000000001</v>
      </c>
      <c r="BK22" s="331">
        <v>33.869109999999999</v>
      </c>
      <c r="BL22" s="331">
        <v>32.494010000000003</v>
      </c>
      <c r="BM22" s="331">
        <v>30.363910000000001</v>
      </c>
      <c r="BN22" s="331">
        <v>28.878139999999998</v>
      </c>
      <c r="BO22" s="331">
        <v>27.592089999999999</v>
      </c>
      <c r="BP22" s="331">
        <v>27.981870000000001</v>
      </c>
      <c r="BQ22" s="331">
        <v>28.023309999999999</v>
      </c>
      <c r="BR22" s="331">
        <v>27.699169999999999</v>
      </c>
      <c r="BS22" s="331">
        <v>28.155349999999999</v>
      </c>
      <c r="BT22" s="331">
        <v>27.851790000000001</v>
      </c>
      <c r="BU22" s="331">
        <v>29.744430000000001</v>
      </c>
      <c r="BV22" s="331">
        <v>31.814879999999999</v>
      </c>
    </row>
    <row r="23" spans="1:74" ht="11.1" customHeight="1" x14ac:dyDescent="0.2">
      <c r="A23" s="1" t="s">
        <v>662</v>
      </c>
      <c r="B23" s="183" t="s">
        <v>126</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235.703</v>
      </c>
      <c r="AN23" s="68">
        <v>228.20500000000001</v>
      </c>
      <c r="AO23" s="68">
        <v>220.898</v>
      </c>
      <c r="AP23" s="68">
        <v>215.929</v>
      </c>
      <c r="AQ23" s="68">
        <v>217.66399999999999</v>
      </c>
      <c r="AR23" s="68">
        <v>218.83</v>
      </c>
      <c r="AS23" s="68">
        <v>217.03200000000001</v>
      </c>
      <c r="AT23" s="68">
        <v>211.84299999999999</v>
      </c>
      <c r="AU23" s="68">
        <v>212.49100000000001</v>
      </c>
      <c r="AV23" s="68">
        <v>203.179</v>
      </c>
      <c r="AW23" s="68">
        <v>219.10599999999999</v>
      </c>
      <c r="AX23" s="68">
        <v>238.476</v>
      </c>
      <c r="AY23" s="68">
        <v>239.63</v>
      </c>
      <c r="AZ23" s="68">
        <v>240.678</v>
      </c>
      <c r="BA23" s="68">
        <v>231.48500000000001</v>
      </c>
      <c r="BB23" s="68">
        <v>228.43799999999999</v>
      </c>
      <c r="BC23" s="68">
        <v>220.03328571</v>
      </c>
      <c r="BD23" s="68">
        <v>216.89975684000001</v>
      </c>
      <c r="BE23" s="331">
        <v>219.36160000000001</v>
      </c>
      <c r="BF23" s="331">
        <v>216.024</v>
      </c>
      <c r="BG23" s="331">
        <v>217.18389999999999</v>
      </c>
      <c r="BH23" s="331">
        <v>210.8245</v>
      </c>
      <c r="BI23" s="331">
        <v>219.66659999999999</v>
      </c>
      <c r="BJ23" s="331">
        <v>230.36949999999999</v>
      </c>
      <c r="BK23" s="331">
        <v>241.01730000000001</v>
      </c>
      <c r="BL23" s="331">
        <v>237.61340000000001</v>
      </c>
      <c r="BM23" s="331">
        <v>228.8133</v>
      </c>
      <c r="BN23" s="331">
        <v>222.9117</v>
      </c>
      <c r="BO23" s="331">
        <v>222.4777</v>
      </c>
      <c r="BP23" s="331">
        <v>222.66309999999999</v>
      </c>
      <c r="BQ23" s="331">
        <v>222.27340000000001</v>
      </c>
      <c r="BR23" s="331">
        <v>218.36240000000001</v>
      </c>
      <c r="BS23" s="331">
        <v>219.6781</v>
      </c>
      <c r="BT23" s="331">
        <v>212.9905</v>
      </c>
      <c r="BU23" s="331">
        <v>221.3527</v>
      </c>
      <c r="BV23" s="331">
        <v>231.93950000000001</v>
      </c>
    </row>
    <row r="24" spans="1:74" ht="11.1" customHeight="1" x14ac:dyDescent="0.2">
      <c r="A24" s="1"/>
      <c r="B24" s="7" t="s">
        <v>128</v>
      </c>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402"/>
      <c r="BF24" s="402"/>
      <c r="BG24" s="402"/>
      <c r="BH24" s="402"/>
      <c r="BI24" s="402"/>
      <c r="BJ24" s="402"/>
      <c r="BK24" s="402"/>
      <c r="BL24" s="402"/>
      <c r="BM24" s="402"/>
      <c r="BN24" s="402"/>
      <c r="BO24" s="402"/>
      <c r="BP24" s="402"/>
      <c r="BQ24" s="402"/>
      <c r="BR24" s="402"/>
      <c r="BS24" s="402"/>
      <c r="BT24" s="402"/>
      <c r="BU24" s="402"/>
      <c r="BV24" s="402"/>
    </row>
    <row r="25" spans="1:74" ht="11.1" customHeight="1" x14ac:dyDescent="0.2">
      <c r="A25" s="1" t="s">
        <v>663</v>
      </c>
      <c r="B25" s="183" t="s">
        <v>126</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39.79</v>
      </c>
      <c r="AN25" s="68">
        <v>37.686999999999998</v>
      </c>
      <c r="AO25" s="68">
        <v>34.274000000000001</v>
      </c>
      <c r="AP25" s="68">
        <v>30.71</v>
      </c>
      <c r="AQ25" s="68">
        <v>31.056999999999999</v>
      </c>
      <c r="AR25" s="68">
        <v>28.853999999999999</v>
      </c>
      <c r="AS25" s="68">
        <v>28.32</v>
      </c>
      <c r="AT25" s="68">
        <v>27.513999999999999</v>
      </c>
      <c r="AU25" s="68">
        <v>28.773</v>
      </c>
      <c r="AV25" s="68">
        <v>27.431999999999999</v>
      </c>
      <c r="AW25" s="68">
        <v>29.532</v>
      </c>
      <c r="AX25" s="68">
        <v>30.614999999999998</v>
      </c>
      <c r="AY25" s="68">
        <v>29.922999999999998</v>
      </c>
      <c r="AZ25" s="68">
        <v>30.558</v>
      </c>
      <c r="BA25" s="68">
        <v>26.890999999999998</v>
      </c>
      <c r="BB25" s="68">
        <v>25.898</v>
      </c>
      <c r="BC25" s="68">
        <v>25.339142856999999</v>
      </c>
      <c r="BD25" s="68">
        <v>26.128201666999999</v>
      </c>
      <c r="BE25" s="331">
        <v>27.42736</v>
      </c>
      <c r="BF25" s="331">
        <v>26.40081</v>
      </c>
      <c r="BG25" s="331">
        <v>26.989339999999999</v>
      </c>
      <c r="BH25" s="331">
        <v>25.368089999999999</v>
      </c>
      <c r="BI25" s="331">
        <v>27.381889999999999</v>
      </c>
      <c r="BJ25" s="331">
        <v>28.734400000000001</v>
      </c>
      <c r="BK25" s="331">
        <v>32.40645</v>
      </c>
      <c r="BL25" s="331">
        <v>29.939900000000002</v>
      </c>
      <c r="BM25" s="331">
        <v>26.83867</v>
      </c>
      <c r="BN25" s="331">
        <v>23.89986</v>
      </c>
      <c r="BO25" s="331">
        <v>24.959599999999998</v>
      </c>
      <c r="BP25" s="331">
        <v>25.947189999999999</v>
      </c>
      <c r="BQ25" s="331">
        <v>25.499120000000001</v>
      </c>
      <c r="BR25" s="331">
        <v>25.02563</v>
      </c>
      <c r="BS25" s="331">
        <v>25.124469999999999</v>
      </c>
      <c r="BT25" s="331">
        <v>23.391780000000001</v>
      </c>
      <c r="BU25" s="331">
        <v>25.882390000000001</v>
      </c>
      <c r="BV25" s="331">
        <v>27.334199999999999</v>
      </c>
    </row>
    <row r="26" spans="1:74" ht="11.1" customHeight="1" x14ac:dyDescent="0.2">
      <c r="A26" s="1"/>
      <c r="B26" s="7" t="s">
        <v>129</v>
      </c>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c r="AU26" s="230"/>
      <c r="AV26" s="230"/>
      <c r="AW26" s="230"/>
      <c r="AX26" s="230"/>
      <c r="AY26" s="230"/>
      <c r="AZ26" s="230"/>
      <c r="BA26" s="230"/>
      <c r="BB26" s="230"/>
      <c r="BC26" s="230"/>
      <c r="BD26" s="230"/>
      <c r="BE26" s="403"/>
      <c r="BF26" s="403"/>
      <c r="BG26" s="403"/>
      <c r="BH26" s="403"/>
      <c r="BI26" s="403"/>
      <c r="BJ26" s="403"/>
      <c r="BK26" s="403"/>
      <c r="BL26" s="403"/>
      <c r="BM26" s="403"/>
      <c r="BN26" s="403"/>
      <c r="BO26" s="403"/>
      <c r="BP26" s="403"/>
      <c r="BQ26" s="403"/>
      <c r="BR26" s="403"/>
      <c r="BS26" s="403"/>
      <c r="BT26" s="403"/>
      <c r="BU26" s="403"/>
      <c r="BV26" s="403"/>
    </row>
    <row r="27" spans="1:74" ht="11.1" customHeight="1" x14ac:dyDescent="0.2">
      <c r="A27" s="1" t="s">
        <v>664</v>
      </c>
      <c r="B27" s="184" t="s">
        <v>126</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195.91300000000001</v>
      </c>
      <c r="AN27" s="69">
        <v>190.518</v>
      </c>
      <c r="AO27" s="69">
        <v>186.624</v>
      </c>
      <c r="AP27" s="69">
        <v>185.21899999999999</v>
      </c>
      <c r="AQ27" s="69">
        <v>186.607</v>
      </c>
      <c r="AR27" s="69">
        <v>189.976</v>
      </c>
      <c r="AS27" s="69">
        <v>188.71199999999999</v>
      </c>
      <c r="AT27" s="69">
        <v>184.32900000000001</v>
      </c>
      <c r="AU27" s="69">
        <v>183.71799999999999</v>
      </c>
      <c r="AV27" s="69">
        <v>175.74700000000001</v>
      </c>
      <c r="AW27" s="69">
        <v>189.57400000000001</v>
      </c>
      <c r="AX27" s="69">
        <v>207.86099999999999</v>
      </c>
      <c r="AY27" s="69">
        <v>209.70699999999999</v>
      </c>
      <c r="AZ27" s="69">
        <v>210.12</v>
      </c>
      <c r="BA27" s="69">
        <v>204.59399999999999</v>
      </c>
      <c r="BB27" s="69">
        <v>202.54</v>
      </c>
      <c r="BC27" s="69">
        <v>194.69471429000001</v>
      </c>
      <c r="BD27" s="69">
        <v>190.77140699</v>
      </c>
      <c r="BE27" s="352">
        <v>191.9342</v>
      </c>
      <c r="BF27" s="352">
        <v>189.6232</v>
      </c>
      <c r="BG27" s="352">
        <v>190.19450000000001</v>
      </c>
      <c r="BH27" s="352">
        <v>185.4564</v>
      </c>
      <c r="BI27" s="352">
        <v>192.28469999999999</v>
      </c>
      <c r="BJ27" s="352">
        <v>201.63509999999999</v>
      </c>
      <c r="BK27" s="352">
        <v>208.61089999999999</v>
      </c>
      <c r="BL27" s="352">
        <v>207.67349999999999</v>
      </c>
      <c r="BM27" s="352">
        <v>201.97460000000001</v>
      </c>
      <c r="BN27" s="352">
        <v>199.01179999999999</v>
      </c>
      <c r="BO27" s="352">
        <v>197.5181</v>
      </c>
      <c r="BP27" s="352">
        <v>196.71600000000001</v>
      </c>
      <c r="BQ27" s="352">
        <v>196.77430000000001</v>
      </c>
      <c r="BR27" s="352">
        <v>193.33670000000001</v>
      </c>
      <c r="BS27" s="352">
        <v>194.55369999999999</v>
      </c>
      <c r="BT27" s="352">
        <v>189.59870000000001</v>
      </c>
      <c r="BU27" s="352">
        <v>195.47030000000001</v>
      </c>
      <c r="BV27" s="352">
        <v>204.6053</v>
      </c>
    </row>
    <row r="28" spans="1:74" s="282" customFormat="1" ht="11.1" customHeight="1" x14ac:dyDescent="0.2">
      <c r="A28" s="1"/>
      <c r="B28" s="280"/>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404"/>
      <c r="AZ28" s="404"/>
      <c r="BA28" s="404"/>
      <c r="BB28" s="404"/>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s="282" customFormat="1" ht="12" customHeight="1" x14ac:dyDescent="0.25">
      <c r="A29" s="1"/>
      <c r="B29" s="657" t="s">
        <v>1079</v>
      </c>
      <c r="C29" s="658"/>
      <c r="D29" s="658"/>
      <c r="E29" s="658"/>
      <c r="F29" s="658"/>
      <c r="G29" s="658"/>
      <c r="H29" s="658"/>
      <c r="I29" s="658"/>
      <c r="J29" s="658"/>
      <c r="K29" s="658"/>
      <c r="L29" s="658"/>
      <c r="M29" s="658"/>
      <c r="N29" s="658"/>
      <c r="O29" s="658"/>
      <c r="P29" s="658"/>
      <c r="Q29" s="658"/>
      <c r="AY29" s="534"/>
      <c r="AZ29" s="534"/>
      <c r="BA29" s="534"/>
      <c r="BB29" s="534"/>
      <c r="BC29" s="534"/>
      <c r="BD29" s="534"/>
      <c r="BE29" s="534"/>
      <c r="BF29" s="534"/>
      <c r="BG29" s="534"/>
      <c r="BH29" s="534"/>
      <c r="BI29" s="534"/>
      <c r="BJ29" s="534"/>
    </row>
    <row r="30" spans="1:74" s="282" customFormat="1" ht="12" customHeight="1" x14ac:dyDescent="0.25">
      <c r="A30" s="1"/>
      <c r="B30" s="666" t="s">
        <v>143</v>
      </c>
      <c r="C30" s="658"/>
      <c r="D30" s="658"/>
      <c r="E30" s="658"/>
      <c r="F30" s="658"/>
      <c r="G30" s="658"/>
      <c r="H30" s="658"/>
      <c r="I30" s="658"/>
      <c r="J30" s="658"/>
      <c r="K30" s="658"/>
      <c r="L30" s="658"/>
      <c r="M30" s="658"/>
      <c r="N30" s="658"/>
      <c r="O30" s="658"/>
      <c r="P30" s="658"/>
      <c r="Q30" s="658"/>
      <c r="AY30" s="534"/>
      <c r="AZ30" s="534"/>
      <c r="BA30" s="534"/>
      <c r="BB30" s="534"/>
      <c r="BC30" s="534"/>
      <c r="BD30" s="534"/>
      <c r="BE30" s="534"/>
      <c r="BF30" s="534"/>
      <c r="BG30" s="534"/>
      <c r="BH30" s="534"/>
      <c r="BI30" s="534"/>
      <c r="BJ30" s="534"/>
    </row>
    <row r="31" spans="1:74" s="448" customFormat="1" ht="12" customHeight="1" x14ac:dyDescent="0.25">
      <c r="A31" s="447"/>
      <c r="B31" s="679" t="s">
        <v>1106</v>
      </c>
      <c r="C31" s="680"/>
      <c r="D31" s="680"/>
      <c r="E31" s="680"/>
      <c r="F31" s="680"/>
      <c r="G31" s="680"/>
      <c r="H31" s="680"/>
      <c r="I31" s="680"/>
      <c r="J31" s="680"/>
      <c r="K31" s="680"/>
      <c r="L31" s="680"/>
      <c r="M31" s="680"/>
      <c r="N31" s="680"/>
      <c r="O31" s="680"/>
      <c r="P31" s="680"/>
      <c r="Q31" s="676"/>
      <c r="AY31" s="535"/>
      <c r="AZ31" s="535"/>
      <c r="BA31" s="535"/>
      <c r="BB31" s="535"/>
      <c r="BC31" s="535"/>
      <c r="BD31" s="535"/>
      <c r="BE31" s="535"/>
      <c r="BF31" s="535"/>
      <c r="BG31" s="535"/>
      <c r="BH31" s="535"/>
      <c r="BI31" s="535"/>
      <c r="BJ31" s="535"/>
    </row>
    <row r="32" spans="1:74" s="448" customFormat="1" ht="12" customHeight="1" x14ac:dyDescent="0.25">
      <c r="A32" s="447"/>
      <c r="B32" s="674" t="s">
        <v>1127</v>
      </c>
      <c r="C32" s="676"/>
      <c r="D32" s="676"/>
      <c r="E32" s="676"/>
      <c r="F32" s="676"/>
      <c r="G32" s="676"/>
      <c r="H32" s="676"/>
      <c r="I32" s="676"/>
      <c r="J32" s="676"/>
      <c r="K32" s="676"/>
      <c r="L32" s="676"/>
      <c r="M32" s="676"/>
      <c r="N32" s="676"/>
      <c r="O32" s="676"/>
      <c r="P32" s="676"/>
      <c r="Q32" s="676"/>
      <c r="AY32" s="535"/>
      <c r="AZ32" s="535"/>
      <c r="BA32" s="535"/>
      <c r="BB32" s="535"/>
      <c r="BC32" s="535"/>
      <c r="BD32" s="535"/>
      <c r="BE32" s="535"/>
      <c r="BF32" s="535"/>
      <c r="BG32" s="535"/>
      <c r="BH32" s="535"/>
      <c r="BI32" s="535"/>
      <c r="BJ32" s="535"/>
    </row>
    <row r="33" spans="1:74" s="448" customFormat="1" ht="12" customHeight="1" x14ac:dyDescent="0.25">
      <c r="A33" s="447"/>
      <c r="B33" s="703" t="s">
        <v>1128</v>
      </c>
      <c r="C33" s="676"/>
      <c r="D33" s="676"/>
      <c r="E33" s="676"/>
      <c r="F33" s="676"/>
      <c r="G33" s="676"/>
      <c r="H33" s="676"/>
      <c r="I33" s="676"/>
      <c r="J33" s="676"/>
      <c r="K33" s="676"/>
      <c r="L33" s="676"/>
      <c r="M33" s="676"/>
      <c r="N33" s="676"/>
      <c r="O33" s="676"/>
      <c r="P33" s="676"/>
      <c r="Q33" s="676"/>
      <c r="AY33" s="535"/>
      <c r="AZ33" s="535"/>
      <c r="BA33" s="535"/>
      <c r="BB33" s="535"/>
      <c r="BC33" s="535"/>
      <c r="BD33" s="535"/>
      <c r="BE33" s="535"/>
      <c r="BF33" s="535"/>
      <c r="BG33" s="535"/>
      <c r="BH33" s="535"/>
      <c r="BI33" s="535"/>
      <c r="BJ33" s="535"/>
    </row>
    <row r="34" spans="1:74" s="448" customFormat="1" ht="12" customHeight="1" x14ac:dyDescent="0.25">
      <c r="A34" s="447"/>
      <c r="B34" s="679" t="s">
        <v>1132</v>
      </c>
      <c r="C34" s="680"/>
      <c r="D34" s="680"/>
      <c r="E34" s="680"/>
      <c r="F34" s="680"/>
      <c r="G34" s="680"/>
      <c r="H34" s="680"/>
      <c r="I34" s="680"/>
      <c r="J34" s="680"/>
      <c r="K34" s="680"/>
      <c r="L34" s="680"/>
      <c r="M34" s="680"/>
      <c r="N34" s="680"/>
      <c r="O34" s="680"/>
      <c r="P34" s="680"/>
      <c r="Q34" s="676"/>
      <c r="AY34" s="535"/>
      <c r="AZ34" s="535"/>
      <c r="BA34" s="535"/>
      <c r="BB34" s="535"/>
      <c r="BC34" s="535"/>
      <c r="BD34" s="535"/>
      <c r="BE34" s="535"/>
      <c r="BF34" s="535"/>
      <c r="BG34" s="535"/>
      <c r="BH34" s="535"/>
      <c r="BI34" s="535"/>
      <c r="BJ34" s="535"/>
    </row>
    <row r="35" spans="1:74" s="448" customFormat="1" ht="12" customHeight="1" x14ac:dyDescent="0.25">
      <c r="A35" s="447"/>
      <c r="B35" s="681" t="s">
        <v>1133</v>
      </c>
      <c r="C35" s="675"/>
      <c r="D35" s="675"/>
      <c r="E35" s="675"/>
      <c r="F35" s="675"/>
      <c r="G35" s="675"/>
      <c r="H35" s="675"/>
      <c r="I35" s="675"/>
      <c r="J35" s="675"/>
      <c r="K35" s="675"/>
      <c r="L35" s="675"/>
      <c r="M35" s="675"/>
      <c r="N35" s="675"/>
      <c r="O35" s="675"/>
      <c r="P35" s="675"/>
      <c r="Q35" s="676"/>
      <c r="AY35" s="535"/>
      <c r="AZ35" s="535"/>
      <c r="BA35" s="535"/>
      <c r="BB35" s="535"/>
      <c r="BC35" s="535"/>
      <c r="BD35" s="535"/>
      <c r="BE35" s="535"/>
      <c r="BF35" s="535"/>
      <c r="BG35" s="535"/>
      <c r="BH35" s="535"/>
      <c r="BI35" s="535"/>
      <c r="BJ35" s="535"/>
    </row>
    <row r="36" spans="1:74" s="448" customFormat="1" ht="12" customHeight="1" x14ac:dyDescent="0.25">
      <c r="A36" s="447"/>
      <c r="B36" s="674" t="s">
        <v>1110</v>
      </c>
      <c r="C36" s="675"/>
      <c r="D36" s="675"/>
      <c r="E36" s="675"/>
      <c r="F36" s="675"/>
      <c r="G36" s="675"/>
      <c r="H36" s="675"/>
      <c r="I36" s="675"/>
      <c r="J36" s="675"/>
      <c r="K36" s="675"/>
      <c r="L36" s="675"/>
      <c r="M36" s="675"/>
      <c r="N36" s="675"/>
      <c r="O36" s="675"/>
      <c r="P36" s="675"/>
      <c r="Q36" s="676"/>
      <c r="AY36" s="535"/>
      <c r="AZ36" s="535"/>
      <c r="BA36" s="535"/>
      <c r="BB36" s="535"/>
      <c r="BC36" s="535"/>
      <c r="BD36" s="535"/>
      <c r="BE36" s="535"/>
      <c r="BF36" s="535"/>
      <c r="BG36" s="535"/>
      <c r="BH36" s="535"/>
      <c r="BI36" s="535"/>
      <c r="BJ36" s="535"/>
    </row>
    <row r="37" spans="1:74" s="449" customFormat="1" ht="12" customHeight="1" x14ac:dyDescent="0.25">
      <c r="A37" s="438"/>
      <c r="B37" s="687" t="s">
        <v>1227</v>
      </c>
      <c r="C37" s="676"/>
      <c r="D37" s="676"/>
      <c r="E37" s="676"/>
      <c r="F37" s="676"/>
      <c r="G37" s="676"/>
      <c r="H37" s="676"/>
      <c r="I37" s="676"/>
      <c r="J37" s="676"/>
      <c r="K37" s="676"/>
      <c r="L37" s="676"/>
      <c r="M37" s="676"/>
      <c r="N37" s="676"/>
      <c r="O37" s="676"/>
      <c r="P37" s="676"/>
      <c r="Q37" s="676"/>
      <c r="AY37" s="536"/>
      <c r="AZ37" s="536"/>
      <c r="BA37" s="536"/>
      <c r="BB37" s="536"/>
      <c r="BC37" s="536"/>
      <c r="BD37" s="536"/>
      <c r="BE37" s="536"/>
      <c r="BF37" s="536"/>
      <c r="BG37" s="536"/>
      <c r="BH37" s="536"/>
      <c r="BI37" s="536"/>
      <c r="BJ37" s="536"/>
    </row>
    <row r="38" spans="1:74" x14ac:dyDescent="0.15">
      <c r="BK38" s="405"/>
      <c r="BL38" s="405"/>
      <c r="BM38" s="405"/>
      <c r="BN38" s="405"/>
      <c r="BO38" s="405"/>
      <c r="BP38" s="405"/>
      <c r="BQ38" s="405"/>
      <c r="BR38" s="405"/>
      <c r="BS38" s="405"/>
      <c r="BT38" s="405"/>
      <c r="BU38" s="405"/>
      <c r="BV38" s="405"/>
    </row>
    <row r="39" spans="1:74" x14ac:dyDescent="0.15">
      <c r="BK39" s="405"/>
      <c r="BL39" s="405"/>
      <c r="BM39" s="405"/>
      <c r="BN39" s="405"/>
      <c r="BO39" s="405"/>
      <c r="BP39" s="405"/>
      <c r="BQ39" s="405"/>
      <c r="BR39" s="405"/>
      <c r="BS39" s="405"/>
      <c r="BT39" s="405"/>
      <c r="BU39" s="405"/>
      <c r="BV39" s="405"/>
    </row>
    <row r="40" spans="1:74" x14ac:dyDescent="0.15">
      <c r="BK40" s="405"/>
      <c r="BL40" s="405"/>
      <c r="BM40" s="405"/>
      <c r="BN40" s="405"/>
      <c r="BO40" s="405"/>
      <c r="BP40" s="405"/>
      <c r="BQ40" s="405"/>
      <c r="BR40" s="405"/>
      <c r="BS40" s="405"/>
      <c r="BT40" s="405"/>
      <c r="BU40" s="405"/>
      <c r="BV40" s="405"/>
    </row>
    <row r="41" spans="1:74" x14ac:dyDescent="0.15">
      <c r="BK41" s="405"/>
      <c r="BL41" s="405"/>
      <c r="BM41" s="405"/>
      <c r="BN41" s="405"/>
      <c r="BO41" s="405"/>
      <c r="BP41" s="405"/>
      <c r="BQ41" s="405"/>
      <c r="BR41" s="405"/>
      <c r="BS41" s="405"/>
      <c r="BT41" s="405"/>
      <c r="BU41" s="405"/>
      <c r="BV41" s="405"/>
    </row>
    <row r="42" spans="1:74" x14ac:dyDescent="0.15">
      <c r="BK42" s="405"/>
      <c r="BL42" s="405"/>
      <c r="BM42" s="405"/>
      <c r="BN42" s="405"/>
      <c r="BO42" s="405"/>
      <c r="BP42" s="405"/>
      <c r="BQ42" s="405"/>
      <c r="BR42" s="405"/>
      <c r="BS42" s="405"/>
      <c r="BT42" s="405"/>
      <c r="BU42" s="405"/>
      <c r="BV42" s="405"/>
    </row>
    <row r="43" spans="1:74" x14ac:dyDescent="0.15">
      <c r="BK43" s="405"/>
      <c r="BL43" s="405"/>
      <c r="BM43" s="405"/>
      <c r="BN43" s="405"/>
      <c r="BO43" s="405"/>
      <c r="BP43" s="405"/>
      <c r="BQ43" s="405"/>
      <c r="BR43" s="405"/>
      <c r="BS43" s="405"/>
      <c r="BT43" s="405"/>
      <c r="BU43" s="405"/>
      <c r="BV43" s="405"/>
    </row>
    <row r="44" spans="1:74" x14ac:dyDescent="0.15">
      <c r="BK44" s="405"/>
      <c r="BL44" s="405"/>
      <c r="BM44" s="405"/>
      <c r="BN44" s="405"/>
      <c r="BO44" s="405"/>
      <c r="BP44" s="405"/>
      <c r="BQ44" s="405"/>
      <c r="BR44" s="405"/>
      <c r="BS44" s="405"/>
      <c r="BT44" s="405"/>
      <c r="BU44" s="405"/>
      <c r="BV44" s="405"/>
    </row>
    <row r="45" spans="1:74" x14ac:dyDescent="0.15">
      <c r="BK45" s="405"/>
      <c r="BL45" s="405"/>
      <c r="BM45" s="405"/>
      <c r="BN45" s="405"/>
      <c r="BO45" s="405"/>
      <c r="BP45" s="405"/>
      <c r="BQ45" s="405"/>
      <c r="BR45" s="405"/>
      <c r="BS45" s="405"/>
      <c r="BT45" s="405"/>
      <c r="BU45" s="405"/>
      <c r="BV45" s="405"/>
    </row>
    <row r="46" spans="1:74" x14ac:dyDescent="0.15">
      <c r="BK46" s="405"/>
      <c r="BL46" s="405"/>
      <c r="BM46" s="405"/>
      <c r="BN46" s="405"/>
      <c r="BO46" s="405"/>
      <c r="BP46" s="405"/>
      <c r="BQ46" s="405"/>
      <c r="BR46" s="405"/>
      <c r="BS46" s="405"/>
      <c r="BT46" s="405"/>
      <c r="BU46" s="405"/>
      <c r="BV46" s="405"/>
    </row>
    <row r="47" spans="1:74" x14ac:dyDescent="0.15">
      <c r="BK47" s="405"/>
      <c r="BL47" s="405"/>
      <c r="BM47" s="405"/>
      <c r="BN47" s="405"/>
      <c r="BO47" s="405"/>
      <c r="BP47" s="405"/>
      <c r="BQ47" s="405"/>
      <c r="BR47" s="405"/>
      <c r="BS47" s="405"/>
      <c r="BT47" s="405"/>
      <c r="BU47" s="405"/>
      <c r="BV47" s="405"/>
    </row>
    <row r="48" spans="1:74" x14ac:dyDescent="0.15">
      <c r="BK48" s="405"/>
      <c r="BL48" s="405"/>
      <c r="BM48" s="405"/>
      <c r="BN48" s="405"/>
      <c r="BO48" s="405"/>
      <c r="BP48" s="405"/>
      <c r="BQ48" s="405"/>
      <c r="BR48" s="405"/>
      <c r="BS48" s="405"/>
      <c r="BT48" s="405"/>
      <c r="BU48" s="405"/>
      <c r="BV48" s="405"/>
    </row>
    <row r="49" spans="63:74" x14ac:dyDescent="0.15">
      <c r="BK49" s="405"/>
      <c r="BL49" s="405"/>
      <c r="BM49" s="405"/>
      <c r="BN49" s="405"/>
      <c r="BO49" s="405"/>
      <c r="BP49" s="405"/>
      <c r="BQ49" s="405"/>
      <c r="BR49" s="405"/>
      <c r="BS49" s="405"/>
      <c r="BT49" s="405"/>
      <c r="BU49" s="405"/>
      <c r="BV49" s="405"/>
    </row>
    <row r="50" spans="63:74" x14ac:dyDescent="0.15">
      <c r="BK50" s="405"/>
      <c r="BL50" s="405"/>
      <c r="BM50" s="405"/>
      <c r="BN50" s="405"/>
      <c r="BO50" s="405"/>
      <c r="BP50" s="405"/>
      <c r="BQ50" s="405"/>
      <c r="BR50" s="405"/>
      <c r="BS50" s="405"/>
      <c r="BT50" s="405"/>
      <c r="BU50" s="405"/>
      <c r="BV50" s="405"/>
    </row>
    <row r="51" spans="63:74" x14ac:dyDescent="0.15">
      <c r="BK51" s="405"/>
      <c r="BL51" s="405"/>
      <c r="BM51" s="405"/>
      <c r="BN51" s="405"/>
      <c r="BO51" s="405"/>
      <c r="BP51" s="405"/>
      <c r="BQ51" s="405"/>
      <c r="BR51" s="405"/>
      <c r="BS51" s="405"/>
      <c r="BT51" s="405"/>
      <c r="BU51" s="405"/>
      <c r="BV51" s="405"/>
    </row>
    <row r="52" spans="63:74" x14ac:dyDescent="0.15">
      <c r="BK52" s="405"/>
      <c r="BL52" s="405"/>
      <c r="BM52" s="405"/>
      <c r="BN52" s="405"/>
      <c r="BO52" s="405"/>
      <c r="BP52" s="405"/>
      <c r="BQ52" s="405"/>
      <c r="BR52" s="405"/>
      <c r="BS52" s="405"/>
      <c r="BT52" s="405"/>
      <c r="BU52" s="405"/>
      <c r="BV52" s="405"/>
    </row>
    <row r="53" spans="63:74" x14ac:dyDescent="0.15">
      <c r="BK53" s="405"/>
      <c r="BL53" s="405"/>
      <c r="BM53" s="405"/>
      <c r="BN53" s="405"/>
      <c r="BO53" s="405"/>
      <c r="BP53" s="405"/>
      <c r="BQ53" s="405"/>
      <c r="BR53" s="405"/>
      <c r="BS53" s="405"/>
      <c r="BT53" s="405"/>
      <c r="BU53" s="405"/>
      <c r="BV53" s="405"/>
    </row>
    <row r="54" spans="63:74" x14ac:dyDescent="0.15">
      <c r="BK54" s="405"/>
      <c r="BL54" s="405"/>
      <c r="BM54" s="405"/>
      <c r="BN54" s="405"/>
      <c r="BO54" s="405"/>
      <c r="BP54" s="405"/>
      <c r="BQ54" s="405"/>
      <c r="BR54" s="405"/>
      <c r="BS54" s="405"/>
      <c r="BT54" s="405"/>
      <c r="BU54" s="405"/>
      <c r="BV54" s="405"/>
    </row>
    <row r="55" spans="63:74" x14ac:dyDescent="0.15">
      <c r="BK55" s="405"/>
      <c r="BL55" s="405"/>
      <c r="BM55" s="405"/>
      <c r="BN55" s="405"/>
      <c r="BO55" s="405"/>
      <c r="BP55" s="405"/>
      <c r="BQ55" s="405"/>
      <c r="BR55" s="405"/>
      <c r="BS55" s="405"/>
      <c r="BT55" s="405"/>
      <c r="BU55" s="405"/>
      <c r="BV55" s="405"/>
    </row>
    <row r="56" spans="63:74" x14ac:dyDescent="0.15">
      <c r="BK56" s="405"/>
      <c r="BL56" s="405"/>
      <c r="BM56" s="405"/>
      <c r="BN56" s="405"/>
      <c r="BO56" s="405"/>
      <c r="BP56" s="405"/>
      <c r="BQ56" s="405"/>
      <c r="BR56" s="405"/>
      <c r="BS56" s="405"/>
      <c r="BT56" s="405"/>
      <c r="BU56" s="405"/>
      <c r="BV56" s="405"/>
    </row>
    <row r="57" spans="63:74" x14ac:dyDescent="0.15">
      <c r="BK57" s="405"/>
      <c r="BL57" s="405"/>
      <c r="BM57" s="405"/>
      <c r="BN57" s="405"/>
      <c r="BO57" s="405"/>
      <c r="BP57" s="405"/>
      <c r="BQ57" s="405"/>
      <c r="BR57" s="405"/>
      <c r="BS57" s="405"/>
      <c r="BT57" s="405"/>
      <c r="BU57" s="405"/>
      <c r="BV57" s="405"/>
    </row>
    <row r="58" spans="63:74" x14ac:dyDescent="0.15">
      <c r="BK58" s="405"/>
      <c r="BL58" s="405"/>
      <c r="BM58" s="405"/>
      <c r="BN58" s="405"/>
      <c r="BO58" s="405"/>
      <c r="BP58" s="405"/>
      <c r="BQ58" s="405"/>
      <c r="BR58" s="405"/>
      <c r="BS58" s="405"/>
      <c r="BT58" s="405"/>
      <c r="BU58" s="405"/>
      <c r="BV58" s="405"/>
    </row>
    <row r="59" spans="63:74" x14ac:dyDescent="0.15">
      <c r="BK59" s="405"/>
      <c r="BL59" s="405"/>
      <c r="BM59" s="405"/>
      <c r="BN59" s="405"/>
      <c r="BO59" s="405"/>
      <c r="BP59" s="405"/>
      <c r="BQ59" s="405"/>
      <c r="BR59" s="405"/>
      <c r="BS59" s="405"/>
      <c r="BT59" s="405"/>
      <c r="BU59" s="405"/>
      <c r="BV59" s="405"/>
    </row>
    <row r="60" spans="63:74" x14ac:dyDescent="0.15">
      <c r="BK60" s="405"/>
      <c r="BL60" s="405"/>
      <c r="BM60" s="405"/>
      <c r="BN60" s="405"/>
      <c r="BO60" s="405"/>
      <c r="BP60" s="405"/>
      <c r="BQ60" s="405"/>
      <c r="BR60" s="405"/>
      <c r="BS60" s="405"/>
      <c r="BT60" s="405"/>
      <c r="BU60" s="405"/>
      <c r="BV60" s="405"/>
    </row>
    <row r="61" spans="63:74" x14ac:dyDescent="0.15">
      <c r="BK61" s="405"/>
      <c r="BL61" s="405"/>
      <c r="BM61" s="405"/>
      <c r="BN61" s="405"/>
      <c r="BO61" s="405"/>
      <c r="BP61" s="405"/>
      <c r="BQ61" s="405"/>
      <c r="BR61" s="405"/>
      <c r="BS61" s="405"/>
      <c r="BT61" s="405"/>
      <c r="BU61" s="405"/>
      <c r="BV61" s="405"/>
    </row>
    <row r="62" spans="63:74" x14ac:dyDescent="0.15">
      <c r="BK62" s="405"/>
      <c r="BL62" s="405"/>
      <c r="BM62" s="405"/>
      <c r="BN62" s="405"/>
      <c r="BO62" s="405"/>
      <c r="BP62" s="405"/>
      <c r="BQ62" s="405"/>
      <c r="BR62" s="405"/>
      <c r="BS62" s="405"/>
      <c r="BT62" s="405"/>
      <c r="BU62" s="405"/>
      <c r="BV62" s="405"/>
    </row>
    <row r="63" spans="63:74" x14ac:dyDescent="0.15">
      <c r="BK63" s="405"/>
      <c r="BL63" s="405"/>
      <c r="BM63" s="405"/>
      <c r="BN63" s="405"/>
      <c r="BO63" s="405"/>
      <c r="BP63" s="405"/>
      <c r="BQ63" s="405"/>
      <c r="BR63" s="405"/>
      <c r="BS63" s="405"/>
      <c r="BT63" s="405"/>
      <c r="BU63" s="405"/>
      <c r="BV63" s="405"/>
    </row>
    <row r="64" spans="63:74" x14ac:dyDescent="0.15">
      <c r="BK64" s="405"/>
      <c r="BL64" s="405"/>
      <c r="BM64" s="405"/>
      <c r="BN64" s="405"/>
      <c r="BO64" s="405"/>
      <c r="BP64" s="405"/>
      <c r="BQ64" s="405"/>
      <c r="BR64" s="405"/>
      <c r="BS64" s="405"/>
      <c r="BT64" s="405"/>
      <c r="BU64" s="405"/>
      <c r="BV64" s="405"/>
    </row>
    <row r="65" spans="63:74" x14ac:dyDescent="0.15">
      <c r="BK65" s="405"/>
      <c r="BL65" s="405"/>
      <c r="BM65" s="405"/>
      <c r="BN65" s="405"/>
      <c r="BO65" s="405"/>
      <c r="BP65" s="405"/>
      <c r="BQ65" s="405"/>
      <c r="BR65" s="405"/>
      <c r="BS65" s="405"/>
      <c r="BT65" s="405"/>
      <c r="BU65" s="405"/>
      <c r="BV65" s="405"/>
    </row>
    <row r="66" spans="63:74" x14ac:dyDescent="0.15">
      <c r="BK66" s="405"/>
      <c r="BL66" s="405"/>
      <c r="BM66" s="405"/>
      <c r="BN66" s="405"/>
      <c r="BO66" s="405"/>
      <c r="BP66" s="405"/>
      <c r="BQ66" s="405"/>
      <c r="BR66" s="405"/>
      <c r="BS66" s="405"/>
      <c r="BT66" s="405"/>
      <c r="BU66" s="405"/>
      <c r="BV66" s="405"/>
    </row>
    <row r="67" spans="63:74" x14ac:dyDescent="0.15">
      <c r="BK67" s="405"/>
      <c r="BL67" s="405"/>
      <c r="BM67" s="405"/>
      <c r="BN67" s="405"/>
      <c r="BO67" s="405"/>
      <c r="BP67" s="405"/>
      <c r="BQ67" s="405"/>
      <c r="BR67" s="405"/>
      <c r="BS67" s="405"/>
      <c r="BT67" s="405"/>
      <c r="BU67" s="405"/>
      <c r="BV67" s="405"/>
    </row>
    <row r="68" spans="63:74" x14ac:dyDescent="0.15">
      <c r="BK68" s="405"/>
      <c r="BL68" s="405"/>
      <c r="BM68" s="405"/>
      <c r="BN68" s="405"/>
      <c r="BO68" s="405"/>
      <c r="BP68" s="405"/>
      <c r="BQ68" s="405"/>
      <c r="BR68" s="405"/>
      <c r="BS68" s="405"/>
      <c r="BT68" s="405"/>
      <c r="BU68" s="405"/>
      <c r="BV68" s="405"/>
    </row>
    <row r="69" spans="63:74" x14ac:dyDescent="0.15">
      <c r="BK69" s="405"/>
      <c r="BL69" s="405"/>
      <c r="BM69" s="405"/>
      <c r="BN69" s="405"/>
      <c r="BO69" s="405"/>
      <c r="BP69" s="405"/>
      <c r="BQ69" s="405"/>
      <c r="BR69" s="405"/>
      <c r="BS69" s="405"/>
      <c r="BT69" s="405"/>
      <c r="BU69" s="405"/>
      <c r="BV69" s="405"/>
    </row>
    <row r="70" spans="63:74" x14ac:dyDescent="0.15">
      <c r="BK70" s="405"/>
      <c r="BL70" s="405"/>
      <c r="BM70" s="405"/>
      <c r="BN70" s="405"/>
      <c r="BO70" s="405"/>
      <c r="BP70" s="405"/>
      <c r="BQ70" s="405"/>
      <c r="BR70" s="405"/>
      <c r="BS70" s="405"/>
      <c r="BT70" s="405"/>
      <c r="BU70" s="405"/>
      <c r="BV70" s="405"/>
    </row>
    <row r="71" spans="63:74" x14ac:dyDescent="0.15">
      <c r="BK71" s="405"/>
      <c r="BL71" s="405"/>
      <c r="BM71" s="405"/>
      <c r="BN71" s="405"/>
      <c r="BO71" s="405"/>
      <c r="BP71" s="405"/>
      <c r="BQ71" s="405"/>
      <c r="BR71" s="405"/>
      <c r="BS71" s="405"/>
      <c r="BT71" s="405"/>
      <c r="BU71" s="405"/>
      <c r="BV71" s="405"/>
    </row>
    <row r="72" spans="63:74" x14ac:dyDescent="0.15">
      <c r="BK72" s="405"/>
      <c r="BL72" s="405"/>
      <c r="BM72" s="405"/>
      <c r="BN72" s="405"/>
      <c r="BO72" s="405"/>
      <c r="BP72" s="405"/>
      <c r="BQ72" s="405"/>
      <c r="BR72" s="405"/>
      <c r="BS72" s="405"/>
      <c r="BT72" s="405"/>
      <c r="BU72" s="405"/>
      <c r="BV72" s="405"/>
    </row>
    <row r="73" spans="63:74" x14ac:dyDescent="0.15">
      <c r="BK73" s="405"/>
      <c r="BL73" s="405"/>
      <c r="BM73" s="405"/>
      <c r="BN73" s="405"/>
      <c r="BO73" s="405"/>
      <c r="BP73" s="405"/>
      <c r="BQ73" s="405"/>
      <c r="BR73" s="405"/>
      <c r="BS73" s="405"/>
      <c r="BT73" s="405"/>
      <c r="BU73" s="405"/>
      <c r="BV73" s="405"/>
    </row>
    <row r="74" spans="63:74" x14ac:dyDescent="0.15">
      <c r="BK74" s="405"/>
      <c r="BL74" s="405"/>
      <c r="BM74" s="405"/>
      <c r="BN74" s="405"/>
      <c r="BO74" s="405"/>
      <c r="BP74" s="405"/>
      <c r="BQ74" s="405"/>
      <c r="BR74" s="405"/>
      <c r="BS74" s="405"/>
      <c r="BT74" s="405"/>
      <c r="BU74" s="405"/>
      <c r="BV74" s="405"/>
    </row>
    <row r="75" spans="63:74" x14ac:dyDescent="0.15">
      <c r="BK75" s="405"/>
      <c r="BL75" s="405"/>
      <c r="BM75" s="405"/>
      <c r="BN75" s="405"/>
      <c r="BO75" s="405"/>
      <c r="BP75" s="405"/>
      <c r="BQ75" s="405"/>
      <c r="BR75" s="405"/>
      <c r="BS75" s="405"/>
      <c r="BT75" s="405"/>
      <c r="BU75" s="405"/>
      <c r="BV75" s="405"/>
    </row>
    <row r="76" spans="63:74" x14ac:dyDescent="0.15">
      <c r="BK76" s="405"/>
      <c r="BL76" s="405"/>
      <c r="BM76" s="405"/>
      <c r="BN76" s="405"/>
      <c r="BO76" s="405"/>
      <c r="BP76" s="405"/>
      <c r="BQ76" s="405"/>
      <c r="BR76" s="405"/>
      <c r="BS76" s="405"/>
      <c r="BT76" s="405"/>
      <c r="BU76" s="405"/>
      <c r="BV76" s="405"/>
    </row>
    <row r="77" spans="63:74" x14ac:dyDescent="0.15">
      <c r="BK77" s="405"/>
      <c r="BL77" s="405"/>
      <c r="BM77" s="405"/>
      <c r="BN77" s="405"/>
      <c r="BO77" s="405"/>
      <c r="BP77" s="405"/>
      <c r="BQ77" s="405"/>
      <c r="BR77" s="405"/>
      <c r="BS77" s="405"/>
      <c r="BT77" s="405"/>
      <c r="BU77" s="405"/>
      <c r="BV77" s="405"/>
    </row>
    <row r="78" spans="63:74" x14ac:dyDescent="0.15">
      <c r="BK78" s="405"/>
      <c r="BL78" s="405"/>
      <c r="BM78" s="405"/>
      <c r="BN78" s="405"/>
      <c r="BO78" s="405"/>
      <c r="BP78" s="405"/>
      <c r="BQ78" s="405"/>
      <c r="BR78" s="405"/>
      <c r="BS78" s="405"/>
      <c r="BT78" s="405"/>
      <c r="BU78" s="405"/>
      <c r="BV78" s="405"/>
    </row>
    <row r="79" spans="63:74" x14ac:dyDescent="0.15">
      <c r="BK79" s="405"/>
      <c r="BL79" s="405"/>
      <c r="BM79" s="405"/>
      <c r="BN79" s="405"/>
      <c r="BO79" s="405"/>
      <c r="BP79" s="405"/>
      <c r="BQ79" s="405"/>
      <c r="BR79" s="405"/>
      <c r="BS79" s="405"/>
      <c r="BT79" s="405"/>
      <c r="BU79" s="405"/>
      <c r="BV79" s="405"/>
    </row>
    <row r="80" spans="63:74" x14ac:dyDescent="0.15">
      <c r="BK80" s="405"/>
      <c r="BL80" s="405"/>
      <c r="BM80" s="405"/>
      <c r="BN80" s="405"/>
      <c r="BO80" s="405"/>
      <c r="BP80" s="405"/>
      <c r="BQ80" s="405"/>
      <c r="BR80" s="405"/>
      <c r="BS80" s="405"/>
      <c r="BT80" s="405"/>
      <c r="BU80" s="405"/>
      <c r="BV80" s="405"/>
    </row>
    <row r="81" spans="63:74" x14ac:dyDescent="0.15">
      <c r="BK81" s="405"/>
      <c r="BL81" s="405"/>
      <c r="BM81" s="405"/>
      <c r="BN81" s="405"/>
      <c r="BO81" s="405"/>
      <c r="BP81" s="405"/>
      <c r="BQ81" s="405"/>
      <c r="BR81" s="405"/>
      <c r="BS81" s="405"/>
      <c r="BT81" s="405"/>
      <c r="BU81" s="405"/>
      <c r="BV81" s="405"/>
    </row>
    <row r="82" spans="63:74" x14ac:dyDescent="0.15">
      <c r="BK82" s="405"/>
      <c r="BL82" s="405"/>
      <c r="BM82" s="405"/>
      <c r="BN82" s="405"/>
      <c r="BO82" s="405"/>
      <c r="BP82" s="405"/>
      <c r="BQ82" s="405"/>
      <c r="BR82" s="405"/>
      <c r="BS82" s="405"/>
      <c r="BT82" s="405"/>
      <c r="BU82" s="405"/>
      <c r="BV82" s="405"/>
    </row>
    <row r="83" spans="63:74" x14ac:dyDescent="0.15">
      <c r="BK83" s="405"/>
      <c r="BL83" s="405"/>
      <c r="BM83" s="405"/>
      <c r="BN83" s="405"/>
      <c r="BO83" s="405"/>
      <c r="BP83" s="405"/>
      <c r="BQ83" s="405"/>
      <c r="BR83" s="405"/>
      <c r="BS83" s="405"/>
      <c r="BT83" s="405"/>
      <c r="BU83" s="405"/>
      <c r="BV83" s="405"/>
    </row>
    <row r="84" spans="63:74" x14ac:dyDescent="0.15">
      <c r="BK84" s="405"/>
      <c r="BL84" s="405"/>
      <c r="BM84" s="405"/>
      <c r="BN84" s="405"/>
      <c r="BO84" s="405"/>
      <c r="BP84" s="405"/>
      <c r="BQ84" s="405"/>
      <c r="BR84" s="405"/>
      <c r="BS84" s="405"/>
      <c r="BT84" s="405"/>
      <c r="BU84" s="405"/>
      <c r="BV84" s="405"/>
    </row>
    <row r="85" spans="63:74" x14ac:dyDescent="0.15">
      <c r="BK85" s="405"/>
      <c r="BL85" s="405"/>
      <c r="BM85" s="405"/>
      <c r="BN85" s="405"/>
      <c r="BO85" s="405"/>
      <c r="BP85" s="405"/>
      <c r="BQ85" s="405"/>
      <c r="BR85" s="405"/>
      <c r="BS85" s="405"/>
      <c r="BT85" s="405"/>
      <c r="BU85" s="405"/>
      <c r="BV85" s="405"/>
    </row>
    <row r="86" spans="63:74" x14ac:dyDescent="0.15">
      <c r="BK86" s="405"/>
      <c r="BL86" s="405"/>
      <c r="BM86" s="405"/>
      <c r="BN86" s="405"/>
      <c r="BO86" s="405"/>
      <c r="BP86" s="405"/>
      <c r="BQ86" s="405"/>
      <c r="BR86" s="405"/>
      <c r="BS86" s="405"/>
      <c r="BT86" s="405"/>
      <c r="BU86" s="405"/>
      <c r="BV86" s="405"/>
    </row>
    <row r="87" spans="63:74" x14ac:dyDescent="0.15">
      <c r="BK87" s="405"/>
      <c r="BL87" s="405"/>
      <c r="BM87" s="405"/>
      <c r="BN87" s="405"/>
      <c r="BO87" s="405"/>
      <c r="BP87" s="405"/>
      <c r="BQ87" s="405"/>
      <c r="BR87" s="405"/>
      <c r="BS87" s="405"/>
      <c r="BT87" s="405"/>
      <c r="BU87" s="405"/>
      <c r="BV87" s="405"/>
    </row>
    <row r="88" spans="63:74" x14ac:dyDescent="0.15">
      <c r="BK88" s="405"/>
      <c r="BL88" s="405"/>
      <c r="BM88" s="405"/>
      <c r="BN88" s="405"/>
      <c r="BO88" s="405"/>
      <c r="BP88" s="405"/>
      <c r="BQ88" s="405"/>
      <c r="BR88" s="405"/>
      <c r="BS88" s="405"/>
      <c r="BT88" s="405"/>
      <c r="BU88" s="405"/>
      <c r="BV88" s="405"/>
    </row>
    <row r="89" spans="63:74" x14ac:dyDescent="0.15">
      <c r="BK89" s="405"/>
      <c r="BL89" s="405"/>
      <c r="BM89" s="405"/>
      <c r="BN89" s="405"/>
      <c r="BO89" s="405"/>
      <c r="BP89" s="405"/>
      <c r="BQ89" s="405"/>
      <c r="BR89" s="405"/>
      <c r="BS89" s="405"/>
      <c r="BT89" s="405"/>
      <c r="BU89" s="405"/>
      <c r="BV89" s="405"/>
    </row>
    <row r="90" spans="63:74" x14ac:dyDescent="0.15">
      <c r="BK90" s="405"/>
      <c r="BL90" s="405"/>
      <c r="BM90" s="405"/>
      <c r="BN90" s="405"/>
      <c r="BO90" s="405"/>
      <c r="BP90" s="405"/>
      <c r="BQ90" s="405"/>
      <c r="BR90" s="405"/>
      <c r="BS90" s="405"/>
      <c r="BT90" s="405"/>
      <c r="BU90" s="405"/>
      <c r="BV90" s="405"/>
    </row>
    <row r="91" spans="63:74" x14ac:dyDescent="0.15">
      <c r="BK91" s="405"/>
      <c r="BL91" s="405"/>
      <c r="BM91" s="405"/>
      <c r="BN91" s="405"/>
      <c r="BO91" s="405"/>
      <c r="BP91" s="405"/>
      <c r="BQ91" s="405"/>
      <c r="BR91" s="405"/>
      <c r="BS91" s="405"/>
      <c r="BT91" s="405"/>
      <c r="BU91" s="405"/>
      <c r="BV91" s="405"/>
    </row>
    <row r="92" spans="63:74" x14ac:dyDescent="0.15">
      <c r="BK92" s="405"/>
      <c r="BL92" s="405"/>
      <c r="BM92" s="405"/>
      <c r="BN92" s="405"/>
      <c r="BO92" s="405"/>
      <c r="BP92" s="405"/>
      <c r="BQ92" s="405"/>
      <c r="BR92" s="405"/>
      <c r="BS92" s="405"/>
      <c r="BT92" s="405"/>
      <c r="BU92" s="405"/>
      <c r="BV92" s="405"/>
    </row>
    <row r="93" spans="63:74" x14ac:dyDescent="0.15">
      <c r="BK93" s="405"/>
      <c r="BL93" s="405"/>
      <c r="BM93" s="405"/>
      <c r="BN93" s="405"/>
      <c r="BO93" s="405"/>
      <c r="BP93" s="405"/>
      <c r="BQ93" s="405"/>
      <c r="BR93" s="405"/>
      <c r="BS93" s="405"/>
      <c r="BT93" s="405"/>
      <c r="BU93" s="405"/>
      <c r="BV93" s="405"/>
    </row>
    <row r="94" spans="63:74" x14ac:dyDescent="0.15">
      <c r="BK94" s="405"/>
      <c r="BL94" s="405"/>
      <c r="BM94" s="405"/>
      <c r="BN94" s="405"/>
      <c r="BO94" s="405"/>
      <c r="BP94" s="405"/>
      <c r="BQ94" s="405"/>
      <c r="BR94" s="405"/>
      <c r="BS94" s="405"/>
      <c r="BT94" s="405"/>
      <c r="BU94" s="405"/>
      <c r="BV94" s="405"/>
    </row>
    <row r="95" spans="63:74" x14ac:dyDescent="0.15">
      <c r="BK95" s="405"/>
      <c r="BL95" s="405"/>
      <c r="BM95" s="405"/>
      <c r="BN95" s="405"/>
      <c r="BO95" s="405"/>
      <c r="BP95" s="405"/>
      <c r="BQ95" s="405"/>
      <c r="BR95" s="405"/>
      <c r="BS95" s="405"/>
      <c r="BT95" s="405"/>
      <c r="BU95" s="405"/>
      <c r="BV95" s="405"/>
    </row>
    <row r="96" spans="63:74" x14ac:dyDescent="0.15">
      <c r="BK96" s="405"/>
      <c r="BL96" s="405"/>
      <c r="BM96" s="405"/>
      <c r="BN96" s="405"/>
      <c r="BO96" s="405"/>
      <c r="BP96" s="405"/>
      <c r="BQ96" s="405"/>
      <c r="BR96" s="405"/>
      <c r="BS96" s="405"/>
      <c r="BT96" s="405"/>
      <c r="BU96" s="405"/>
      <c r="BV96" s="405"/>
    </row>
    <row r="97" spans="63:74" x14ac:dyDescent="0.15">
      <c r="BK97" s="405"/>
      <c r="BL97" s="405"/>
      <c r="BM97" s="405"/>
      <c r="BN97" s="405"/>
      <c r="BO97" s="405"/>
      <c r="BP97" s="405"/>
      <c r="BQ97" s="405"/>
      <c r="BR97" s="405"/>
      <c r="BS97" s="405"/>
      <c r="BT97" s="405"/>
      <c r="BU97" s="405"/>
      <c r="BV97" s="405"/>
    </row>
    <row r="98" spans="63:74" x14ac:dyDescent="0.15">
      <c r="BK98" s="405"/>
      <c r="BL98" s="405"/>
      <c r="BM98" s="405"/>
      <c r="BN98" s="405"/>
      <c r="BO98" s="405"/>
      <c r="BP98" s="405"/>
      <c r="BQ98" s="405"/>
      <c r="BR98" s="405"/>
      <c r="BS98" s="405"/>
      <c r="BT98" s="405"/>
      <c r="BU98" s="405"/>
      <c r="BV98" s="405"/>
    </row>
    <row r="99" spans="63:74" x14ac:dyDescent="0.15">
      <c r="BK99" s="405"/>
      <c r="BL99" s="405"/>
      <c r="BM99" s="405"/>
      <c r="BN99" s="405"/>
      <c r="BO99" s="405"/>
      <c r="BP99" s="405"/>
      <c r="BQ99" s="405"/>
      <c r="BR99" s="405"/>
      <c r="BS99" s="405"/>
      <c r="BT99" s="405"/>
      <c r="BU99" s="405"/>
      <c r="BV99" s="405"/>
    </row>
    <row r="100" spans="63:74" x14ac:dyDescent="0.15">
      <c r="BK100" s="405"/>
      <c r="BL100" s="405"/>
      <c r="BM100" s="405"/>
      <c r="BN100" s="405"/>
      <c r="BO100" s="405"/>
      <c r="BP100" s="405"/>
      <c r="BQ100" s="405"/>
      <c r="BR100" s="405"/>
      <c r="BS100" s="405"/>
      <c r="BT100" s="405"/>
      <c r="BU100" s="405"/>
      <c r="BV100" s="405"/>
    </row>
    <row r="101" spans="63:74" x14ac:dyDescent="0.15">
      <c r="BK101" s="405"/>
      <c r="BL101" s="405"/>
      <c r="BM101" s="405"/>
      <c r="BN101" s="405"/>
      <c r="BO101" s="405"/>
      <c r="BP101" s="405"/>
      <c r="BQ101" s="405"/>
      <c r="BR101" s="405"/>
      <c r="BS101" s="405"/>
      <c r="BT101" s="405"/>
      <c r="BU101" s="405"/>
      <c r="BV101" s="405"/>
    </row>
    <row r="102" spans="63:74" x14ac:dyDescent="0.15">
      <c r="BK102" s="405"/>
      <c r="BL102" s="405"/>
      <c r="BM102" s="405"/>
      <c r="BN102" s="405"/>
      <c r="BO102" s="405"/>
      <c r="BP102" s="405"/>
      <c r="BQ102" s="405"/>
      <c r="BR102" s="405"/>
      <c r="BS102" s="405"/>
      <c r="BT102" s="405"/>
      <c r="BU102" s="405"/>
      <c r="BV102" s="405"/>
    </row>
    <row r="103" spans="63:74" x14ac:dyDescent="0.15">
      <c r="BK103" s="405"/>
      <c r="BL103" s="405"/>
      <c r="BM103" s="405"/>
      <c r="BN103" s="405"/>
      <c r="BO103" s="405"/>
      <c r="BP103" s="405"/>
      <c r="BQ103" s="405"/>
      <c r="BR103" s="405"/>
      <c r="BS103" s="405"/>
      <c r="BT103" s="405"/>
      <c r="BU103" s="405"/>
      <c r="BV103" s="405"/>
    </row>
    <row r="104" spans="63:74" x14ac:dyDescent="0.15">
      <c r="BK104" s="405"/>
      <c r="BL104" s="405"/>
      <c r="BM104" s="405"/>
      <c r="BN104" s="405"/>
      <c r="BO104" s="405"/>
      <c r="BP104" s="405"/>
      <c r="BQ104" s="405"/>
      <c r="BR104" s="405"/>
      <c r="BS104" s="405"/>
      <c r="BT104" s="405"/>
      <c r="BU104" s="405"/>
      <c r="BV104" s="405"/>
    </row>
    <row r="105" spans="63:74" x14ac:dyDescent="0.15">
      <c r="BK105" s="405"/>
      <c r="BL105" s="405"/>
      <c r="BM105" s="405"/>
      <c r="BN105" s="405"/>
      <c r="BO105" s="405"/>
      <c r="BP105" s="405"/>
      <c r="BQ105" s="405"/>
      <c r="BR105" s="405"/>
      <c r="BS105" s="405"/>
      <c r="BT105" s="405"/>
      <c r="BU105" s="405"/>
      <c r="BV105" s="405"/>
    </row>
    <row r="106" spans="63:74" x14ac:dyDescent="0.15">
      <c r="BK106" s="405"/>
      <c r="BL106" s="405"/>
      <c r="BM106" s="405"/>
      <c r="BN106" s="405"/>
      <c r="BO106" s="405"/>
      <c r="BP106" s="405"/>
      <c r="BQ106" s="405"/>
      <c r="BR106" s="405"/>
      <c r="BS106" s="405"/>
      <c r="BT106" s="405"/>
      <c r="BU106" s="405"/>
      <c r="BV106" s="405"/>
    </row>
    <row r="107" spans="63:74" x14ac:dyDescent="0.15">
      <c r="BK107" s="405"/>
      <c r="BL107" s="405"/>
      <c r="BM107" s="405"/>
      <c r="BN107" s="405"/>
      <c r="BO107" s="405"/>
      <c r="BP107" s="405"/>
      <c r="BQ107" s="405"/>
      <c r="BR107" s="405"/>
      <c r="BS107" s="405"/>
      <c r="BT107" s="405"/>
      <c r="BU107" s="405"/>
      <c r="BV107" s="405"/>
    </row>
    <row r="108" spans="63:74" x14ac:dyDescent="0.15">
      <c r="BK108" s="405"/>
      <c r="BL108" s="405"/>
      <c r="BM108" s="405"/>
      <c r="BN108" s="405"/>
      <c r="BO108" s="405"/>
      <c r="BP108" s="405"/>
      <c r="BQ108" s="405"/>
      <c r="BR108" s="405"/>
      <c r="BS108" s="405"/>
      <c r="BT108" s="405"/>
      <c r="BU108" s="405"/>
      <c r="BV108" s="405"/>
    </row>
    <row r="109" spans="63:74" x14ac:dyDescent="0.15">
      <c r="BK109" s="405"/>
      <c r="BL109" s="405"/>
      <c r="BM109" s="405"/>
      <c r="BN109" s="405"/>
      <c r="BO109" s="405"/>
      <c r="BP109" s="405"/>
      <c r="BQ109" s="405"/>
      <c r="BR109" s="405"/>
      <c r="BS109" s="405"/>
      <c r="BT109" s="405"/>
      <c r="BU109" s="405"/>
      <c r="BV109" s="405"/>
    </row>
    <row r="110" spans="63:74" x14ac:dyDescent="0.15">
      <c r="BK110" s="405"/>
      <c r="BL110" s="405"/>
      <c r="BM110" s="405"/>
      <c r="BN110" s="405"/>
      <c r="BO110" s="405"/>
      <c r="BP110" s="405"/>
      <c r="BQ110" s="405"/>
      <c r="BR110" s="405"/>
      <c r="BS110" s="405"/>
      <c r="BT110" s="405"/>
      <c r="BU110" s="405"/>
      <c r="BV110" s="405"/>
    </row>
    <row r="111" spans="63:74" x14ac:dyDescent="0.15">
      <c r="BK111" s="405"/>
      <c r="BL111" s="405"/>
      <c r="BM111" s="405"/>
      <c r="BN111" s="405"/>
      <c r="BO111" s="405"/>
      <c r="BP111" s="405"/>
      <c r="BQ111" s="405"/>
      <c r="BR111" s="405"/>
      <c r="BS111" s="405"/>
      <c r="BT111" s="405"/>
      <c r="BU111" s="405"/>
      <c r="BV111" s="405"/>
    </row>
    <row r="112" spans="63:74" x14ac:dyDescent="0.15">
      <c r="BK112" s="405"/>
      <c r="BL112" s="405"/>
      <c r="BM112" s="405"/>
      <c r="BN112" s="405"/>
      <c r="BO112" s="405"/>
      <c r="BP112" s="405"/>
      <c r="BQ112" s="405"/>
      <c r="BR112" s="405"/>
      <c r="BS112" s="405"/>
      <c r="BT112" s="405"/>
      <c r="BU112" s="405"/>
      <c r="BV112" s="405"/>
    </row>
    <row r="113" spans="63:74" x14ac:dyDescent="0.15">
      <c r="BK113" s="405"/>
      <c r="BL113" s="405"/>
      <c r="BM113" s="405"/>
      <c r="BN113" s="405"/>
      <c r="BO113" s="405"/>
      <c r="BP113" s="405"/>
      <c r="BQ113" s="405"/>
      <c r="BR113" s="405"/>
      <c r="BS113" s="405"/>
      <c r="BT113" s="405"/>
      <c r="BU113" s="405"/>
      <c r="BV113" s="405"/>
    </row>
    <row r="114" spans="63:74" x14ac:dyDescent="0.15">
      <c r="BK114" s="405"/>
      <c r="BL114" s="405"/>
      <c r="BM114" s="405"/>
      <c r="BN114" s="405"/>
      <c r="BO114" s="405"/>
      <c r="BP114" s="405"/>
      <c r="BQ114" s="405"/>
      <c r="BR114" s="405"/>
      <c r="BS114" s="405"/>
      <c r="BT114" s="405"/>
      <c r="BU114" s="405"/>
      <c r="BV114" s="405"/>
    </row>
    <row r="115" spans="63:74" x14ac:dyDescent="0.15">
      <c r="BK115" s="405"/>
      <c r="BL115" s="405"/>
      <c r="BM115" s="405"/>
      <c r="BN115" s="405"/>
      <c r="BO115" s="405"/>
      <c r="BP115" s="405"/>
      <c r="BQ115" s="405"/>
      <c r="BR115" s="405"/>
      <c r="BS115" s="405"/>
      <c r="BT115" s="405"/>
      <c r="BU115" s="405"/>
      <c r="BV115" s="405"/>
    </row>
    <row r="116" spans="63:74" x14ac:dyDescent="0.15">
      <c r="BK116" s="405"/>
      <c r="BL116" s="405"/>
      <c r="BM116" s="405"/>
      <c r="BN116" s="405"/>
      <c r="BO116" s="405"/>
      <c r="BP116" s="405"/>
      <c r="BQ116" s="405"/>
      <c r="BR116" s="405"/>
      <c r="BS116" s="405"/>
      <c r="BT116" s="405"/>
      <c r="BU116" s="405"/>
      <c r="BV116" s="405"/>
    </row>
    <row r="117" spans="63:74" x14ac:dyDescent="0.15">
      <c r="BK117" s="405"/>
      <c r="BL117" s="405"/>
      <c r="BM117" s="405"/>
      <c r="BN117" s="405"/>
      <c r="BO117" s="405"/>
      <c r="BP117" s="405"/>
      <c r="BQ117" s="405"/>
      <c r="BR117" s="405"/>
      <c r="BS117" s="405"/>
      <c r="BT117" s="405"/>
      <c r="BU117" s="405"/>
      <c r="BV117" s="405"/>
    </row>
    <row r="118" spans="63:74" x14ac:dyDescent="0.15">
      <c r="BK118" s="405"/>
      <c r="BL118" s="405"/>
      <c r="BM118" s="405"/>
      <c r="BN118" s="405"/>
      <c r="BO118" s="405"/>
      <c r="BP118" s="405"/>
      <c r="BQ118" s="405"/>
      <c r="BR118" s="405"/>
      <c r="BS118" s="405"/>
      <c r="BT118" s="405"/>
      <c r="BU118" s="405"/>
      <c r="BV118" s="405"/>
    </row>
    <row r="119" spans="63:74" x14ac:dyDescent="0.15">
      <c r="BK119" s="405"/>
      <c r="BL119" s="405"/>
      <c r="BM119" s="405"/>
      <c r="BN119" s="405"/>
      <c r="BO119" s="405"/>
      <c r="BP119" s="405"/>
      <c r="BQ119" s="405"/>
      <c r="BR119" s="405"/>
      <c r="BS119" s="405"/>
      <c r="BT119" s="405"/>
      <c r="BU119" s="405"/>
      <c r="BV119" s="405"/>
    </row>
    <row r="120" spans="63:74" x14ac:dyDescent="0.15">
      <c r="BK120" s="405"/>
      <c r="BL120" s="405"/>
      <c r="BM120" s="405"/>
      <c r="BN120" s="405"/>
      <c r="BO120" s="405"/>
      <c r="BP120" s="405"/>
      <c r="BQ120" s="405"/>
      <c r="BR120" s="405"/>
      <c r="BS120" s="405"/>
      <c r="BT120" s="405"/>
      <c r="BU120" s="405"/>
      <c r="BV120" s="405"/>
    </row>
    <row r="121" spans="63:74" x14ac:dyDescent="0.15">
      <c r="BK121" s="405"/>
      <c r="BL121" s="405"/>
      <c r="BM121" s="405"/>
      <c r="BN121" s="405"/>
      <c r="BO121" s="405"/>
      <c r="BP121" s="405"/>
      <c r="BQ121" s="405"/>
      <c r="BR121" s="405"/>
      <c r="BS121" s="405"/>
      <c r="BT121" s="405"/>
      <c r="BU121" s="405"/>
      <c r="BV121" s="405"/>
    </row>
    <row r="122" spans="63:74" x14ac:dyDescent="0.15">
      <c r="BK122" s="405"/>
      <c r="BL122" s="405"/>
      <c r="BM122" s="405"/>
      <c r="BN122" s="405"/>
      <c r="BO122" s="405"/>
      <c r="BP122" s="405"/>
      <c r="BQ122" s="405"/>
      <c r="BR122" s="405"/>
      <c r="BS122" s="405"/>
      <c r="BT122" s="405"/>
      <c r="BU122" s="405"/>
      <c r="BV122" s="405"/>
    </row>
    <row r="123" spans="63:74" x14ac:dyDescent="0.15">
      <c r="BK123" s="405"/>
      <c r="BL123" s="405"/>
      <c r="BM123" s="405"/>
      <c r="BN123" s="405"/>
      <c r="BO123" s="405"/>
      <c r="BP123" s="405"/>
      <c r="BQ123" s="405"/>
      <c r="BR123" s="405"/>
      <c r="BS123" s="405"/>
      <c r="BT123" s="405"/>
      <c r="BU123" s="405"/>
      <c r="BV123" s="405"/>
    </row>
    <row r="124" spans="63:74" x14ac:dyDescent="0.15">
      <c r="BK124" s="405"/>
      <c r="BL124" s="405"/>
      <c r="BM124" s="405"/>
      <c r="BN124" s="405"/>
      <c r="BO124" s="405"/>
      <c r="BP124" s="405"/>
      <c r="BQ124" s="405"/>
      <c r="BR124" s="405"/>
      <c r="BS124" s="405"/>
      <c r="BT124" s="405"/>
      <c r="BU124" s="405"/>
      <c r="BV124" s="405"/>
    </row>
    <row r="125" spans="63:74" x14ac:dyDescent="0.15">
      <c r="BK125" s="405"/>
      <c r="BL125" s="405"/>
      <c r="BM125" s="405"/>
      <c r="BN125" s="405"/>
      <c r="BO125" s="405"/>
      <c r="BP125" s="405"/>
      <c r="BQ125" s="405"/>
      <c r="BR125" s="405"/>
      <c r="BS125" s="405"/>
      <c r="BT125" s="405"/>
      <c r="BU125" s="405"/>
      <c r="BV125" s="405"/>
    </row>
    <row r="126" spans="63:74" x14ac:dyDescent="0.15">
      <c r="BK126" s="405"/>
      <c r="BL126" s="405"/>
      <c r="BM126" s="405"/>
      <c r="BN126" s="405"/>
      <c r="BO126" s="405"/>
      <c r="BP126" s="405"/>
      <c r="BQ126" s="405"/>
      <c r="BR126" s="405"/>
      <c r="BS126" s="405"/>
      <c r="BT126" s="405"/>
      <c r="BU126" s="405"/>
      <c r="BV126" s="405"/>
    </row>
    <row r="127" spans="63:74" x14ac:dyDescent="0.15">
      <c r="BK127" s="405"/>
      <c r="BL127" s="405"/>
      <c r="BM127" s="405"/>
      <c r="BN127" s="405"/>
      <c r="BO127" s="405"/>
      <c r="BP127" s="405"/>
      <c r="BQ127" s="405"/>
      <c r="BR127" s="405"/>
      <c r="BS127" s="405"/>
      <c r="BT127" s="405"/>
      <c r="BU127" s="405"/>
      <c r="BV127" s="405"/>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29" transitionEvaluation="1" transitionEntry="1" codeName="Sheet11">
    <pageSetUpPr fitToPage="1"/>
  </sheetPr>
  <dimension ref="A1:BV340"/>
  <sheetViews>
    <sheetView showGridLines="0" workbookViewId="0">
      <pane xSplit="2" ySplit="4" topLeftCell="AY29" activePane="bottomRight" state="frozen"/>
      <selection activeCell="BC15" sqref="BC15"/>
      <selection pane="topRight" activeCell="BC15" sqref="BC15"/>
      <selection pane="bottomLeft" activeCell="BC15" sqref="BC15"/>
      <selection pane="bottomRight" activeCell="BB37" sqref="BB37"/>
    </sheetView>
  </sheetViews>
  <sheetFormatPr defaultColWidth="9.5546875" defaultRowHeight="10.199999999999999" x14ac:dyDescent="0.2"/>
  <cols>
    <col min="1" max="1" width="14.44140625" style="72" customWidth="1"/>
    <col min="2" max="2" width="24" style="72" customWidth="1"/>
    <col min="3" max="50" width="6.5546875" style="72" customWidth="1"/>
    <col min="51" max="62" width="6.5546875" style="398" customWidth="1"/>
    <col min="63" max="74" width="6.5546875" style="72" customWidth="1"/>
    <col min="75" max="16384" width="9.5546875" style="72"/>
  </cols>
  <sheetData>
    <row r="1" spans="1:74" ht="13.35" customHeight="1" x14ac:dyDescent="0.25">
      <c r="A1" s="667" t="s">
        <v>1054</v>
      </c>
      <c r="B1" s="704" t="s">
        <v>264</v>
      </c>
      <c r="C1" s="705"/>
      <c r="D1" s="705"/>
      <c r="E1" s="705"/>
      <c r="F1" s="705"/>
      <c r="G1" s="705"/>
      <c r="H1" s="705"/>
      <c r="I1" s="705"/>
      <c r="J1" s="705"/>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306"/>
    </row>
    <row r="2" spans="1:74" ht="13.2"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73"/>
      <c r="B5" s="74" t="s">
        <v>1033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76" t="s">
        <v>1025</v>
      </c>
      <c r="B6" s="185" t="s">
        <v>592</v>
      </c>
      <c r="C6" s="216">
        <v>62.991348903000002</v>
      </c>
      <c r="D6" s="216">
        <v>61.747449070999998</v>
      </c>
      <c r="E6" s="216">
        <v>64.592218193999997</v>
      </c>
      <c r="F6" s="216">
        <v>65.361575799999997</v>
      </c>
      <c r="G6" s="216">
        <v>65.506304870999998</v>
      </c>
      <c r="H6" s="216">
        <v>65.148447867000002</v>
      </c>
      <c r="I6" s="216">
        <v>65.574023419</v>
      </c>
      <c r="J6" s="216">
        <v>66.342472548000003</v>
      </c>
      <c r="K6" s="216">
        <v>66.237803366999998</v>
      </c>
      <c r="L6" s="216">
        <v>68.346276387000003</v>
      </c>
      <c r="M6" s="216">
        <v>69.205059266999996</v>
      </c>
      <c r="N6" s="216">
        <v>68.867885935000004</v>
      </c>
      <c r="O6" s="216">
        <v>69.441883742000002</v>
      </c>
      <c r="P6" s="216">
        <v>68.083835276000002</v>
      </c>
      <c r="Q6" s="216">
        <v>68.344927419000001</v>
      </c>
      <c r="R6" s="216">
        <v>68.150617066999999</v>
      </c>
      <c r="S6" s="216">
        <v>68.431188547999994</v>
      </c>
      <c r="T6" s="216">
        <v>67.9969672</v>
      </c>
      <c r="U6" s="216">
        <v>69.754334741999998</v>
      </c>
      <c r="V6" s="216">
        <v>69.411020160999996</v>
      </c>
      <c r="W6" s="216">
        <v>69.809631400000001</v>
      </c>
      <c r="X6" s="216">
        <v>69.960463613000002</v>
      </c>
      <c r="Y6" s="216">
        <v>70.061086666999998</v>
      </c>
      <c r="Z6" s="216">
        <v>69.439991258000006</v>
      </c>
      <c r="AA6" s="216">
        <v>69.095839419000001</v>
      </c>
      <c r="AB6" s="216">
        <v>69.442906785999995</v>
      </c>
      <c r="AC6" s="216">
        <v>69.184185967999994</v>
      </c>
      <c r="AD6" s="216">
        <v>69.806325599999994</v>
      </c>
      <c r="AE6" s="216">
        <v>69.882857677000004</v>
      </c>
      <c r="AF6" s="216">
        <v>69.564683532999993</v>
      </c>
      <c r="AG6" s="216">
        <v>71.368773580999999</v>
      </c>
      <c r="AH6" s="216">
        <v>71.234921096999997</v>
      </c>
      <c r="AI6" s="216">
        <v>70.961226667000005</v>
      </c>
      <c r="AJ6" s="216">
        <v>71.336306644999993</v>
      </c>
      <c r="AK6" s="216">
        <v>72.421924500000003</v>
      </c>
      <c r="AL6" s="216">
        <v>70.279421902999999</v>
      </c>
      <c r="AM6" s="216">
        <v>71.597266452</v>
      </c>
      <c r="AN6" s="216">
        <v>71.321241286000003</v>
      </c>
      <c r="AO6" s="216">
        <v>72.269793031999995</v>
      </c>
      <c r="AP6" s="216">
        <v>72.813856232999996</v>
      </c>
      <c r="AQ6" s="216">
        <v>73.666531258000006</v>
      </c>
      <c r="AR6" s="216">
        <v>74.171850167000002</v>
      </c>
      <c r="AS6" s="216">
        <v>75.015340355000006</v>
      </c>
      <c r="AT6" s="216">
        <v>75.983287871000002</v>
      </c>
      <c r="AU6" s="216">
        <v>76.1763476</v>
      </c>
      <c r="AV6" s="216">
        <v>76.645600225999999</v>
      </c>
      <c r="AW6" s="216">
        <v>77.470340699999994</v>
      </c>
      <c r="AX6" s="216">
        <v>79.188597967999996</v>
      </c>
      <c r="AY6" s="216">
        <v>77.729575935</v>
      </c>
      <c r="AZ6" s="216">
        <v>78.390815071000006</v>
      </c>
      <c r="BA6" s="216">
        <v>78.730311838999995</v>
      </c>
      <c r="BB6" s="216">
        <v>79.394844367000005</v>
      </c>
      <c r="BC6" s="216">
        <v>78.348240000000004</v>
      </c>
      <c r="BD6" s="216">
        <v>78.231539999999995</v>
      </c>
      <c r="BE6" s="357">
        <v>79.063050000000004</v>
      </c>
      <c r="BF6" s="357">
        <v>79.313770000000005</v>
      </c>
      <c r="BG6" s="357">
        <v>79.477260000000001</v>
      </c>
      <c r="BH6" s="357">
        <v>79.516040000000004</v>
      </c>
      <c r="BI6" s="357">
        <v>79.661019999999994</v>
      </c>
      <c r="BJ6" s="357">
        <v>79.793700000000001</v>
      </c>
      <c r="BK6" s="357">
        <v>80.124250000000004</v>
      </c>
      <c r="BL6" s="357">
        <v>80.404740000000004</v>
      </c>
      <c r="BM6" s="357">
        <v>80.373589999999993</v>
      </c>
      <c r="BN6" s="357">
        <v>80.387839999999997</v>
      </c>
      <c r="BO6" s="357">
        <v>80.405280000000005</v>
      </c>
      <c r="BP6" s="357">
        <v>80.196169999999995</v>
      </c>
      <c r="BQ6" s="357">
        <v>80.302570000000003</v>
      </c>
      <c r="BR6" s="357">
        <v>80.354799999999997</v>
      </c>
      <c r="BS6" s="357">
        <v>80.718519999999998</v>
      </c>
      <c r="BT6" s="357">
        <v>80.807609999999997</v>
      </c>
      <c r="BU6" s="357">
        <v>81.203019999999995</v>
      </c>
      <c r="BV6" s="357">
        <v>81.423599999999993</v>
      </c>
    </row>
    <row r="7" spans="1:74" ht="11.1" customHeight="1" x14ac:dyDescent="0.2">
      <c r="A7" s="76" t="s">
        <v>1026</v>
      </c>
      <c r="B7" s="185" t="s">
        <v>593</v>
      </c>
      <c r="C7" s="216">
        <v>1.000856</v>
      </c>
      <c r="D7" s="216">
        <v>1.1098597857000001</v>
      </c>
      <c r="E7" s="216">
        <v>1.0899973870999999</v>
      </c>
      <c r="F7" s="216">
        <v>1.0621808333</v>
      </c>
      <c r="G7" s="216">
        <v>1.0000371613000001</v>
      </c>
      <c r="H7" s="216">
        <v>0.88729703332999998</v>
      </c>
      <c r="I7" s="216">
        <v>0.74390719355000001</v>
      </c>
      <c r="J7" s="216">
        <v>0.83776499999999998</v>
      </c>
      <c r="K7" s="216">
        <v>0.96723190000000003</v>
      </c>
      <c r="L7" s="216">
        <v>0.95270764515999995</v>
      </c>
      <c r="M7" s="216">
        <v>1.0429454332999999</v>
      </c>
      <c r="N7" s="216">
        <v>1.0314687096999999</v>
      </c>
      <c r="O7" s="216">
        <v>1.0941489355</v>
      </c>
      <c r="P7" s="216">
        <v>1.0637196206999999</v>
      </c>
      <c r="Q7" s="216">
        <v>1.0498619677000001</v>
      </c>
      <c r="R7" s="216">
        <v>0.98865323332999999</v>
      </c>
      <c r="S7" s="216">
        <v>0.97020761290000002</v>
      </c>
      <c r="T7" s="216">
        <v>0.92205613333000003</v>
      </c>
      <c r="U7" s="216">
        <v>0.84609506452000005</v>
      </c>
      <c r="V7" s="216">
        <v>0.67531477418999997</v>
      </c>
      <c r="W7" s="216">
        <v>0.88185979999999997</v>
      </c>
      <c r="X7" s="216">
        <v>0.96894954839000003</v>
      </c>
      <c r="Y7" s="216">
        <v>1.0104845667</v>
      </c>
      <c r="Z7" s="216">
        <v>1.0508874194</v>
      </c>
      <c r="AA7" s="216">
        <v>1.0431457742000001</v>
      </c>
      <c r="AB7" s="216">
        <v>1.0611511070999999</v>
      </c>
      <c r="AC7" s="216">
        <v>1.0323333871</v>
      </c>
      <c r="AD7" s="216">
        <v>0.99157743333000004</v>
      </c>
      <c r="AE7" s="216">
        <v>0.90006167741999998</v>
      </c>
      <c r="AF7" s="216">
        <v>0.84801863333000005</v>
      </c>
      <c r="AG7" s="216">
        <v>0.75661329032000002</v>
      </c>
      <c r="AH7" s="216">
        <v>0.76160548387000004</v>
      </c>
      <c r="AI7" s="216">
        <v>0.86381233332999996</v>
      </c>
      <c r="AJ7" s="216">
        <v>0.91575554838999995</v>
      </c>
      <c r="AK7" s="216">
        <v>0.95219180000000003</v>
      </c>
      <c r="AL7" s="216">
        <v>1.0034479355000001</v>
      </c>
      <c r="AM7" s="216">
        <v>1.0020468387000001</v>
      </c>
      <c r="AN7" s="216">
        <v>1.0029076428999999</v>
      </c>
      <c r="AO7" s="216">
        <v>0.96945158065000003</v>
      </c>
      <c r="AP7" s="216">
        <v>0.96653046666999998</v>
      </c>
      <c r="AQ7" s="216">
        <v>0.92307993548</v>
      </c>
      <c r="AR7" s="216">
        <v>0.89273126667000002</v>
      </c>
      <c r="AS7" s="216">
        <v>0.81338996774000005</v>
      </c>
      <c r="AT7" s="216">
        <v>0.80591306452</v>
      </c>
      <c r="AU7" s="216">
        <v>0.9288961</v>
      </c>
      <c r="AV7" s="216">
        <v>0.94454980644999997</v>
      </c>
      <c r="AW7" s="216">
        <v>0.98163529999999999</v>
      </c>
      <c r="AX7" s="216">
        <v>1.0197393548</v>
      </c>
      <c r="AY7" s="216">
        <v>1.0083548387000001</v>
      </c>
      <c r="AZ7" s="216">
        <v>0.98399999999999999</v>
      </c>
      <c r="BA7" s="216">
        <v>0.98299999999999998</v>
      </c>
      <c r="BB7" s="216">
        <v>0.99196666667</v>
      </c>
      <c r="BC7" s="216">
        <v>0.86728000000000005</v>
      </c>
      <c r="BD7" s="216">
        <v>0.79657900000000004</v>
      </c>
      <c r="BE7" s="357">
        <v>0.69437780000000004</v>
      </c>
      <c r="BF7" s="357">
        <v>0.77285689999999996</v>
      </c>
      <c r="BG7" s="357">
        <v>0.84725810000000001</v>
      </c>
      <c r="BH7" s="357">
        <v>0.88306260000000003</v>
      </c>
      <c r="BI7" s="357">
        <v>0.93973130000000005</v>
      </c>
      <c r="BJ7" s="357">
        <v>0.95610130000000004</v>
      </c>
      <c r="BK7" s="357">
        <v>0.94935860000000005</v>
      </c>
      <c r="BL7" s="357">
        <v>0.97925249999999997</v>
      </c>
      <c r="BM7" s="357">
        <v>0.96603039999999996</v>
      </c>
      <c r="BN7" s="357">
        <v>0.88722590000000001</v>
      </c>
      <c r="BO7" s="357">
        <v>0.81793879999999997</v>
      </c>
      <c r="BP7" s="357">
        <v>0.76608430000000005</v>
      </c>
      <c r="BQ7" s="357">
        <v>0.67267580000000005</v>
      </c>
      <c r="BR7" s="357">
        <v>0.75420169999999997</v>
      </c>
      <c r="BS7" s="357">
        <v>0.82993260000000002</v>
      </c>
      <c r="BT7" s="357">
        <v>0.86669269999999998</v>
      </c>
      <c r="BU7" s="357">
        <v>0.92399719999999996</v>
      </c>
      <c r="BV7" s="357">
        <v>0.94076950000000004</v>
      </c>
    </row>
    <row r="8" spans="1:74" ht="11.1" customHeight="1" x14ac:dyDescent="0.2">
      <c r="A8" s="76" t="s">
        <v>1031</v>
      </c>
      <c r="B8" s="185" t="s">
        <v>138</v>
      </c>
      <c r="C8" s="216">
        <v>5.7611967097000001</v>
      </c>
      <c r="D8" s="216">
        <v>5.4342684642999997</v>
      </c>
      <c r="E8" s="216">
        <v>5.4293724193999999</v>
      </c>
      <c r="F8" s="216">
        <v>5.3588622333</v>
      </c>
      <c r="G8" s="216">
        <v>5.2392151934999998</v>
      </c>
      <c r="H8" s="216">
        <v>4.9769814666999999</v>
      </c>
      <c r="I8" s="216">
        <v>4.7486360323000003</v>
      </c>
      <c r="J8" s="216">
        <v>4.8382662258</v>
      </c>
      <c r="K8" s="216">
        <v>4.1136612000000001</v>
      </c>
      <c r="L8" s="216">
        <v>4.5633688386999998</v>
      </c>
      <c r="M8" s="216">
        <v>4.5668255667000004</v>
      </c>
      <c r="N8" s="216">
        <v>4.5708509032000002</v>
      </c>
      <c r="O8" s="216">
        <v>4.5012843548000001</v>
      </c>
      <c r="P8" s="216">
        <v>4.4386809654999997</v>
      </c>
      <c r="Q8" s="216">
        <v>4.5467203870999997</v>
      </c>
      <c r="R8" s="216">
        <v>4.3929435000000003</v>
      </c>
      <c r="S8" s="216">
        <v>4.1593005806000001</v>
      </c>
      <c r="T8" s="216">
        <v>3.8718629667000002</v>
      </c>
      <c r="U8" s="216">
        <v>4.0775592903</v>
      </c>
      <c r="V8" s="216">
        <v>3.5145862258</v>
      </c>
      <c r="W8" s="216">
        <v>3.6542048333000001</v>
      </c>
      <c r="X8" s="216">
        <v>4.0449321290000002</v>
      </c>
      <c r="Y8" s="216">
        <v>4.1415151000000003</v>
      </c>
      <c r="Z8" s="216">
        <v>4.0919650000000001</v>
      </c>
      <c r="AA8" s="216">
        <v>3.9666091935000001</v>
      </c>
      <c r="AB8" s="216">
        <v>3.8795916786000002</v>
      </c>
      <c r="AC8" s="216">
        <v>3.7564155484000001</v>
      </c>
      <c r="AD8" s="216">
        <v>3.8094849332999998</v>
      </c>
      <c r="AE8" s="216">
        <v>3.6520217742000001</v>
      </c>
      <c r="AF8" s="216">
        <v>3.4230017333</v>
      </c>
      <c r="AG8" s="216">
        <v>3.4870538065000001</v>
      </c>
      <c r="AH8" s="216">
        <v>3.3142614194000002</v>
      </c>
      <c r="AI8" s="216">
        <v>3.5835407333</v>
      </c>
      <c r="AJ8" s="216">
        <v>3.250666871</v>
      </c>
      <c r="AK8" s="216">
        <v>3.5561827667000001</v>
      </c>
      <c r="AL8" s="216">
        <v>3.3939897742</v>
      </c>
      <c r="AM8" s="216">
        <v>3.2442696129000002</v>
      </c>
      <c r="AN8" s="216">
        <v>3.3468863929000001</v>
      </c>
      <c r="AO8" s="216">
        <v>3.2718971935000001</v>
      </c>
      <c r="AP8" s="216">
        <v>3.4258223999999999</v>
      </c>
      <c r="AQ8" s="216">
        <v>3.4248357097</v>
      </c>
      <c r="AR8" s="216">
        <v>3.3952347</v>
      </c>
      <c r="AS8" s="216">
        <v>3.3429396129</v>
      </c>
      <c r="AT8" s="216">
        <v>3.4297691934999999</v>
      </c>
      <c r="AU8" s="216">
        <v>3.4514765999999999</v>
      </c>
      <c r="AV8" s="216">
        <v>3.4583835161000001</v>
      </c>
      <c r="AW8" s="216">
        <v>3.3084050999999999</v>
      </c>
      <c r="AX8" s="216">
        <v>3.3755007096999998</v>
      </c>
      <c r="AY8" s="216">
        <v>3.5174349999999999</v>
      </c>
      <c r="AZ8" s="216">
        <v>3.4672000000000001</v>
      </c>
      <c r="BA8" s="216">
        <v>3.1608649999999998</v>
      </c>
      <c r="BB8" s="216">
        <v>3.4888699999999999</v>
      </c>
      <c r="BC8" s="216">
        <v>3.0036100000000001</v>
      </c>
      <c r="BD8" s="216">
        <v>3.1037620000000001</v>
      </c>
      <c r="BE8" s="357">
        <v>3.2197689999999999</v>
      </c>
      <c r="BF8" s="357">
        <v>3.2062179999999998</v>
      </c>
      <c r="BG8" s="357">
        <v>3.1094870000000001</v>
      </c>
      <c r="BH8" s="357">
        <v>3.0766300000000002</v>
      </c>
      <c r="BI8" s="357">
        <v>3.0290859999999999</v>
      </c>
      <c r="BJ8" s="357">
        <v>3.0467919999999999</v>
      </c>
      <c r="BK8" s="357">
        <v>3.0467919999999999</v>
      </c>
      <c r="BL8" s="357">
        <v>3.1864780000000001</v>
      </c>
      <c r="BM8" s="357">
        <v>3.0865800000000001</v>
      </c>
      <c r="BN8" s="357">
        <v>3.1972070000000001</v>
      </c>
      <c r="BO8" s="357">
        <v>3.1010550000000001</v>
      </c>
      <c r="BP8" s="357">
        <v>2.8604560000000001</v>
      </c>
      <c r="BQ8" s="357">
        <v>2.9764629999999999</v>
      </c>
      <c r="BR8" s="357">
        <v>2.762912</v>
      </c>
      <c r="BS8" s="357">
        <v>2.8661810000000001</v>
      </c>
      <c r="BT8" s="357">
        <v>2.7333240000000001</v>
      </c>
      <c r="BU8" s="357">
        <v>2.88578</v>
      </c>
      <c r="BV8" s="357">
        <v>2.903486</v>
      </c>
    </row>
    <row r="9" spans="1:74" ht="11.1" customHeight="1" x14ac:dyDescent="0.2">
      <c r="A9" s="76" t="s">
        <v>1032</v>
      </c>
      <c r="B9" s="185" t="s">
        <v>130</v>
      </c>
      <c r="C9" s="216">
        <v>56.229296194</v>
      </c>
      <c r="D9" s="216">
        <v>55.203320820999998</v>
      </c>
      <c r="E9" s="216">
        <v>58.072848387000001</v>
      </c>
      <c r="F9" s="216">
        <v>58.940532732999998</v>
      </c>
      <c r="G9" s="216">
        <v>59.267052516</v>
      </c>
      <c r="H9" s="216">
        <v>59.284169366999997</v>
      </c>
      <c r="I9" s="216">
        <v>60.081480194000001</v>
      </c>
      <c r="J9" s="216">
        <v>60.666441323000001</v>
      </c>
      <c r="K9" s="216">
        <v>61.156910267000001</v>
      </c>
      <c r="L9" s="216">
        <v>62.830199903</v>
      </c>
      <c r="M9" s="216">
        <v>63.595288267000001</v>
      </c>
      <c r="N9" s="216">
        <v>63.265566323000002</v>
      </c>
      <c r="O9" s="216">
        <v>63.846450451999999</v>
      </c>
      <c r="P9" s="216">
        <v>62.581434690000002</v>
      </c>
      <c r="Q9" s="216">
        <v>62.748345065000002</v>
      </c>
      <c r="R9" s="216">
        <v>62.769020333</v>
      </c>
      <c r="S9" s="216">
        <v>63.301680355000002</v>
      </c>
      <c r="T9" s="216">
        <v>63.203048099999997</v>
      </c>
      <c r="U9" s="216">
        <v>64.830680387000001</v>
      </c>
      <c r="V9" s="216">
        <v>65.221119161000004</v>
      </c>
      <c r="W9" s="216">
        <v>65.273566767000005</v>
      </c>
      <c r="X9" s="216">
        <v>64.946581934999998</v>
      </c>
      <c r="Y9" s="216">
        <v>64.909087</v>
      </c>
      <c r="Z9" s="216">
        <v>64.297138838999999</v>
      </c>
      <c r="AA9" s="216">
        <v>64.086084451999994</v>
      </c>
      <c r="AB9" s="216">
        <v>64.502163999999993</v>
      </c>
      <c r="AC9" s="216">
        <v>64.395437032000004</v>
      </c>
      <c r="AD9" s="216">
        <v>65.005263232999994</v>
      </c>
      <c r="AE9" s="216">
        <v>65.330774226000003</v>
      </c>
      <c r="AF9" s="216">
        <v>65.293663167000005</v>
      </c>
      <c r="AG9" s="216">
        <v>67.125106484</v>
      </c>
      <c r="AH9" s="216">
        <v>67.159054194000007</v>
      </c>
      <c r="AI9" s="216">
        <v>66.513873599999997</v>
      </c>
      <c r="AJ9" s="216">
        <v>67.169884225999994</v>
      </c>
      <c r="AK9" s="216">
        <v>67.913549932999999</v>
      </c>
      <c r="AL9" s="216">
        <v>65.881984193999998</v>
      </c>
      <c r="AM9" s="216">
        <v>67.350949999999997</v>
      </c>
      <c r="AN9" s="216">
        <v>66.971447249999997</v>
      </c>
      <c r="AO9" s="216">
        <v>68.028444257999993</v>
      </c>
      <c r="AP9" s="216">
        <v>68.421503367</v>
      </c>
      <c r="AQ9" s="216">
        <v>69.318615613000006</v>
      </c>
      <c r="AR9" s="216">
        <v>69.883884199999997</v>
      </c>
      <c r="AS9" s="216">
        <v>70.859010773999998</v>
      </c>
      <c r="AT9" s="216">
        <v>71.747605613000005</v>
      </c>
      <c r="AU9" s="216">
        <v>71.795974900000004</v>
      </c>
      <c r="AV9" s="216">
        <v>72.242666903</v>
      </c>
      <c r="AW9" s="216">
        <v>73.180300299999999</v>
      </c>
      <c r="AX9" s="216">
        <v>74.793357903</v>
      </c>
      <c r="AY9" s="216">
        <v>73.203786097000005</v>
      </c>
      <c r="AZ9" s="216">
        <v>73.939615071000006</v>
      </c>
      <c r="BA9" s="216">
        <v>74.586446839000004</v>
      </c>
      <c r="BB9" s="216">
        <v>74.914007699999999</v>
      </c>
      <c r="BC9" s="216">
        <v>74.477350000000001</v>
      </c>
      <c r="BD9" s="216">
        <v>74.331199999999995</v>
      </c>
      <c r="BE9" s="357">
        <v>75.148899999999998</v>
      </c>
      <c r="BF9" s="357">
        <v>75.334699999999998</v>
      </c>
      <c r="BG9" s="357">
        <v>75.520510000000002</v>
      </c>
      <c r="BH9" s="357">
        <v>75.556349999999995</v>
      </c>
      <c r="BI9" s="357">
        <v>75.6922</v>
      </c>
      <c r="BJ9" s="357">
        <v>75.790809999999993</v>
      </c>
      <c r="BK9" s="357">
        <v>76.128100000000003</v>
      </c>
      <c r="BL9" s="357">
        <v>76.239009999999993</v>
      </c>
      <c r="BM9" s="357">
        <v>76.320980000000006</v>
      </c>
      <c r="BN9" s="357">
        <v>76.30341</v>
      </c>
      <c r="BO9" s="357">
        <v>76.486289999999997</v>
      </c>
      <c r="BP9" s="357">
        <v>76.569630000000004</v>
      </c>
      <c r="BQ9" s="357">
        <v>76.65343</v>
      </c>
      <c r="BR9" s="357">
        <v>76.837689999999995</v>
      </c>
      <c r="BS9" s="357">
        <v>77.022409999999994</v>
      </c>
      <c r="BT9" s="357">
        <v>77.207589999999996</v>
      </c>
      <c r="BU9" s="357">
        <v>77.393240000000006</v>
      </c>
      <c r="BV9" s="357">
        <v>77.579340000000002</v>
      </c>
    </row>
    <row r="10" spans="1:74" ht="11.1" customHeight="1" x14ac:dyDescent="0.2">
      <c r="A10" s="76" t="s">
        <v>704</v>
      </c>
      <c r="B10" s="185" t="s">
        <v>594</v>
      </c>
      <c r="C10" s="216">
        <v>60.018258064999998</v>
      </c>
      <c r="D10" s="216">
        <v>58.833071429</v>
      </c>
      <c r="E10" s="216">
        <v>61.543580644999999</v>
      </c>
      <c r="F10" s="216">
        <v>62.276600000000002</v>
      </c>
      <c r="G10" s="216">
        <v>62.414516128999999</v>
      </c>
      <c r="H10" s="216">
        <v>62.073533333</v>
      </c>
      <c r="I10" s="216">
        <v>62.479032257999997</v>
      </c>
      <c r="J10" s="216">
        <v>63.211225806000002</v>
      </c>
      <c r="K10" s="216">
        <v>63.111466667000002</v>
      </c>
      <c r="L10" s="216">
        <v>65.120451613</v>
      </c>
      <c r="M10" s="216">
        <v>65.938699999999997</v>
      </c>
      <c r="N10" s="216">
        <v>65.617419354999996</v>
      </c>
      <c r="O10" s="216">
        <v>66.008645161000004</v>
      </c>
      <c r="P10" s="216">
        <v>64.717724137999994</v>
      </c>
      <c r="Q10" s="216">
        <v>64.965935483999999</v>
      </c>
      <c r="R10" s="216">
        <v>64.781233333000003</v>
      </c>
      <c r="S10" s="216">
        <v>65.047903226000003</v>
      </c>
      <c r="T10" s="216">
        <v>64.635166666999993</v>
      </c>
      <c r="U10" s="216">
        <v>66.305645161000001</v>
      </c>
      <c r="V10" s="216">
        <v>65.979290323000001</v>
      </c>
      <c r="W10" s="216">
        <v>66.358199999999997</v>
      </c>
      <c r="X10" s="216">
        <v>66.501580645000004</v>
      </c>
      <c r="Y10" s="216">
        <v>66.597233333000005</v>
      </c>
      <c r="Z10" s="216">
        <v>66.006838709999997</v>
      </c>
      <c r="AA10" s="216">
        <v>65.445709676999996</v>
      </c>
      <c r="AB10" s="216">
        <v>65.774428571000001</v>
      </c>
      <c r="AC10" s="216">
        <v>65.529387096999997</v>
      </c>
      <c r="AD10" s="216">
        <v>66.118666666999999</v>
      </c>
      <c r="AE10" s="216">
        <v>66.191161289999997</v>
      </c>
      <c r="AF10" s="216">
        <v>65.889799999999994</v>
      </c>
      <c r="AG10" s="216">
        <v>67.598580644999998</v>
      </c>
      <c r="AH10" s="216">
        <v>67.471774194000005</v>
      </c>
      <c r="AI10" s="216">
        <v>67.212566667000004</v>
      </c>
      <c r="AJ10" s="216">
        <v>67.567806451999999</v>
      </c>
      <c r="AK10" s="216">
        <v>68.596100000000007</v>
      </c>
      <c r="AL10" s="216">
        <v>66.566774194000004</v>
      </c>
      <c r="AM10" s="216">
        <v>67.795806451999994</v>
      </c>
      <c r="AN10" s="216">
        <v>67.459678570999998</v>
      </c>
      <c r="AO10" s="216">
        <v>68.232548386999994</v>
      </c>
      <c r="AP10" s="216">
        <v>68.615099999999998</v>
      </c>
      <c r="AQ10" s="216">
        <v>69.517096773999995</v>
      </c>
      <c r="AR10" s="216">
        <v>69.843166667000006</v>
      </c>
      <c r="AS10" s="216">
        <v>70.636741935000003</v>
      </c>
      <c r="AT10" s="216">
        <v>71.568838709999994</v>
      </c>
      <c r="AU10" s="216">
        <v>71.714166667000001</v>
      </c>
      <c r="AV10" s="216">
        <v>72.160258064999994</v>
      </c>
      <c r="AW10" s="216">
        <v>73.056733332999997</v>
      </c>
      <c r="AX10" s="216">
        <v>74.691774194000004</v>
      </c>
      <c r="AY10" s="216">
        <v>73.439806451999999</v>
      </c>
      <c r="AZ10" s="216">
        <v>73.920785714000004</v>
      </c>
      <c r="BA10" s="216">
        <v>74.149645160999995</v>
      </c>
      <c r="BB10" s="216">
        <v>74.649633332999997</v>
      </c>
      <c r="BC10" s="216">
        <v>73.778670000000005</v>
      </c>
      <c r="BD10" s="216">
        <v>73.634839999999997</v>
      </c>
      <c r="BE10" s="357">
        <v>74.40231</v>
      </c>
      <c r="BF10" s="357">
        <v>74.659880000000001</v>
      </c>
      <c r="BG10" s="357">
        <v>74.804410000000004</v>
      </c>
      <c r="BH10" s="357">
        <v>74.839929999999995</v>
      </c>
      <c r="BI10" s="357">
        <v>74.980170000000001</v>
      </c>
      <c r="BJ10" s="357">
        <v>75.102860000000007</v>
      </c>
      <c r="BK10" s="357">
        <v>75.414180000000002</v>
      </c>
      <c r="BL10" s="357">
        <v>75.678780000000003</v>
      </c>
      <c r="BM10" s="357">
        <v>75.648989999999998</v>
      </c>
      <c r="BN10" s="357">
        <v>75.662520000000001</v>
      </c>
      <c r="BO10" s="357">
        <v>75.679019999999994</v>
      </c>
      <c r="BP10" s="357">
        <v>75.482100000000003</v>
      </c>
      <c r="BQ10" s="357">
        <v>75.582279999999997</v>
      </c>
      <c r="BR10" s="357">
        <v>75.631450000000001</v>
      </c>
      <c r="BS10" s="357">
        <v>75.973780000000005</v>
      </c>
      <c r="BT10" s="357">
        <v>76.057630000000003</v>
      </c>
      <c r="BU10" s="357">
        <v>76.4298</v>
      </c>
      <c r="BV10" s="357">
        <v>76.637410000000003</v>
      </c>
    </row>
    <row r="11" spans="1:74" ht="11.1" customHeight="1" x14ac:dyDescent="0.2">
      <c r="A11" s="639" t="s">
        <v>711</v>
      </c>
      <c r="B11" s="640" t="s">
        <v>1272</v>
      </c>
      <c r="C11" s="216">
        <v>1.2988391613000001</v>
      </c>
      <c r="D11" s="216">
        <v>1.1430855713999999</v>
      </c>
      <c r="E11" s="216">
        <v>1.2431753226</v>
      </c>
      <c r="F11" s="216">
        <v>1.1041696000000001</v>
      </c>
      <c r="G11" s="216">
        <v>1.1361219032000001</v>
      </c>
      <c r="H11" s="216">
        <v>0.91157546667</v>
      </c>
      <c r="I11" s="216">
        <v>0.65246661289999996</v>
      </c>
      <c r="J11" s="216">
        <v>0.97599361289999997</v>
      </c>
      <c r="K11" s="216">
        <v>0.67931923332999999</v>
      </c>
      <c r="L11" s="216">
        <v>0.99061374193999996</v>
      </c>
      <c r="M11" s="216">
        <v>0.50892746666999999</v>
      </c>
      <c r="N11" s="216">
        <v>0.82579980644999995</v>
      </c>
      <c r="O11" s="216">
        <v>0.50994370968000002</v>
      </c>
      <c r="P11" s="216">
        <v>0.69462706897000004</v>
      </c>
      <c r="Q11" s="216">
        <v>0.62165135484</v>
      </c>
      <c r="R11" s="216">
        <v>0.25171783332999997</v>
      </c>
      <c r="S11" s="216">
        <v>0.52296341935000001</v>
      </c>
      <c r="T11" s="216">
        <v>0.27518376667</v>
      </c>
      <c r="U11" s="216">
        <v>0.49541090322999998</v>
      </c>
      <c r="V11" s="216">
        <v>0.61614103226000005</v>
      </c>
      <c r="W11" s="216">
        <v>0.3833665</v>
      </c>
      <c r="X11" s="216">
        <v>0.33390354839000003</v>
      </c>
      <c r="Y11" s="216">
        <v>0.4736631</v>
      </c>
      <c r="Z11" s="216">
        <v>0.54471499999999995</v>
      </c>
      <c r="AA11" s="216">
        <v>0.43539941934999998</v>
      </c>
      <c r="AB11" s="216">
        <v>0.40637464286000002</v>
      </c>
      <c r="AC11" s="216">
        <v>0.26747803226</v>
      </c>
      <c r="AD11" s="216">
        <v>0.17235173333000001</v>
      </c>
      <c r="AE11" s="216">
        <v>0.18147641935</v>
      </c>
      <c r="AF11" s="216">
        <v>0.26821283333000001</v>
      </c>
      <c r="AG11" s="216">
        <v>0.26165522581</v>
      </c>
      <c r="AH11" s="216">
        <v>0.28416535484</v>
      </c>
      <c r="AI11" s="216">
        <v>0.56499416667000002</v>
      </c>
      <c r="AJ11" s="216">
        <v>0.17931012902999999</v>
      </c>
      <c r="AK11" s="216">
        <v>8.9723333333000005E-2</v>
      </c>
      <c r="AL11" s="216">
        <v>8.8005838710000006E-2</v>
      </c>
      <c r="AM11" s="216">
        <v>0.27535322580999999</v>
      </c>
      <c r="AN11" s="216">
        <v>0.13656892857</v>
      </c>
      <c r="AO11" s="216">
        <v>8.7134967741999997E-2</v>
      </c>
      <c r="AP11" s="216">
        <v>0.10020546667000001</v>
      </c>
      <c r="AQ11" s="216">
        <v>9.0517290323000002E-2</v>
      </c>
      <c r="AR11" s="216">
        <v>0.32666273333000001</v>
      </c>
      <c r="AS11" s="216">
        <v>0.20339206452</v>
      </c>
      <c r="AT11" s="216">
        <v>5.0553451612999997E-2</v>
      </c>
      <c r="AU11" s="216">
        <v>0.19150036667000001</v>
      </c>
      <c r="AV11" s="216">
        <v>0.22494225806000001</v>
      </c>
      <c r="AW11" s="216">
        <v>0</v>
      </c>
      <c r="AX11" s="216">
        <v>0.25842312902999998</v>
      </c>
      <c r="AY11" s="216">
        <v>0.37470693548</v>
      </c>
      <c r="AZ11" s="216">
        <v>0.43579732143</v>
      </c>
      <c r="BA11" s="216">
        <v>0.47260416128999999</v>
      </c>
      <c r="BB11" s="216">
        <v>9.6095266666999996E-2</v>
      </c>
      <c r="BC11" s="216">
        <v>0.20499999999999999</v>
      </c>
      <c r="BD11" s="216">
        <v>0.12</v>
      </c>
      <c r="BE11" s="357">
        <v>0.20809677419</v>
      </c>
      <c r="BF11" s="357">
        <v>0.14034482759</v>
      </c>
      <c r="BG11" s="357">
        <v>0.18</v>
      </c>
      <c r="BH11" s="357">
        <v>0.182</v>
      </c>
      <c r="BI11" s="357">
        <v>0.20499999999999999</v>
      </c>
      <c r="BJ11" s="357">
        <v>0.12</v>
      </c>
      <c r="BK11" s="357">
        <v>0.12</v>
      </c>
      <c r="BL11" s="357">
        <v>0.14034482759</v>
      </c>
      <c r="BM11" s="357">
        <v>0.15</v>
      </c>
      <c r="BN11" s="357">
        <v>0.182</v>
      </c>
      <c r="BO11" s="357">
        <v>0.17</v>
      </c>
      <c r="BP11" s="357">
        <v>0.12</v>
      </c>
      <c r="BQ11" s="357">
        <v>0.18096774194000001</v>
      </c>
      <c r="BR11" s="357">
        <v>0.14034482759</v>
      </c>
      <c r="BS11" s="357">
        <v>0.18</v>
      </c>
      <c r="BT11" s="357">
        <v>0.182</v>
      </c>
      <c r="BU11" s="357">
        <v>0.15049999999999999</v>
      </c>
      <c r="BV11" s="357">
        <v>0.12</v>
      </c>
    </row>
    <row r="12" spans="1:74" ht="11.1" customHeight="1" x14ac:dyDescent="0.2">
      <c r="A12" s="639" t="s">
        <v>1273</v>
      </c>
      <c r="B12" s="640" t="s">
        <v>1274</v>
      </c>
      <c r="C12" s="216">
        <v>0.46413464516000003</v>
      </c>
      <c r="D12" s="216">
        <v>0.18031117857000001</v>
      </c>
      <c r="E12" s="216">
        <v>0.16169461290000001</v>
      </c>
      <c r="F12" s="216">
        <v>0.25810810000000001</v>
      </c>
      <c r="G12" s="216">
        <v>0.27231206452000001</v>
      </c>
      <c r="H12" s="216">
        <v>6.4287333333000005E-2</v>
      </c>
      <c r="I12" s="216">
        <v>8.3651548386999994E-2</v>
      </c>
      <c r="J12" s="216">
        <v>6.2121677419000002E-2</v>
      </c>
      <c r="K12" s="216">
        <v>0.33217663333000003</v>
      </c>
      <c r="L12" s="216">
        <v>9.2566419354999999E-2</v>
      </c>
      <c r="M12" s="216">
        <v>0.1622904</v>
      </c>
      <c r="N12" s="216">
        <v>0.16823283871</v>
      </c>
      <c r="O12" s="216">
        <v>0.19996296774</v>
      </c>
      <c r="P12" s="216">
        <v>6.4841034483000007E-2</v>
      </c>
      <c r="Q12" s="216">
        <v>8.4356419355000004E-2</v>
      </c>
      <c r="R12" s="216">
        <v>5.8753333333E-4</v>
      </c>
      <c r="S12" s="216">
        <v>9.0670387096999996E-2</v>
      </c>
      <c r="T12" s="216">
        <v>7.9956466667000001E-2</v>
      </c>
      <c r="U12" s="216">
        <v>3.9458064515999997E-4</v>
      </c>
      <c r="V12" s="216">
        <v>7.9181645161E-2</v>
      </c>
      <c r="W12" s="216">
        <v>3.9906666667000002E-4</v>
      </c>
      <c r="X12" s="216">
        <v>0.14100274194000001</v>
      </c>
      <c r="Y12" s="216">
        <v>2.2159999999999999E-4</v>
      </c>
      <c r="Z12" s="216">
        <v>0.17805535484000001</v>
      </c>
      <c r="AA12" s="216">
        <v>4.0658064516E-4</v>
      </c>
      <c r="AB12" s="216">
        <v>8.0225000000000001E-4</v>
      </c>
      <c r="AC12" s="216">
        <v>7.3367741935E-4</v>
      </c>
      <c r="AD12" s="216">
        <v>7.0830000000000003E-4</v>
      </c>
      <c r="AE12" s="216">
        <v>4.7232258064999999E-4</v>
      </c>
      <c r="AF12" s="216">
        <v>3.8713333333E-4</v>
      </c>
      <c r="AG12" s="216">
        <v>2.6319354839000002E-4</v>
      </c>
      <c r="AH12" s="216">
        <v>3.0290322581000002E-4</v>
      </c>
      <c r="AI12" s="216">
        <v>3.8776666667000002E-4</v>
      </c>
      <c r="AJ12" s="216">
        <v>5.1648387096999999E-4</v>
      </c>
      <c r="AK12" s="216">
        <v>9.1558899999999999E-2</v>
      </c>
      <c r="AL12" s="216">
        <v>8.4654838709999998E-4</v>
      </c>
      <c r="AM12" s="216">
        <v>9.5051612903E-4</v>
      </c>
      <c r="AN12" s="216">
        <v>9.6226464285999999E-2</v>
      </c>
      <c r="AO12" s="216">
        <v>9.0480645161000002E-4</v>
      </c>
      <c r="AP12" s="216">
        <v>8.4023333333000001E-4</v>
      </c>
      <c r="AQ12" s="216">
        <v>6.1529806451999999E-2</v>
      </c>
      <c r="AR12" s="216">
        <v>5.5763333332999997E-4</v>
      </c>
      <c r="AS12" s="216">
        <v>9.1185483871000006E-2</v>
      </c>
      <c r="AT12" s="216">
        <v>9.2361548387000003E-2</v>
      </c>
      <c r="AU12" s="216">
        <v>9.6807433333000001E-2</v>
      </c>
      <c r="AV12" s="216">
        <v>9.3671903225999997E-2</v>
      </c>
      <c r="AW12" s="216">
        <v>9.0260000000000004E-4</v>
      </c>
      <c r="AX12" s="216">
        <v>9.1135483870999996E-4</v>
      </c>
      <c r="AY12" s="216">
        <v>9.1344806451999994E-2</v>
      </c>
      <c r="AZ12" s="216">
        <v>9.8395464286000003E-2</v>
      </c>
      <c r="BA12" s="216">
        <v>7.3132258065000005E-4</v>
      </c>
      <c r="BB12" s="216">
        <v>8.0453333332999996E-4</v>
      </c>
      <c r="BC12" s="216">
        <v>1.0544838709999999E-3</v>
      </c>
      <c r="BD12" s="216">
        <v>1.1584516129000001E-3</v>
      </c>
      <c r="BE12" s="357">
        <v>8.2030967741999995E-4</v>
      </c>
      <c r="BF12" s="357">
        <v>8.5344827586000002E-4</v>
      </c>
      <c r="BG12" s="357">
        <v>0.5</v>
      </c>
      <c r="BH12" s="357">
        <v>0.56487096774000001</v>
      </c>
      <c r="BI12" s="357">
        <v>0.63900000000000001</v>
      </c>
      <c r="BJ12" s="357">
        <v>0.56999999999999995</v>
      </c>
      <c r="BK12" s="357">
        <v>0.65443225806000005</v>
      </c>
      <c r="BL12" s="357">
        <v>0.71540000000000004</v>
      </c>
      <c r="BM12" s="357">
        <v>0.68540000000000001</v>
      </c>
      <c r="BN12" s="357">
        <v>0.71540000000000004</v>
      </c>
      <c r="BO12" s="357">
        <v>0.6804</v>
      </c>
      <c r="BP12" s="357">
        <v>0.6754</v>
      </c>
      <c r="BQ12" s="357">
        <v>0.75136774194</v>
      </c>
      <c r="BR12" s="357">
        <v>0.70074482759000001</v>
      </c>
      <c r="BS12" s="357">
        <v>0.70540000000000003</v>
      </c>
      <c r="BT12" s="357">
        <v>1.0802709677</v>
      </c>
      <c r="BU12" s="357">
        <v>1.0999000000000001</v>
      </c>
      <c r="BV12" s="357">
        <v>1.0454000000000001</v>
      </c>
    </row>
    <row r="13" spans="1:74" ht="11.1" customHeight="1" x14ac:dyDescent="0.2">
      <c r="A13" s="639" t="s">
        <v>710</v>
      </c>
      <c r="B13" s="640" t="s">
        <v>1232</v>
      </c>
      <c r="C13" s="216">
        <v>10.698547452</v>
      </c>
      <c r="D13" s="216">
        <v>9.9695532500000006</v>
      </c>
      <c r="E13" s="216">
        <v>8.9312839354999998</v>
      </c>
      <c r="F13" s="216">
        <v>8.1603800999999994</v>
      </c>
      <c r="G13" s="216">
        <v>7.6139283225999996</v>
      </c>
      <c r="H13" s="216">
        <v>7.9756548667000002</v>
      </c>
      <c r="I13" s="216">
        <v>8.8145278064999992</v>
      </c>
      <c r="J13" s="216">
        <v>8.0654118386999993</v>
      </c>
      <c r="K13" s="216">
        <v>7.7155588667000004</v>
      </c>
      <c r="L13" s="216">
        <v>8.1112925806000007</v>
      </c>
      <c r="M13" s="216">
        <v>7.7879976332999998</v>
      </c>
      <c r="N13" s="216">
        <v>8.7784938386999993</v>
      </c>
      <c r="O13" s="216">
        <v>8.5588059676999997</v>
      </c>
      <c r="P13" s="216">
        <v>8.6124895862000006</v>
      </c>
      <c r="Q13" s="216">
        <v>7.9316363226000002</v>
      </c>
      <c r="R13" s="216">
        <v>7.8488747666999998</v>
      </c>
      <c r="S13" s="216">
        <v>7.8326228064999999</v>
      </c>
      <c r="T13" s="216">
        <v>8.3825362332999998</v>
      </c>
      <c r="U13" s="216">
        <v>8.5744601290000002</v>
      </c>
      <c r="V13" s="216">
        <v>8.4596737742000006</v>
      </c>
      <c r="W13" s="216">
        <v>8.2163050000000002</v>
      </c>
      <c r="X13" s="216">
        <v>7.8403500967999999</v>
      </c>
      <c r="Y13" s="216">
        <v>7.3214394</v>
      </c>
      <c r="Z13" s="216">
        <v>7.5864371935000001</v>
      </c>
      <c r="AA13" s="216">
        <v>8.5348485483999994</v>
      </c>
      <c r="AB13" s="216">
        <v>8.0534603571000005</v>
      </c>
      <c r="AC13" s="216">
        <v>7.7418909676999998</v>
      </c>
      <c r="AD13" s="216">
        <v>7.1812587333</v>
      </c>
      <c r="AE13" s="216">
        <v>7.3728247096999997</v>
      </c>
      <c r="AF13" s="216">
        <v>7.6214635333</v>
      </c>
      <c r="AG13" s="216">
        <v>7.3576560000000004</v>
      </c>
      <c r="AH13" s="216">
        <v>7.3367295806000001</v>
      </c>
      <c r="AI13" s="216">
        <v>7.5643589999999996</v>
      </c>
      <c r="AJ13" s="216">
        <v>6.9313191290000002</v>
      </c>
      <c r="AK13" s="216">
        <v>7.2000369332999998</v>
      </c>
      <c r="AL13" s="216">
        <v>8.7242761289999997</v>
      </c>
      <c r="AM13" s="216">
        <v>9.2511872580999999</v>
      </c>
      <c r="AN13" s="216">
        <v>8.6275373214000002</v>
      </c>
      <c r="AO13" s="216">
        <v>7.466380129</v>
      </c>
      <c r="AP13" s="216">
        <v>6.5877834000000002</v>
      </c>
      <c r="AQ13" s="216">
        <v>6.5755219355000003</v>
      </c>
      <c r="AR13" s="216">
        <v>6.3942833666999999</v>
      </c>
      <c r="AS13" s="216">
        <v>6.2854825161000001</v>
      </c>
      <c r="AT13" s="216">
        <v>6.6118713870999999</v>
      </c>
      <c r="AU13" s="216">
        <v>6.5285301000000002</v>
      </c>
      <c r="AV13" s="216">
        <v>6.8986341935000004</v>
      </c>
      <c r="AW13" s="216">
        <v>7.5819029000000002</v>
      </c>
      <c r="AX13" s="216">
        <v>7.9255984194</v>
      </c>
      <c r="AY13" s="216">
        <v>8.6455956128999993</v>
      </c>
      <c r="AZ13" s="216">
        <v>8.6492645713999998</v>
      </c>
      <c r="BA13" s="216">
        <v>7.8215514839000004</v>
      </c>
      <c r="BB13" s="216">
        <v>6.7220472332999996</v>
      </c>
      <c r="BC13" s="216">
        <v>6.2552479999999999</v>
      </c>
      <c r="BD13" s="216">
        <v>6.146509</v>
      </c>
      <c r="BE13" s="357">
        <v>6.4597309999999997</v>
      </c>
      <c r="BF13" s="357">
        <v>6.6092250000000003</v>
      </c>
      <c r="BG13" s="357">
        <v>6.6219390000000002</v>
      </c>
      <c r="BH13" s="357">
        <v>6.5422599999999997</v>
      </c>
      <c r="BI13" s="357">
        <v>6.6800199999999998</v>
      </c>
      <c r="BJ13" s="357">
        <v>7.3528529999999996</v>
      </c>
      <c r="BK13" s="357">
        <v>7.7326560000000004</v>
      </c>
      <c r="BL13" s="357">
        <v>7.2372719999999999</v>
      </c>
      <c r="BM13" s="357">
        <v>6.8557259999999998</v>
      </c>
      <c r="BN13" s="357">
        <v>6.3548119999999999</v>
      </c>
      <c r="BO13" s="357">
        <v>6.0486310000000003</v>
      </c>
      <c r="BP13" s="357">
        <v>6.2797689999999999</v>
      </c>
      <c r="BQ13" s="357">
        <v>6.6097809999999999</v>
      </c>
      <c r="BR13" s="357">
        <v>6.6351120000000003</v>
      </c>
      <c r="BS13" s="357">
        <v>6.358123</v>
      </c>
      <c r="BT13" s="357">
        <v>6.2643469999999999</v>
      </c>
      <c r="BU13" s="357">
        <v>6.412172</v>
      </c>
      <c r="BV13" s="357">
        <v>7.4862760000000002</v>
      </c>
    </row>
    <row r="14" spans="1:74" ht="11.1" customHeight="1" x14ac:dyDescent="0.2">
      <c r="A14" s="639" t="s">
        <v>1275</v>
      </c>
      <c r="B14" s="640" t="s">
        <v>1233</v>
      </c>
      <c r="C14" s="216">
        <v>3.9139663870999999</v>
      </c>
      <c r="D14" s="216">
        <v>4.2844897143000003</v>
      </c>
      <c r="E14" s="216">
        <v>4.4950743225999998</v>
      </c>
      <c r="F14" s="216">
        <v>3.9543480667000002</v>
      </c>
      <c r="G14" s="216">
        <v>3.9792010967999998</v>
      </c>
      <c r="H14" s="216">
        <v>3.9180396332999998</v>
      </c>
      <c r="I14" s="216">
        <v>3.5705454194000001</v>
      </c>
      <c r="J14" s="216">
        <v>3.5315562581000002</v>
      </c>
      <c r="K14" s="216">
        <v>3.8926395333000001</v>
      </c>
      <c r="L14" s="216">
        <v>3.4401026452000001</v>
      </c>
      <c r="M14" s="216">
        <v>4.0910001999999999</v>
      </c>
      <c r="N14" s="216">
        <v>4.1664148386999997</v>
      </c>
      <c r="O14" s="216">
        <v>4.0085609677000003</v>
      </c>
      <c r="P14" s="216">
        <v>4.4239668276000002</v>
      </c>
      <c r="Q14" s="216">
        <v>4.4693357419000002</v>
      </c>
      <c r="R14" s="216">
        <v>4.1044121667000004</v>
      </c>
      <c r="S14" s="216">
        <v>4.1989647419000002</v>
      </c>
      <c r="T14" s="216">
        <v>4.0913735666999997</v>
      </c>
      <c r="U14" s="216">
        <v>3.8179092902999998</v>
      </c>
      <c r="V14" s="216">
        <v>4.4126935161</v>
      </c>
      <c r="W14" s="216">
        <v>4.5787466332999998</v>
      </c>
      <c r="X14" s="216">
        <v>4.3728580644999999</v>
      </c>
      <c r="Y14" s="216">
        <v>4.7430621000000004</v>
      </c>
      <c r="Z14" s="216">
        <v>4.9360584839000001</v>
      </c>
      <c r="AA14" s="216">
        <v>4.9815981935</v>
      </c>
      <c r="AB14" s="216">
        <v>4.7493125714</v>
      </c>
      <c r="AC14" s="216">
        <v>4.7910009031999996</v>
      </c>
      <c r="AD14" s="216">
        <v>4.1916440667000003</v>
      </c>
      <c r="AE14" s="216">
        <v>4.5824733226000003</v>
      </c>
      <c r="AF14" s="216">
        <v>4.4598684000000004</v>
      </c>
      <c r="AG14" s="216">
        <v>4.1485127419000003</v>
      </c>
      <c r="AH14" s="216">
        <v>4.2036948064999997</v>
      </c>
      <c r="AI14" s="216">
        <v>4.0803270332999997</v>
      </c>
      <c r="AJ14" s="216">
        <v>3.9480509032</v>
      </c>
      <c r="AK14" s="216">
        <v>3.6978483667000002</v>
      </c>
      <c r="AL14" s="216">
        <v>3.7839705484000001</v>
      </c>
      <c r="AM14" s="216">
        <v>4.3476615483999996</v>
      </c>
      <c r="AN14" s="216">
        <v>4.8519771070999997</v>
      </c>
      <c r="AO14" s="216">
        <v>4.8219328709999996</v>
      </c>
      <c r="AP14" s="216">
        <v>4.0634287667000004</v>
      </c>
      <c r="AQ14" s="216">
        <v>3.6192752903000001</v>
      </c>
      <c r="AR14" s="216">
        <v>3.9949061666999999</v>
      </c>
      <c r="AS14" s="216">
        <v>4.0152870644999998</v>
      </c>
      <c r="AT14" s="216">
        <v>3.6294406128999999</v>
      </c>
      <c r="AU14" s="216">
        <v>3.8995690000000001</v>
      </c>
      <c r="AV14" s="216">
        <v>3.6182256451999999</v>
      </c>
      <c r="AW14" s="216">
        <v>4.0278137999999997</v>
      </c>
      <c r="AX14" s="216">
        <v>4.4178671935000002</v>
      </c>
      <c r="AY14" s="216">
        <v>4.2235140644999998</v>
      </c>
      <c r="AZ14" s="216">
        <v>5.0420011785999996</v>
      </c>
      <c r="BA14" s="216">
        <v>5.2531510322999999</v>
      </c>
      <c r="BB14" s="216">
        <v>4.0990080332999996</v>
      </c>
      <c r="BC14" s="216">
        <v>4.1346360000000004</v>
      </c>
      <c r="BD14" s="216">
        <v>4.1989640000000001</v>
      </c>
      <c r="BE14" s="357">
        <v>4.1552829999999998</v>
      </c>
      <c r="BF14" s="357">
        <v>4.246791</v>
      </c>
      <c r="BG14" s="357">
        <v>4.5135430000000003</v>
      </c>
      <c r="BH14" s="357">
        <v>4.6186930000000004</v>
      </c>
      <c r="BI14" s="357">
        <v>4.7887700000000004</v>
      </c>
      <c r="BJ14" s="357">
        <v>4.7080529999999996</v>
      </c>
      <c r="BK14" s="357">
        <v>4.8242139999999996</v>
      </c>
      <c r="BL14" s="357">
        <v>4.8881110000000003</v>
      </c>
      <c r="BM14" s="357">
        <v>4.7745300000000004</v>
      </c>
      <c r="BN14" s="357">
        <v>4.7817809999999996</v>
      </c>
      <c r="BO14" s="357">
        <v>4.6794589999999996</v>
      </c>
      <c r="BP14" s="357">
        <v>4.6333270000000004</v>
      </c>
      <c r="BQ14" s="357">
        <v>4.821199</v>
      </c>
      <c r="BR14" s="357">
        <v>4.8418890000000001</v>
      </c>
      <c r="BS14" s="357">
        <v>5.0519400000000001</v>
      </c>
      <c r="BT14" s="357">
        <v>4.9978949999999998</v>
      </c>
      <c r="BU14" s="357">
        <v>5.1453790000000001</v>
      </c>
      <c r="BV14" s="357">
        <v>5.0955729999999999</v>
      </c>
    </row>
    <row r="15" spans="1:74" ht="11.1" customHeight="1" x14ac:dyDescent="0.2">
      <c r="A15" s="76" t="s">
        <v>712</v>
      </c>
      <c r="B15" s="185" t="s">
        <v>595</v>
      </c>
      <c r="C15" s="216">
        <v>0.15745161290000001</v>
      </c>
      <c r="D15" s="216">
        <v>0.15435714285999999</v>
      </c>
      <c r="E15" s="216">
        <v>0.16145161290000001</v>
      </c>
      <c r="F15" s="216">
        <v>0.16336666666999999</v>
      </c>
      <c r="G15" s="216">
        <v>0.16374193547999999</v>
      </c>
      <c r="H15" s="216">
        <v>0.16283333333</v>
      </c>
      <c r="I15" s="216">
        <v>0.16390322581</v>
      </c>
      <c r="J15" s="216">
        <v>0.16583870968</v>
      </c>
      <c r="K15" s="216">
        <v>0.16556666667</v>
      </c>
      <c r="L15" s="216">
        <v>0.17083870968000001</v>
      </c>
      <c r="M15" s="216">
        <v>0.17299999999999999</v>
      </c>
      <c r="N15" s="216">
        <v>0.17216129031999999</v>
      </c>
      <c r="O15" s="216">
        <v>0.16851612902999999</v>
      </c>
      <c r="P15" s="216">
        <v>0.16524137930999999</v>
      </c>
      <c r="Q15" s="216">
        <v>0.16587096774000001</v>
      </c>
      <c r="R15" s="216">
        <v>0.16539999999999999</v>
      </c>
      <c r="S15" s="216">
        <v>0.16606451613000001</v>
      </c>
      <c r="T15" s="216">
        <v>0.16503333333</v>
      </c>
      <c r="U15" s="216">
        <v>0.16929032258000001</v>
      </c>
      <c r="V15" s="216">
        <v>0.16845161289999999</v>
      </c>
      <c r="W15" s="216">
        <v>0.16943333332999999</v>
      </c>
      <c r="X15" s="216">
        <v>0.16977419355000001</v>
      </c>
      <c r="Y15" s="216">
        <v>0.17003333333000001</v>
      </c>
      <c r="Z15" s="216">
        <v>0.16851612902999999</v>
      </c>
      <c r="AA15" s="216">
        <v>0.14706451612999999</v>
      </c>
      <c r="AB15" s="216">
        <v>0.14778571429000001</v>
      </c>
      <c r="AC15" s="216">
        <v>0.14725806452000001</v>
      </c>
      <c r="AD15" s="216">
        <v>0.14856666667000001</v>
      </c>
      <c r="AE15" s="216">
        <v>0.14874193548</v>
      </c>
      <c r="AF15" s="216">
        <v>0.14806666667000001</v>
      </c>
      <c r="AG15" s="216">
        <v>0.15190322580999999</v>
      </c>
      <c r="AH15" s="216">
        <v>0.15161290323000001</v>
      </c>
      <c r="AI15" s="216">
        <v>0.15103333332999999</v>
      </c>
      <c r="AJ15" s="216">
        <v>0.15183870967999999</v>
      </c>
      <c r="AK15" s="216">
        <v>0.15413333333000001</v>
      </c>
      <c r="AL15" s="216">
        <v>0.14958064516</v>
      </c>
      <c r="AM15" s="216">
        <v>0.16374193547999999</v>
      </c>
      <c r="AN15" s="216">
        <v>0.19882142856999999</v>
      </c>
      <c r="AO15" s="216">
        <v>0.13583870968</v>
      </c>
      <c r="AP15" s="216">
        <v>0.17226666667000001</v>
      </c>
      <c r="AQ15" s="216">
        <v>0.15103225806000001</v>
      </c>
      <c r="AR15" s="216">
        <v>0.15176666666999999</v>
      </c>
      <c r="AS15" s="216">
        <v>0.14616129032</v>
      </c>
      <c r="AT15" s="216">
        <v>9.9516129031999995E-2</v>
      </c>
      <c r="AU15" s="216">
        <v>0.14749999999999999</v>
      </c>
      <c r="AV15" s="216">
        <v>0.15129032258</v>
      </c>
      <c r="AW15" s="216">
        <v>0.16226666667</v>
      </c>
      <c r="AX15" s="216">
        <v>0.16829032258000001</v>
      </c>
      <c r="AY15" s="216">
        <v>0.15887096774000001</v>
      </c>
      <c r="AZ15" s="216">
        <v>0.19003571428999999</v>
      </c>
      <c r="BA15" s="216">
        <v>0.13796774194</v>
      </c>
      <c r="BB15" s="216">
        <v>0.16156666667</v>
      </c>
      <c r="BC15" s="216">
        <v>0.15488560000000001</v>
      </c>
      <c r="BD15" s="216">
        <v>0.15458379999999999</v>
      </c>
      <c r="BE15" s="357">
        <v>0.156195</v>
      </c>
      <c r="BF15" s="357">
        <v>0.15673570000000001</v>
      </c>
      <c r="BG15" s="357">
        <v>0.15703909999999999</v>
      </c>
      <c r="BH15" s="357">
        <v>0.1571137</v>
      </c>
      <c r="BI15" s="357">
        <v>0.1574081</v>
      </c>
      <c r="BJ15" s="357">
        <v>0.15766569999999999</v>
      </c>
      <c r="BK15" s="357">
        <v>0.15831919999999999</v>
      </c>
      <c r="BL15" s="357">
        <v>0.15887470000000001</v>
      </c>
      <c r="BM15" s="357">
        <v>0.15881219999999999</v>
      </c>
      <c r="BN15" s="357">
        <v>0.1588406</v>
      </c>
      <c r="BO15" s="357">
        <v>0.15887519999999999</v>
      </c>
      <c r="BP15" s="357">
        <v>0.15846180000000001</v>
      </c>
      <c r="BQ15" s="357">
        <v>0.15867210000000001</v>
      </c>
      <c r="BR15" s="357">
        <v>0.15877540000000001</v>
      </c>
      <c r="BS15" s="357">
        <v>0.159494</v>
      </c>
      <c r="BT15" s="357">
        <v>0.15967010000000001</v>
      </c>
      <c r="BU15" s="357">
        <v>0.16045139999999999</v>
      </c>
      <c r="BV15" s="357">
        <v>0.16088720000000001</v>
      </c>
    </row>
    <row r="16" spans="1:74" ht="11.1" customHeight="1" x14ac:dyDescent="0.2">
      <c r="A16" s="76" t="s">
        <v>20</v>
      </c>
      <c r="B16" s="185" t="s">
        <v>596</v>
      </c>
      <c r="C16" s="216">
        <v>26.173032257999999</v>
      </c>
      <c r="D16" s="216">
        <v>21.219035714</v>
      </c>
      <c r="E16" s="216">
        <v>4.8676129032000004</v>
      </c>
      <c r="F16" s="216">
        <v>-7.2104666667000004</v>
      </c>
      <c r="G16" s="216">
        <v>-13.079000000000001</v>
      </c>
      <c r="H16" s="216">
        <v>-11.524033333</v>
      </c>
      <c r="I16" s="216">
        <v>-8.0115483870999995</v>
      </c>
      <c r="J16" s="216">
        <v>-8.0346774193999995</v>
      </c>
      <c r="K16" s="216">
        <v>-13.470433333000001</v>
      </c>
      <c r="L16" s="216">
        <v>-12.612354839</v>
      </c>
      <c r="M16" s="216">
        <v>-1.3503333333</v>
      </c>
      <c r="N16" s="216">
        <v>12.585387097</v>
      </c>
      <c r="O16" s="216">
        <v>17.846354839</v>
      </c>
      <c r="P16" s="216">
        <v>16.098931034</v>
      </c>
      <c r="Q16" s="216">
        <v>-1.2192258064999999</v>
      </c>
      <c r="R16" s="216">
        <v>-4.6859000000000002</v>
      </c>
      <c r="S16" s="216">
        <v>-9.3036774193999996</v>
      </c>
      <c r="T16" s="216">
        <v>-7.8666999999999998</v>
      </c>
      <c r="U16" s="216">
        <v>-4.4331290323000001</v>
      </c>
      <c r="V16" s="216">
        <v>-5.4639354839000003</v>
      </c>
      <c r="W16" s="216">
        <v>-9.8209999999999997</v>
      </c>
      <c r="X16" s="216">
        <v>-7.9251612903000002</v>
      </c>
      <c r="Y16" s="216">
        <v>4.3117333333000003</v>
      </c>
      <c r="Z16" s="216">
        <v>12.63483871</v>
      </c>
      <c r="AA16" s="216">
        <v>22.858774193999999</v>
      </c>
      <c r="AB16" s="216">
        <v>21.190321429000001</v>
      </c>
      <c r="AC16" s="216">
        <v>12.296032258</v>
      </c>
      <c r="AD16" s="216">
        <v>-4.4737</v>
      </c>
      <c r="AE16" s="216">
        <v>-13.491451613000001</v>
      </c>
      <c r="AF16" s="216">
        <v>-12.420199999999999</v>
      </c>
      <c r="AG16" s="216">
        <v>-8.8686774194000009</v>
      </c>
      <c r="AH16" s="216">
        <v>-8.7780000000000005</v>
      </c>
      <c r="AI16" s="216">
        <v>-11.776899999999999</v>
      </c>
      <c r="AJ16" s="216">
        <v>-8.1869999999999994</v>
      </c>
      <c r="AK16" s="216">
        <v>7.0159333332999996</v>
      </c>
      <c r="AL16" s="216">
        <v>23.093290323000002</v>
      </c>
      <c r="AM16" s="216">
        <v>31.182774194</v>
      </c>
      <c r="AN16" s="216">
        <v>26.00525</v>
      </c>
      <c r="AO16" s="216">
        <v>11.384387096999999</v>
      </c>
      <c r="AP16" s="216">
        <v>-7.1913</v>
      </c>
      <c r="AQ16" s="216">
        <v>-15.412903225999999</v>
      </c>
      <c r="AR16" s="216">
        <v>-15.4262</v>
      </c>
      <c r="AS16" s="216">
        <v>-12.826806452</v>
      </c>
      <c r="AT16" s="216">
        <v>-12.046322581</v>
      </c>
      <c r="AU16" s="216">
        <v>-14.0466</v>
      </c>
      <c r="AV16" s="216">
        <v>-12.854290323000001</v>
      </c>
      <c r="AW16" s="216">
        <v>5.3556666667000004</v>
      </c>
      <c r="AX16" s="216">
        <v>9.3010000000000002</v>
      </c>
      <c r="AY16" s="216">
        <v>23.380741935</v>
      </c>
      <c r="AZ16" s="216">
        <v>26.459535714000001</v>
      </c>
      <c r="BA16" s="216">
        <v>6.2552580645000004</v>
      </c>
      <c r="BB16" s="216">
        <v>-10.716033333</v>
      </c>
      <c r="BC16" s="216">
        <v>-14.864364054999999</v>
      </c>
      <c r="BD16" s="216">
        <v>-12.768571429</v>
      </c>
      <c r="BE16" s="357">
        <v>-9.5423010000000001</v>
      </c>
      <c r="BF16" s="357">
        <v>-8.9138420000000007</v>
      </c>
      <c r="BG16" s="357">
        <v>-12.342359999999999</v>
      </c>
      <c r="BH16" s="357">
        <v>-10.60657</v>
      </c>
      <c r="BI16" s="357">
        <v>3.258524</v>
      </c>
      <c r="BJ16" s="357">
        <v>17.101579999999998</v>
      </c>
      <c r="BK16" s="357">
        <v>24.585339999999999</v>
      </c>
      <c r="BL16" s="357">
        <v>20.322379999999999</v>
      </c>
      <c r="BM16" s="357">
        <v>5.6142570000000003</v>
      </c>
      <c r="BN16" s="357">
        <v>-6.913265</v>
      </c>
      <c r="BO16" s="357">
        <v>-12.8721</v>
      </c>
      <c r="BP16" s="357">
        <v>-12.04419</v>
      </c>
      <c r="BQ16" s="357">
        <v>-8.9894719999999992</v>
      </c>
      <c r="BR16" s="357">
        <v>-8.7684239999999996</v>
      </c>
      <c r="BS16" s="357">
        <v>-11.892189999999999</v>
      </c>
      <c r="BT16" s="357">
        <v>-10.185280000000001</v>
      </c>
      <c r="BU16" s="357">
        <v>2.9931320000000001</v>
      </c>
      <c r="BV16" s="357">
        <v>17.051400000000001</v>
      </c>
    </row>
    <row r="17" spans="1:74" ht="11.1" customHeight="1" x14ac:dyDescent="0.2">
      <c r="A17" s="71" t="s">
        <v>1023</v>
      </c>
      <c r="B17" s="185" t="s">
        <v>598</v>
      </c>
      <c r="C17" s="216">
        <v>93.968027516000006</v>
      </c>
      <c r="D17" s="216">
        <v>86.854302214000001</v>
      </c>
      <c r="E17" s="216">
        <v>72.090335483999993</v>
      </c>
      <c r="F17" s="216">
        <v>60.281593532999999</v>
      </c>
      <c r="G17" s="216">
        <v>53.997795128999996</v>
      </c>
      <c r="H17" s="216">
        <v>55.617236699999999</v>
      </c>
      <c r="I17" s="216">
        <v>60.444184548000003</v>
      </c>
      <c r="J17" s="216">
        <v>60.790114613</v>
      </c>
      <c r="K17" s="216">
        <v>53.976661933000003</v>
      </c>
      <c r="L17" s="216">
        <v>58.248172742000001</v>
      </c>
      <c r="M17" s="216">
        <v>68.805001167</v>
      </c>
      <c r="N17" s="216">
        <v>83.644613710000002</v>
      </c>
      <c r="O17" s="216">
        <v>88.883741870999998</v>
      </c>
      <c r="P17" s="216">
        <v>85.800205344999995</v>
      </c>
      <c r="Q17" s="216">
        <v>67.912176161000005</v>
      </c>
      <c r="R17" s="216">
        <v>64.256326232999996</v>
      </c>
      <c r="S17" s="216">
        <v>59.976241418999997</v>
      </c>
      <c r="T17" s="216">
        <v>61.419889967000003</v>
      </c>
      <c r="U17" s="216">
        <v>67.293373613</v>
      </c>
      <c r="V17" s="216">
        <v>65.267746097</v>
      </c>
      <c r="W17" s="216">
        <v>60.727159133000001</v>
      </c>
      <c r="X17" s="216">
        <v>62.406586386999997</v>
      </c>
      <c r="Y17" s="216">
        <v>74.1308188</v>
      </c>
      <c r="Z17" s="216">
        <v>81.827231902999998</v>
      </c>
      <c r="AA17" s="216">
        <v>92.439791580999994</v>
      </c>
      <c r="AB17" s="216">
        <v>90.822255893000005</v>
      </c>
      <c r="AC17" s="216">
        <v>81.190311839000003</v>
      </c>
      <c r="AD17" s="216">
        <v>64.954791432999997</v>
      </c>
      <c r="AE17" s="216">
        <v>55.819807097000002</v>
      </c>
      <c r="AF17" s="216">
        <v>57.047087500000004</v>
      </c>
      <c r="AG17" s="216">
        <v>62.352341742</v>
      </c>
      <c r="AH17" s="216">
        <v>62.262284323000003</v>
      </c>
      <c r="AI17" s="216">
        <v>59.635338367000003</v>
      </c>
      <c r="AJ17" s="216">
        <v>62.694707031999997</v>
      </c>
      <c r="AK17" s="216">
        <v>79.266519666999997</v>
      </c>
      <c r="AL17" s="216">
        <v>94.837110031999998</v>
      </c>
      <c r="AM17" s="216">
        <v>104.32132729</v>
      </c>
      <c r="AN17" s="216">
        <v>97.480629679000003</v>
      </c>
      <c r="AO17" s="216">
        <v>82.484411805999997</v>
      </c>
      <c r="AP17" s="216">
        <v>64.220759533000006</v>
      </c>
      <c r="AQ17" s="216">
        <v>57.240761386999999</v>
      </c>
      <c r="AR17" s="216">
        <v>57.295092167</v>
      </c>
      <c r="AS17" s="216">
        <v>60.339156934999998</v>
      </c>
      <c r="AT17" s="216">
        <v>62.563262741999999</v>
      </c>
      <c r="AU17" s="216">
        <v>60.539438433000001</v>
      </c>
      <c r="AV17" s="216">
        <v>62.869812516000003</v>
      </c>
      <c r="AW17" s="216">
        <v>82.128776367</v>
      </c>
      <c r="AX17" s="216">
        <v>87.927331547999998</v>
      </c>
      <c r="AY17" s="216">
        <v>101.68582871</v>
      </c>
      <c r="AZ17" s="216">
        <v>104.51617293</v>
      </c>
      <c r="BA17" s="216">
        <v>83.584364934999996</v>
      </c>
      <c r="BB17" s="216">
        <v>66.814435466999996</v>
      </c>
      <c r="BC17" s="216">
        <v>61.393748545000001</v>
      </c>
      <c r="BD17" s="216">
        <v>63.087238370999998</v>
      </c>
      <c r="BE17" s="357">
        <v>67.527929999999998</v>
      </c>
      <c r="BF17" s="357">
        <v>68.404700000000005</v>
      </c>
      <c r="BG17" s="357">
        <v>64.407480000000007</v>
      </c>
      <c r="BH17" s="357">
        <v>65.931179999999998</v>
      </c>
      <c r="BI17" s="357">
        <v>79.853350000000006</v>
      </c>
      <c r="BJ17" s="357">
        <v>94.556910000000002</v>
      </c>
      <c r="BK17" s="357">
        <v>102.5318</v>
      </c>
      <c r="BL17" s="357">
        <v>97.934150000000002</v>
      </c>
      <c r="BM17" s="357">
        <v>82.967860000000002</v>
      </c>
      <c r="BN17" s="357">
        <v>69.947730000000007</v>
      </c>
      <c r="BO17" s="357">
        <v>63.824559999999998</v>
      </c>
      <c r="BP17" s="357">
        <v>64.68741</v>
      </c>
      <c r="BQ17" s="357">
        <v>67.969660000000005</v>
      </c>
      <c r="BR17" s="357">
        <v>68.254630000000006</v>
      </c>
      <c r="BS17" s="357">
        <v>65.021860000000004</v>
      </c>
      <c r="BT17" s="357">
        <v>66.400199999999998</v>
      </c>
      <c r="BU17" s="357">
        <v>79.900779999999997</v>
      </c>
      <c r="BV17" s="357">
        <v>95.314999999999998</v>
      </c>
    </row>
    <row r="18" spans="1:74" ht="11.1" customHeight="1" x14ac:dyDescent="0.2">
      <c r="A18" s="76" t="s">
        <v>714</v>
      </c>
      <c r="B18" s="185" t="s">
        <v>153</v>
      </c>
      <c r="C18" s="216">
        <v>-0.78621748580999995</v>
      </c>
      <c r="D18" s="216">
        <v>0.73142250142999998</v>
      </c>
      <c r="E18" s="216">
        <v>-0.13901858322999999</v>
      </c>
      <c r="F18" s="216">
        <v>0.55242813332999996</v>
      </c>
      <c r="G18" s="216">
        <v>-0.21088332032000001</v>
      </c>
      <c r="H18" s="216">
        <v>-0.37283253</v>
      </c>
      <c r="I18" s="216">
        <v>0.54007261289999997</v>
      </c>
      <c r="J18" s="216">
        <v>0.23505157709999999</v>
      </c>
      <c r="K18" s="216">
        <v>1.2109973332999999</v>
      </c>
      <c r="L18" s="216">
        <v>-1.9755488671000001</v>
      </c>
      <c r="M18" s="216">
        <v>-1.0760406667</v>
      </c>
      <c r="N18" s="216">
        <v>-1.6486837438999999</v>
      </c>
      <c r="O18" s="216">
        <v>2.5179579354999999E-2</v>
      </c>
      <c r="P18" s="216">
        <v>0.42917289172</v>
      </c>
      <c r="Q18" s="216">
        <v>0.72519809322999995</v>
      </c>
      <c r="R18" s="216">
        <v>0.84590326332999999</v>
      </c>
      <c r="S18" s="216">
        <v>0.46997464386999999</v>
      </c>
      <c r="T18" s="216">
        <v>0.85857480333000002</v>
      </c>
      <c r="U18" s="216">
        <v>-0.52660522968000001</v>
      </c>
      <c r="V18" s="216">
        <v>-0.46734500419000002</v>
      </c>
      <c r="W18" s="216">
        <v>-0.48694419667</v>
      </c>
      <c r="X18" s="216">
        <v>-1.0813375765</v>
      </c>
      <c r="Y18" s="216">
        <v>-1.8695107033</v>
      </c>
      <c r="Z18" s="216">
        <v>-1.0560972945</v>
      </c>
      <c r="AA18" s="216">
        <v>0.50328451160999998</v>
      </c>
      <c r="AB18" s="216">
        <v>0.90386525142999996</v>
      </c>
      <c r="AC18" s="216">
        <v>0.16701703000000001</v>
      </c>
      <c r="AD18" s="216">
        <v>0.63435273332999997</v>
      </c>
      <c r="AE18" s="216">
        <v>0.72573781129000003</v>
      </c>
      <c r="AF18" s="216">
        <v>1.0563494967</v>
      </c>
      <c r="AG18" s="216">
        <v>-0.17578635903000001</v>
      </c>
      <c r="AH18" s="216">
        <v>-5.1720834193999997E-2</v>
      </c>
      <c r="AI18" s="216">
        <v>-0.70593573666999998</v>
      </c>
      <c r="AJ18" s="216">
        <v>-2.4408601258</v>
      </c>
      <c r="AK18" s="216">
        <v>-1.9633110033000001</v>
      </c>
      <c r="AL18" s="216">
        <v>-0.58165806323000002</v>
      </c>
      <c r="AM18" s="216">
        <v>-0.23803358258000001</v>
      </c>
      <c r="AN18" s="216">
        <v>0.98491154000000003</v>
      </c>
      <c r="AO18" s="216">
        <v>0.59721358354999998</v>
      </c>
      <c r="AP18" s="216">
        <v>1.6240878967000001</v>
      </c>
      <c r="AQ18" s="216">
        <v>1.7568878402999999</v>
      </c>
      <c r="AR18" s="216">
        <v>1.5394074632999999</v>
      </c>
      <c r="AS18" s="216">
        <v>0.92432377225999995</v>
      </c>
      <c r="AT18" s="216">
        <v>0.43274613258</v>
      </c>
      <c r="AU18" s="216">
        <v>0.41483057000000001</v>
      </c>
      <c r="AV18" s="216">
        <v>-0.57032029484000002</v>
      </c>
      <c r="AW18" s="216">
        <v>-2.8290888032999999</v>
      </c>
      <c r="AX18" s="216">
        <v>-0.85675029290000004</v>
      </c>
      <c r="AY18" s="216">
        <v>-0.40364719516000003</v>
      </c>
      <c r="AZ18" s="216">
        <v>1.2095619686000001</v>
      </c>
      <c r="BA18" s="216">
        <v>1.4455192548</v>
      </c>
      <c r="BB18" s="216">
        <v>1.3240203333</v>
      </c>
      <c r="BC18" s="216">
        <v>-0.75909954469999996</v>
      </c>
      <c r="BD18" s="216">
        <v>1.1952426286</v>
      </c>
      <c r="BE18" s="357">
        <v>-0.81141339999999995</v>
      </c>
      <c r="BF18" s="357">
        <v>-1.615802</v>
      </c>
      <c r="BG18" s="357">
        <v>-1.1571279999999999</v>
      </c>
      <c r="BH18" s="357">
        <v>-0.93264849999999999</v>
      </c>
      <c r="BI18" s="357">
        <v>-0.99930059999999998</v>
      </c>
      <c r="BJ18" s="357">
        <v>0.1122763</v>
      </c>
      <c r="BK18" s="357">
        <v>1.369515</v>
      </c>
      <c r="BL18" s="357">
        <v>0.26141510000000001</v>
      </c>
      <c r="BM18" s="357">
        <v>-0.9161994</v>
      </c>
      <c r="BN18" s="357">
        <v>-2.118814</v>
      </c>
      <c r="BO18" s="357">
        <v>-1.395138</v>
      </c>
      <c r="BP18" s="357">
        <v>-1.1890540000000001</v>
      </c>
      <c r="BQ18" s="357">
        <v>-0.9551075</v>
      </c>
      <c r="BR18" s="357">
        <v>-0.95298859999999996</v>
      </c>
      <c r="BS18" s="357">
        <v>-0.95171859999999997</v>
      </c>
      <c r="BT18" s="357">
        <v>-0.45541520000000002</v>
      </c>
      <c r="BU18" s="357">
        <v>-0.19824149999999999</v>
      </c>
      <c r="BV18" s="357">
        <v>0.48321330000000001</v>
      </c>
    </row>
    <row r="19" spans="1:74" ht="11.1" customHeight="1" x14ac:dyDescent="0.2">
      <c r="A19" s="77" t="s">
        <v>1024</v>
      </c>
      <c r="B19" s="185" t="s">
        <v>597</v>
      </c>
      <c r="C19" s="216">
        <v>93.181810029999994</v>
      </c>
      <c r="D19" s="216">
        <v>87.585724716000001</v>
      </c>
      <c r="E19" s="216">
        <v>71.951316900999998</v>
      </c>
      <c r="F19" s="216">
        <v>60.834021667000002</v>
      </c>
      <c r="G19" s="216">
        <v>53.786911809000003</v>
      </c>
      <c r="H19" s="216">
        <v>55.244404170000003</v>
      </c>
      <c r="I19" s="216">
        <v>60.984257161000002</v>
      </c>
      <c r="J19" s="216">
        <v>61.02516619</v>
      </c>
      <c r="K19" s="216">
        <v>55.187659267000001</v>
      </c>
      <c r="L19" s="216">
        <v>56.272623875000001</v>
      </c>
      <c r="M19" s="216">
        <v>67.728960499999999</v>
      </c>
      <c r="N19" s="216">
        <v>81.995929966000006</v>
      </c>
      <c r="O19" s="216">
        <v>88.908921449999994</v>
      </c>
      <c r="P19" s="216">
        <v>86.229378237000006</v>
      </c>
      <c r="Q19" s="216">
        <v>68.637374254999997</v>
      </c>
      <c r="R19" s="216">
        <v>65.102229496999996</v>
      </c>
      <c r="S19" s="216">
        <v>60.446216063000001</v>
      </c>
      <c r="T19" s="216">
        <v>62.278464769999999</v>
      </c>
      <c r="U19" s="216">
        <v>66.766768382999999</v>
      </c>
      <c r="V19" s="216">
        <v>64.800401093000005</v>
      </c>
      <c r="W19" s="216">
        <v>60.240214936999998</v>
      </c>
      <c r="X19" s="216">
        <v>61.325248811000002</v>
      </c>
      <c r="Y19" s="216">
        <v>72.261308096999997</v>
      </c>
      <c r="Z19" s="216">
        <v>80.771134609000001</v>
      </c>
      <c r="AA19" s="216">
        <v>92.943076091999998</v>
      </c>
      <c r="AB19" s="216">
        <v>91.726121144000004</v>
      </c>
      <c r="AC19" s="216">
        <v>81.357328869</v>
      </c>
      <c r="AD19" s="216">
        <v>65.589144167000001</v>
      </c>
      <c r="AE19" s="216">
        <v>56.545544907999997</v>
      </c>
      <c r="AF19" s="216">
        <v>58.103436997000003</v>
      </c>
      <c r="AG19" s="216">
        <v>62.176555383</v>
      </c>
      <c r="AH19" s="216">
        <v>62.210563487999998</v>
      </c>
      <c r="AI19" s="216">
        <v>58.929402629999998</v>
      </c>
      <c r="AJ19" s="216">
        <v>60.253846906</v>
      </c>
      <c r="AK19" s="216">
        <v>77.303208663000007</v>
      </c>
      <c r="AL19" s="216">
        <v>94.255451969000006</v>
      </c>
      <c r="AM19" s="216">
        <v>104.08329371000001</v>
      </c>
      <c r="AN19" s="216">
        <v>98.465541219000002</v>
      </c>
      <c r="AO19" s="216">
        <v>83.081625389999999</v>
      </c>
      <c r="AP19" s="216">
        <v>65.844847430000002</v>
      </c>
      <c r="AQ19" s="216">
        <v>58.997649226999997</v>
      </c>
      <c r="AR19" s="216">
        <v>58.834499630000003</v>
      </c>
      <c r="AS19" s="216">
        <v>61.263480708000003</v>
      </c>
      <c r="AT19" s="216">
        <v>62.996008875000001</v>
      </c>
      <c r="AU19" s="216">
        <v>60.954269003</v>
      </c>
      <c r="AV19" s="216">
        <v>62.299492221000001</v>
      </c>
      <c r="AW19" s="216">
        <v>79.299687563000006</v>
      </c>
      <c r="AX19" s="216">
        <v>87.070581254999993</v>
      </c>
      <c r="AY19" s="216">
        <v>101.28218151</v>
      </c>
      <c r="AZ19" s="216">
        <v>105.72573490000001</v>
      </c>
      <c r="BA19" s="216">
        <v>85.029884190000004</v>
      </c>
      <c r="BB19" s="216">
        <v>68.138455800000003</v>
      </c>
      <c r="BC19" s="216">
        <v>60.634649000000003</v>
      </c>
      <c r="BD19" s="216">
        <v>64.282481000000004</v>
      </c>
      <c r="BE19" s="357">
        <v>66.716520000000003</v>
      </c>
      <c r="BF19" s="357">
        <v>66.788899999999998</v>
      </c>
      <c r="BG19" s="357">
        <v>63.250349999999997</v>
      </c>
      <c r="BH19" s="357">
        <v>64.998530000000002</v>
      </c>
      <c r="BI19" s="357">
        <v>78.854050000000001</v>
      </c>
      <c r="BJ19" s="357">
        <v>94.669179999999997</v>
      </c>
      <c r="BK19" s="357">
        <v>103.9014</v>
      </c>
      <c r="BL19" s="357">
        <v>98.19556</v>
      </c>
      <c r="BM19" s="357">
        <v>82.051659999999998</v>
      </c>
      <c r="BN19" s="357">
        <v>67.828909999999993</v>
      </c>
      <c r="BO19" s="357">
        <v>62.42942</v>
      </c>
      <c r="BP19" s="357">
        <v>63.498359999999998</v>
      </c>
      <c r="BQ19" s="357">
        <v>67.014560000000003</v>
      </c>
      <c r="BR19" s="357">
        <v>67.301640000000006</v>
      </c>
      <c r="BS19" s="357">
        <v>64.070149999999998</v>
      </c>
      <c r="BT19" s="357">
        <v>65.944789999999998</v>
      </c>
      <c r="BU19" s="357">
        <v>79.702529999999996</v>
      </c>
      <c r="BV19" s="357">
        <v>95.798220000000001</v>
      </c>
    </row>
    <row r="20" spans="1:74" ht="11.1" customHeight="1" x14ac:dyDescent="0.2">
      <c r="A20" s="77"/>
      <c r="B20" s="185"/>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357"/>
      <c r="BF20" s="357"/>
      <c r="BG20" s="357"/>
      <c r="BH20" s="357"/>
      <c r="BI20" s="357"/>
      <c r="BJ20" s="357"/>
      <c r="BK20" s="357"/>
      <c r="BL20" s="357"/>
      <c r="BM20" s="357"/>
      <c r="BN20" s="357"/>
      <c r="BO20" s="357"/>
      <c r="BP20" s="357"/>
      <c r="BQ20" s="357"/>
      <c r="BR20" s="357"/>
      <c r="BS20" s="357"/>
      <c r="BT20" s="357"/>
      <c r="BU20" s="357"/>
      <c r="BV20" s="357"/>
    </row>
    <row r="21" spans="1:74" ht="11.1" customHeight="1" x14ac:dyDescent="0.2">
      <c r="A21" s="71"/>
      <c r="B21" s="78" t="s">
        <v>1034</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1"/>
      <c r="BA21" s="231"/>
      <c r="BB21" s="231"/>
      <c r="BC21" s="231"/>
      <c r="BD21" s="231"/>
      <c r="BE21" s="395"/>
      <c r="BF21" s="395"/>
      <c r="BG21" s="395"/>
      <c r="BH21" s="395"/>
      <c r="BI21" s="395"/>
      <c r="BJ21" s="395"/>
      <c r="BK21" s="395"/>
      <c r="BL21" s="395"/>
      <c r="BM21" s="395"/>
      <c r="BN21" s="395"/>
      <c r="BO21" s="395"/>
      <c r="BP21" s="395"/>
      <c r="BQ21" s="395"/>
      <c r="BR21" s="395"/>
      <c r="BS21" s="395"/>
      <c r="BT21" s="395"/>
      <c r="BU21" s="395"/>
      <c r="BV21" s="395"/>
    </row>
    <row r="22" spans="1:74" ht="11.1" customHeight="1" x14ac:dyDescent="0.2">
      <c r="A22" s="76" t="s">
        <v>715</v>
      </c>
      <c r="B22" s="185" t="s">
        <v>599</v>
      </c>
      <c r="C22" s="216">
        <v>31.283064516</v>
      </c>
      <c r="D22" s="216">
        <v>27.428321429</v>
      </c>
      <c r="E22" s="216">
        <v>19.191225805999998</v>
      </c>
      <c r="F22" s="216">
        <v>11.351733333</v>
      </c>
      <c r="G22" s="216">
        <v>6.6257741934999999</v>
      </c>
      <c r="H22" s="216">
        <v>4.4223666667000003</v>
      </c>
      <c r="I22" s="216">
        <v>3.6834193547999998</v>
      </c>
      <c r="J22" s="216">
        <v>3.6219354839000002</v>
      </c>
      <c r="K22" s="216">
        <v>4.0917000000000003</v>
      </c>
      <c r="L22" s="216">
        <v>7.2743548386999999</v>
      </c>
      <c r="M22" s="216">
        <v>14.483366667</v>
      </c>
      <c r="N22" s="216">
        <v>22.362290323</v>
      </c>
      <c r="O22" s="216">
        <v>25.624741934999999</v>
      </c>
      <c r="P22" s="216">
        <v>22.829517241000001</v>
      </c>
      <c r="Q22" s="216">
        <v>13.004806452</v>
      </c>
      <c r="R22" s="216">
        <v>9.3070000000000004</v>
      </c>
      <c r="S22" s="216">
        <v>5.2607419354999996</v>
      </c>
      <c r="T22" s="216">
        <v>4.1111666667</v>
      </c>
      <c r="U22" s="216">
        <v>3.4682580645000001</v>
      </c>
      <c r="V22" s="216">
        <v>3.4065806452</v>
      </c>
      <c r="W22" s="216">
        <v>3.9537</v>
      </c>
      <c r="X22" s="216">
        <v>7.7453225805999999</v>
      </c>
      <c r="Y22" s="216">
        <v>16.071133332999999</v>
      </c>
      <c r="Z22" s="216">
        <v>21.623999999999999</v>
      </c>
      <c r="AA22" s="216">
        <v>28.246258064999999</v>
      </c>
      <c r="AB22" s="216">
        <v>26.873357143</v>
      </c>
      <c r="AC22" s="216">
        <v>21.428806452</v>
      </c>
      <c r="AD22" s="216">
        <v>12.259266667</v>
      </c>
      <c r="AE22" s="216">
        <v>6.2561290322999996</v>
      </c>
      <c r="AF22" s="216">
        <v>4.2717666666999996</v>
      </c>
      <c r="AG22" s="216">
        <v>3.6115483871</v>
      </c>
      <c r="AH22" s="216">
        <v>3.4909032257999999</v>
      </c>
      <c r="AI22" s="216">
        <v>3.9464333332999999</v>
      </c>
      <c r="AJ22" s="216">
        <v>7.2086451612999998</v>
      </c>
      <c r="AK22" s="216">
        <v>17.308633333</v>
      </c>
      <c r="AL22" s="216">
        <v>27.444290323000001</v>
      </c>
      <c r="AM22" s="216">
        <v>33.317967742</v>
      </c>
      <c r="AN22" s="216">
        <v>30.340178570999999</v>
      </c>
      <c r="AO22" s="216">
        <v>22.587064516000002</v>
      </c>
      <c r="AP22" s="216">
        <v>11.779400000000001</v>
      </c>
      <c r="AQ22" s="216">
        <v>6.5483225805999998</v>
      </c>
      <c r="AR22" s="216">
        <v>4.1518666667000002</v>
      </c>
      <c r="AS22" s="216">
        <v>3.6170322581000001</v>
      </c>
      <c r="AT22" s="216">
        <v>3.3824516129000002</v>
      </c>
      <c r="AU22" s="216">
        <v>4.0571999999999999</v>
      </c>
      <c r="AV22" s="216">
        <v>6.8419999999999996</v>
      </c>
      <c r="AW22" s="216">
        <v>18.064433333</v>
      </c>
      <c r="AX22" s="216">
        <v>23.062709677000001</v>
      </c>
      <c r="AY22" s="216">
        <v>30.146129032000001</v>
      </c>
      <c r="AZ22" s="216">
        <v>32.244142857</v>
      </c>
      <c r="BA22" s="216">
        <v>20.527935484</v>
      </c>
      <c r="BB22" s="216">
        <v>10.747966667</v>
      </c>
      <c r="BC22" s="216">
        <v>5.2577059999999998</v>
      </c>
      <c r="BD22" s="216">
        <v>3.6193119999999999</v>
      </c>
      <c r="BE22" s="357">
        <v>3.1559919999999999</v>
      </c>
      <c r="BF22" s="357">
        <v>3.124053</v>
      </c>
      <c r="BG22" s="357">
        <v>3.6877049999999998</v>
      </c>
      <c r="BH22" s="357">
        <v>7.253857</v>
      </c>
      <c r="BI22" s="357">
        <v>16.467860000000002</v>
      </c>
      <c r="BJ22" s="357">
        <v>25.650379999999998</v>
      </c>
      <c r="BK22" s="357">
        <v>31.227080000000001</v>
      </c>
      <c r="BL22" s="357">
        <v>28.270050000000001</v>
      </c>
      <c r="BM22" s="357">
        <v>19.31185</v>
      </c>
      <c r="BN22" s="357">
        <v>10.758279999999999</v>
      </c>
      <c r="BO22" s="357">
        <v>6.0900119999999998</v>
      </c>
      <c r="BP22" s="357">
        <v>3.764961</v>
      </c>
      <c r="BQ22" s="357">
        <v>3.1843569999999999</v>
      </c>
      <c r="BR22" s="357">
        <v>3.1305429999999999</v>
      </c>
      <c r="BS22" s="357">
        <v>3.7021470000000001</v>
      </c>
      <c r="BT22" s="357">
        <v>7.2719899999999997</v>
      </c>
      <c r="BU22" s="357">
        <v>16.611540000000002</v>
      </c>
      <c r="BV22" s="357">
        <v>25.829940000000001</v>
      </c>
    </row>
    <row r="23" spans="1:74" ht="11.1" customHeight="1" x14ac:dyDescent="0.2">
      <c r="A23" s="76" t="s">
        <v>716</v>
      </c>
      <c r="B23" s="185" t="s">
        <v>600</v>
      </c>
      <c r="C23" s="216">
        <v>17.032193547999999</v>
      </c>
      <c r="D23" s="216">
        <v>15.418964286</v>
      </c>
      <c r="E23" s="216">
        <v>11.64316129</v>
      </c>
      <c r="F23" s="216">
        <v>7.7335000000000003</v>
      </c>
      <c r="G23" s="216">
        <v>5.3629032258000002</v>
      </c>
      <c r="H23" s="216">
        <v>4.4618333333000004</v>
      </c>
      <c r="I23" s="216">
        <v>4.1982903226000001</v>
      </c>
      <c r="J23" s="216">
        <v>4.4503870968000001</v>
      </c>
      <c r="K23" s="216">
        <v>4.7210999999999999</v>
      </c>
      <c r="L23" s="216">
        <v>6.6497419354999998</v>
      </c>
      <c r="M23" s="216">
        <v>9.5482666667</v>
      </c>
      <c r="N23" s="216">
        <v>12.909806452</v>
      </c>
      <c r="O23" s="216">
        <v>14.382580645000001</v>
      </c>
      <c r="P23" s="216">
        <v>13.34637931</v>
      </c>
      <c r="Q23" s="216">
        <v>8.4375483870999997</v>
      </c>
      <c r="R23" s="216">
        <v>6.9646333333000001</v>
      </c>
      <c r="S23" s="216">
        <v>4.8108709676999997</v>
      </c>
      <c r="T23" s="216">
        <v>4.3690333333</v>
      </c>
      <c r="U23" s="216">
        <v>4.0159677418999999</v>
      </c>
      <c r="V23" s="216">
        <v>4.3056129032000001</v>
      </c>
      <c r="W23" s="216">
        <v>4.7218999999999998</v>
      </c>
      <c r="X23" s="216">
        <v>6.8634838709999997</v>
      </c>
      <c r="Y23" s="216">
        <v>10.2692</v>
      </c>
      <c r="Z23" s="216">
        <v>12.607548387</v>
      </c>
      <c r="AA23" s="216">
        <v>15.374451613</v>
      </c>
      <c r="AB23" s="216">
        <v>15.229285714</v>
      </c>
      <c r="AC23" s="216">
        <v>12.62116129</v>
      </c>
      <c r="AD23" s="216">
        <v>8.2658000000000005</v>
      </c>
      <c r="AE23" s="216">
        <v>5.4223870967999996</v>
      </c>
      <c r="AF23" s="216">
        <v>4.5189000000000004</v>
      </c>
      <c r="AG23" s="216">
        <v>4.3440000000000003</v>
      </c>
      <c r="AH23" s="216">
        <v>4.4048064515999998</v>
      </c>
      <c r="AI23" s="216">
        <v>4.7122666666999997</v>
      </c>
      <c r="AJ23" s="216">
        <v>6.6366774193999998</v>
      </c>
      <c r="AK23" s="216">
        <v>11.443866667</v>
      </c>
      <c r="AL23" s="216">
        <v>15.203161290000001</v>
      </c>
      <c r="AM23" s="216">
        <v>18.460999999999999</v>
      </c>
      <c r="AN23" s="216">
        <v>17.492071428999999</v>
      </c>
      <c r="AO23" s="216">
        <v>13.541258064999999</v>
      </c>
      <c r="AP23" s="216">
        <v>8.3356999999999992</v>
      </c>
      <c r="AQ23" s="216">
        <v>5.6987741935000003</v>
      </c>
      <c r="AR23" s="216">
        <v>4.6891999999999996</v>
      </c>
      <c r="AS23" s="216">
        <v>4.4249032257999996</v>
      </c>
      <c r="AT23" s="216">
        <v>4.4243870968000003</v>
      </c>
      <c r="AU23" s="216">
        <v>4.9422666667000001</v>
      </c>
      <c r="AV23" s="216">
        <v>6.5363870968000004</v>
      </c>
      <c r="AW23" s="216">
        <v>12.0009</v>
      </c>
      <c r="AX23" s="216">
        <v>13.730645161</v>
      </c>
      <c r="AY23" s="216">
        <v>17.090870968000001</v>
      </c>
      <c r="AZ23" s="216">
        <v>18.538857143000001</v>
      </c>
      <c r="BA23" s="216">
        <v>12.551</v>
      </c>
      <c r="BB23" s="216">
        <v>7.8658666666999997</v>
      </c>
      <c r="BC23" s="216">
        <v>4.881348</v>
      </c>
      <c r="BD23" s="216">
        <v>4.2263200000000003</v>
      </c>
      <c r="BE23" s="357">
        <v>4.0315070000000004</v>
      </c>
      <c r="BF23" s="357">
        <v>4.1761039999999996</v>
      </c>
      <c r="BG23" s="357">
        <v>4.6718450000000002</v>
      </c>
      <c r="BH23" s="357">
        <v>6.745044</v>
      </c>
      <c r="BI23" s="357">
        <v>10.543889999999999</v>
      </c>
      <c r="BJ23" s="357">
        <v>14.73582</v>
      </c>
      <c r="BK23" s="357">
        <v>17.402280000000001</v>
      </c>
      <c r="BL23" s="357">
        <v>15.31087</v>
      </c>
      <c r="BM23" s="357">
        <v>11.65429</v>
      </c>
      <c r="BN23" s="357">
        <v>7.4856150000000001</v>
      </c>
      <c r="BO23" s="357">
        <v>5.2989889999999997</v>
      </c>
      <c r="BP23" s="357">
        <v>4.3195699999999997</v>
      </c>
      <c r="BQ23" s="357">
        <v>4.0791620000000002</v>
      </c>
      <c r="BR23" s="357">
        <v>4.220199</v>
      </c>
      <c r="BS23" s="357">
        <v>4.7178319999999996</v>
      </c>
      <c r="BT23" s="357">
        <v>6.8308980000000004</v>
      </c>
      <c r="BU23" s="357">
        <v>10.66742</v>
      </c>
      <c r="BV23" s="357">
        <v>14.98183</v>
      </c>
    </row>
    <row r="24" spans="1:74" ht="11.1" customHeight="1" x14ac:dyDescent="0.2">
      <c r="A24" s="76" t="s">
        <v>718</v>
      </c>
      <c r="B24" s="185" t="s">
        <v>601</v>
      </c>
      <c r="C24" s="216">
        <v>21.255709676999999</v>
      </c>
      <c r="D24" s="216">
        <v>21.419785714</v>
      </c>
      <c r="E24" s="216">
        <v>19.863451612999999</v>
      </c>
      <c r="F24" s="216">
        <v>18.960100000000001</v>
      </c>
      <c r="G24" s="216">
        <v>18.164548387</v>
      </c>
      <c r="H24" s="216">
        <v>17.847999999999999</v>
      </c>
      <c r="I24" s="216">
        <v>17.501774193999999</v>
      </c>
      <c r="J24" s="216">
        <v>17.860290323000001</v>
      </c>
      <c r="K24" s="216">
        <v>18.3065</v>
      </c>
      <c r="L24" s="216">
        <v>18.407935483999999</v>
      </c>
      <c r="M24" s="216">
        <v>19.8066</v>
      </c>
      <c r="N24" s="216">
        <v>20.711612902999999</v>
      </c>
      <c r="O24" s="216">
        <v>21.479838709999999</v>
      </c>
      <c r="P24" s="216">
        <v>21.490172414</v>
      </c>
      <c r="Q24" s="216">
        <v>19.630258065</v>
      </c>
      <c r="R24" s="216">
        <v>19.317133333000001</v>
      </c>
      <c r="S24" s="216">
        <v>18.589709676999998</v>
      </c>
      <c r="T24" s="216">
        <v>18.860399999999998</v>
      </c>
      <c r="U24" s="216">
        <v>18.550903225999999</v>
      </c>
      <c r="V24" s="216">
        <v>18.942516129000001</v>
      </c>
      <c r="W24" s="216">
        <v>19.1678</v>
      </c>
      <c r="X24" s="216">
        <v>19.444709676999999</v>
      </c>
      <c r="Y24" s="216">
        <v>20.5749</v>
      </c>
      <c r="Z24" s="216">
        <v>20.955225806000001</v>
      </c>
      <c r="AA24" s="216">
        <v>21.780193548</v>
      </c>
      <c r="AB24" s="216">
        <v>22.183107143000001</v>
      </c>
      <c r="AC24" s="216">
        <v>21.060806452000001</v>
      </c>
      <c r="AD24" s="216">
        <v>19.988366667000001</v>
      </c>
      <c r="AE24" s="216">
        <v>19.096322580999999</v>
      </c>
      <c r="AF24" s="216">
        <v>18.767733332999999</v>
      </c>
      <c r="AG24" s="216">
        <v>18.616483871</v>
      </c>
      <c r="AH24" s="216">
        <v>19.054709677000002</v>
      </c>
      <c r="AI24" s="216">
        <v>19.140466666999998</v>
      </c>
      <c r="AJ24" s="216">
        <v>19.709387097</v>
      </c>
      <c r="AK24" s="216">
        <v>21.713733333</v>
      </c>
      <c r="AL24" s="216">
        <v>22.761967742</v>
      </c>
      <c r="AM24" s="216">
        <v>23.284225805999998</v>
      </c>
      <c r="AN24" s="216">
        <v>23.594999999999999</v>
      </c>
      <c r="AO24" s="216">
        <v>21.945870968000001</v>
      </c>
      <c r="AP24" s="216">
        <v>20.943200000000001</v>
      </c>
      <c r="AQ24" s="216">
        <v>19.593709677</v>
      </c>
      <c r="AR24" s="216">
        <v>19.570366666999998</v>
      </c>
      <c r="AS24" s="216">
        <v>19.579870968000002</v>
      </c>
      <c r="AT24" s="216">
        <v>19.668677419000002</v>
      </c>
      <c r="AU24" s="216">
        <v>19.720266667000001</v>
      </c>
      <c r="AV24" s="216">
        <v>19.677451612999999</v>
      </c>
      <c r="AW24" s="216">
        <v>22.036899999999999</v>
      </c>
      <c r="AX24" s="216">
        <v>22.263774194</v>
      </c>
      <c r="AY24" s="216">
        <v>23.154741935000001</v>
      </c>
      <c r="AZ24" s="216">
        <v>23.665142856999999</v>
      </c>
      <c r="BA24" s="216">
        <v>21.416129032000001</v>
      </c>
      <c r="BB24" s="216">
        <v>20.340699999999998</v>
      </c>
      <c r="BC24" s="216">
        <v>20.439879999999999</v>
      </c>
      <c r="BD24" s="216">
        <v>20.411339999999999</v>
      </c>
      <c r="BE24" s="357">
        <v>20.280840000000001</v>
      </c>
      <c r="BF24" s="357">
        <v>20.686250000000001</v>
      </c>
      <c r="BG24" s="357">
        <v>20.866070000000001</v>
      </c>
      <c r="BH24" s="357">
        <v>21.307700000000001</v>
      </c>
      <c r="BI24" s="357">
        <v>23.311879999999999</v>
      </c>
      <c r="BJ24" s="357">
        <v>24.254809999999999</v>
      </c>
      <c r="BK24" s="357">
        <v>24.80921</v>
      </c>
      <c r="BL24" s="357">
        <v>24.724920000000001</v>
      </c>
      <c r="BM24" s="357">
        <v>22.759229999999999</v>
      </c>
      <c r="BN24" s="357">
        <v>21.887799999999999</v>
      </c>
      <c r="BO24" s="357">
        <v>21.129650000000002</v>
      </c>
      <c r="BP24" s="357">
        <v>20.98704</v>
      </c>
      <c r="BQ24" s="357">
        <v>21.0108</v>
      </c>
      <c r="BR24" s="357">
        <v>21.19079</v>
      </c>
      <c r="BS24" s="357">
        <v>21.569839999999999</v>
      </c>
      <c r="BT24" s="357">
        <v>21.709440000000001</v>
      </c>
      <c r="BU24" s="357">
        <v>23.722449999999998</v>
      </c>
      <c r="BV24" s="357">
        <v>24.763940000000002</v>
      </c>
    </row>
    <row r="25" spans="1:74" ht="11.1" customHeight="1" x14ac:dyDescent="0.2">
      <c r="A25" s="76" t="s">
        <v>719</v>
      </c>
      <c r="B25" s="185" t="s">
        <v>154</v>
      </c>
      <c r="C25" s="216">
        <v>17.412648740000002</v>
      </c>
      <c r="D25" s="216">
        <v>17.274510429999999</v>
      </c>
      <c r="E25" s="216">
        <v>15.54599432</v>
      </c>
      <c r="F25" s="216">
        <v>17.381754999999998</v>
      </c>
      <c r="G25" s="216">
        <v>18.451556969999999</v>
      </c>
      <c r="H25" s="216">
        <v>23.313804170000001</v>
      </c>
      <c r="I25" s="216">
        <v>30.276612</v>
      </c>
      <c r="J25" s="216">
        <v>29.724166189999998</v>
      </c>
      <c r="K25" s="216">
        <v>22.806592599999998</v>
      </c>
      <c r="L25" s="216">
        <v>18.54620452</v>
      </c>
      <c r="M25" s="216">
        <v>18.084860500000001</v>
      </c>
      <c r="N25" s="216">
        <v>19.80302674</v>
      </c>
      <c r="O25" s="216">
        <v>20.929760160000001</v>
      </c>
      <c r="P25" s="216">
        <v>22.225171339999999</v>
      </c>
      <c r="Q25" s="216">
        <v>21.745116190000001</v>
      </c>
      <c r="R25" s="216">
        <v>23.81126283</v>
      </c>
      <c r="S25" s="216">
        <v>26.208603159999999</v>
      </c>
      <c r="T25" s="216">
        <v>29.329364770000002</v>
      </c>
      <c r="U25" s="216">
        <v>34.893155479999997</v>
      </c>
      <c r="V25" s="216">
        <v>32.385110769999997</v>
      </c>
      <c r="W25" s="216">
        <v>26.752948270000001</v>
      </c>
      <c r="X25" s="216">
        <v>21.58692623</v>
      </c>
      <c r="Y25" s="216">
        <v>19.324841429999999</v>
      </c>
      <c r="Z25" s="216">
        <v>19.338779769999999</v>
      </c>
      <c r="AA25" s="216">
        <v>20.376947059999999</v>
      </c>
      <c r="AB25" s="216">
        <v>20.29958543</v>
      </c>
      <c r="AC25" s="216">
        <v>19.480974029999999</v>
      </c>
      <c r="AD25" s="216">
        <v>18.8275775</v>
      </c>
      <c r="AE25" s="216">
        <v>19.832512650000002</v>
      </c>
      <c r="AF25" s="216">
        <v>24.57167033</v>
      </c>
      <c r="AG25" s="216">
        <v>29.391103770000001</v>
      </c>
      <c r="AH25" s="216">
        <v>29.049369939999998</v>
      </c>
      <c r="AI25" s="216">
        <v>25.049402629999999</v>
      </c>
      <c r="AJ25" s="216">
        <v>20.5496211</v>
      </c>
      <c r="AK25" s="216">
        <v>20.033975330000001</v>
      </c>
      <c r="AL25" s="216">
        <v>21.573935840000001</v>
      </c>
      <c r="AM25" s="216">
        <v>21.387422740000002</v>
      </c>
      <c r="AN25" s="216">
        <v>19.60671979</v>
      </c>
      <c r="AO25" s="216">
        <v>18.028625389999998</v>
      </c>
      <c r="AP25" s="216">
        <v>18.344847430000002</v>
      </c>
      <c r="AQ25" s="216">
        <v>20.89193955</v>
      </c>
      <c r="AR25" s="216">
        <v>24.134499630000001</v>
      </c>
      <c r="AS25" s="216">
        <v>27.224609739999998</v>
      </c>
      <c r="AT25" s="216">
        <v>28.990750810000002</v>
      </c>
      <c r="AU25" s="216">
        <v>25.761035669999998</v>
      </c>
      <c r="AV25" s="216">
        <v>22.698847059999999</v>
      </c>
      <c r="AW25" s="216">
        <v>20.044754229999999</v>
      </c>
      <c r="AX25" s="216">
        <v>20.50583932</v>
      </c>
      <c r="AY25" s="216">
        <v>22.995923449999999</v>
      </c>
      <c r="AZ25" s="216">
        <v>23.198592040000001</v>
      </c>
      <c r="BA25" s="216">
        <v>23.118722900000002</v>
      </c>
      <c r="BB25" s="216">
        <v>22.286622467000001</v>
      </c>
      <c r="BC25" s="216">
        <v>23.481919999999999</v>
      </c>
      <c r="BD25" s="216">
        <v>29.329090000000001</v>
      </c>
      <c r="BE25" s="357">
        <v>32.419580000000003</v>
      </c>
      <c r="BF25" s="357">
        <v>31.957439999999998</v>
      </c>
      <c r="BG25" s="357">
        <v>27.295839999999998</v>
      </c>
      <c r="BH25" s="357">
        <v>22.89903</v>
      </c>
      <c r="BI25" s="357">
        <v>21.239180000000001</v>
      </c>
      <c r="BJ25" s="357">
        <v>22.169930000000001</v>
      </c>
      <c r="BK25" s="357">
        <v>22.256640000000001</v>
      </c>
      <c r="BL25" s="357">
        <v>21.869959999999999</v>
      </c>
      <c r="BM25" s="357">
        <v>20.879539999999999</v>
      </c>
      <c r="BN25" s="357">
        <v>20.752980000000001</v>
      </c>
      <c r="BO25" s="357">
        <v>23.156639999999999</v>
      </c>
      <c r="BP25" s="357">
        <v>27.646409999999999</v>
      </c>
      <c r="BQ25" s="357">
        <v>31.829540000000001</v>
      </c>
      <c r="BR25" s="357">
        <v>31.836349999999999</v>
      </c>
      <c r="BS25" s="357">
        <v>27.250789999999999</v>
      </c>
      <c r="BT25" s="357">
        <v>23.231649999999998</v>
      </c>
      <c r="BU25" s="357">
        <v>21.29156</v>
      </c>
      <c r="BV25" s="357">
        <v>22.23115</v>
      </c>
    </row>
    <row r="26" spans="1:74" ht="11.1" customHeight="1" x14ac:dyDescent="0.2">
      <c r="A26" s="76" t="s">
        <v>717</v>
      </c>
      <c r="B26" s="185" t="s">
        <v>602</v>
      </c>
      <c r="C26" s="216">
        <v>3.4507741935</v>
      </c>
      <c r="D26" s="216">
        <v>3.4633214286</v>
      </c>
      <c r="E26" s="216">
        <v>3.5949677419000001</v>
      </c>
      <c r="F26" s="216">
        <v>3.6255333332999999</v>
      </c>
      <c r="G26" s="216">
        <v>3.6095806451999999</v>
      </c>
      <c r="H26" s="216">
        <v>3.5817333332999999</v>
      </c>
      <c r="I26" s="216">
        <v>3.5356451613000002</v>
      </c>
      <c r="J26" s="216">
        <v>3.5799677419</v>
      </c>
      <c r="K26" s="216">
        <v>3.6488</v>
      </c>
      <c r="L26" s="216">
        <v>3.7522580644999999</v>
      </c>
      <c r="M26" s="216">
        <v>3.8256000000000001</v>
      </c>
      <c r="N26" s="216">
        <v>3.8045483871000001</v>
      </c>
      <c r="O26" s="216">
        <v>3.8349354838999998</v>
      </c>
      <c r="P26" s="216">
        <v>3.7599310345000001</v>
      </c>
      <c r="Q26" s="216">
        <v>3.7743548386999999</v>
      </c>
      <c r="R26" s="216">
        <v>3.7635999999999998</v>
      </c>
      <c r="S26" s="216">
        <v>3.7790967742000001</v>
      </c>
      <c r="T26" s="216">
        <v>3.7551333332999999</v>
      </c>
      <c r="U26" s="216">
        <v>3.8521935483999998</v>
      </c>
      <c r="V26" s="216">
        <v>3.8332258065000002</v>
      </c>
      <c r="W26" s="216">
        <v>3.8552333333000002</v>
      </c>
      <c r="X26" s="216">
        <v>3.8635806451999999</v>
      </c>
      <c r="Y26" s="216">
        <v>3.8691333333000002</v>
      </c>
      <c r="Z26" s="216">
        <v>3.8348387097000001</v>
      </c>
      <c r="AA26" s="216">
        <v>3.9671935484</v>
      </c>
      <c r="AB26" s="216">
        <v>3.9871428570999998</v>
      </c>
      <c r="AC26" s="216">
        <v>3.9722903226000001</v>
      </c>
      <c r="AD26" s="216">
        <v>4.008</v>
      </c>
      <c r="AE26" s="216">
        <v>4.0123870968000004</v>
      </c>
      <c r="AF26" s="216">
        <v>3.9941333333000002</v>
      </c>
      <c r="AG26" s="216">
        <v>4.0977096774000001</v>
      </c>
      <c r="AH26" s="216">
        <v>4.0900322580999999</v>
      </c>
      <c r="AI26" s="216">
        <v>4.0743</v>
      </c>
      <c r="AJ26" s="216">
        <v>4.0958387096999997</v>
      </c>
      <c r="AK26" s="216">
        <v>4.1581666666999997</v>
      </c>
      <c r="AL26" s="216">
        <v>4.0351612902999996</v>
      </c>
      <c r="AM26" s="216">
        <v>4.1108387097000003</v>
      </c>
      <c r="AN26" s="216">
        <v>4.0949642856999997</v>
      </c>
      <c r="AO26" s="216">
        <v>4.1494516129000001</v>
      </c>
      <c r="AP26" s="216">
        <v>4.1806666666999996</v>
      </c>
      <c r="AQ26" s="216">
        <v>4.2296451612999997</v>
      </c>
      <c r="AR26" s="216">
        <v>4.2586666666999999</v>
      </c>
      <c r="AS26" s="216">
        <v>4.3070967741999997</v>
      </c>
      <c r="AT26" s="216">
        <v>4.3626451612999997</v>
      </c>
      <c r="AU26" s="216">
        <v>4.3737333332999997</v>
      </c>
      <c r="AV26" s="216">
        <v>4.4006774194</v>
      </c>
      <c r="AW26" s="216">
        <v>4.4480333332999997</v>
      </c>
      <c r="AX26" s="216">
        <v>4.5467096774</v>
      </c>
      <c r="AY26" s="216">
        <v>4.4629354838999999</v>
      </c>
      <c r="AZ26" s="216">
        <v>4.5008928571000002</v>
      </c>
      <c r="BA26" s="216">
        <v>4.5203870968000004</v>
      </c>
      <c r="BB26" s="216">
        <v>4.5585333332999998</v>
      </c>
      <c r="BC26" s="216">
        <v>4.4984419999999998</v>
      </c>
      <c r="BD26" s="216">
        <v>4.4917420000000003</v>
      </c>
      <c r="BE26" s="357">
        <v>4.5394839999999999</v>
      </c>
      <c r="BF26" s="357">
        <v>4.5538800000000004</v>
      </c>
      <c r="BG26" s="357">
        <v>4.5632659999999996</v>
      </c>
      <c r="BH26" s="357">
        <v>4.565493</v>
      </c>
      <c r="BI26" s="357">
        <v>4.573817</v>
      </c>
      <c r="BJ26" s="357">
        <v>4.5814349999999999</v>
      </c>
      <c r="BK26" s="357">
        <v>4.6004139999999998</v>
      </c>
      <c r="BL26" s="357">
        <v>4.6165180000000001</v>
      </c>
      <c r="BM26" s="357">
        <v>4.6147299999999998</v>
      </c>
      <c r="BN26" s="357">
        <v>4.6155480000000004</v>
      </c>
      <c r="BO26" s="357">
        <v>4.6165500000000002</v>
      </c>
      <c r="BP26" s="357">
        <v>4.6045429999999996</v>
      </c>
      <c r="BQ26" s="357">
        <v>4.610652</v>
      </c>
      <c r="BR26" s="357">
        <v>4.6136509999999999</v>
      </c>
      <c r="BS26" s="357">
        <v>4.6345349999999996</v>
      </c>
      <c r="BT26" s="357">
        <v>4.6396490000000004</v>
      </c>
      <c r="BU26" s="357">
        <v>4.6623520000000003</v>
      </c>
      <c r="BV26" s="357">
        <v>4.6750170000000004</v>
      </c>
    </row>
    <row r="27" spans="1:74" ht="11.1" customHeight="1" x14ac:dyDescent="0.2">
      <c r="A27" s="76" t="s">
        <v>721</v>
      </c>
      <c r="B27" s="185" t="s">
        <v>1075</v>
      </c>
      <c r="C27" s="216">
        <v>2.6653225805999998</v>
      </c>
      <c r="D27" s="216">
        <v>2.4987142857000002</v>
      </c>
      <c r="E27" s="216">
        <v>2.0304193547999998</v>
      </c>
      <c r="F27" s="216">
        <v>1.6993</v>
      </c>
      <c r="G27" s="216">
        <v>1.4904516129000001</v>
      </c>
      <c r="H27" s="216">
        <v>1.5345666667</v>
      </c>
      <c r="I27" s="216">
        <v>1.7064193548</v>
      </c>
      <c r="J27" s="216">
        <v>1.7063225806</v>
      </c>
      <c r="K27" s="216">
        <v>1.5308666666999999</v>
      </c>
      <c r="L27" s="216">
        <v>1.5600322580999999</v>
      </c>
      <c r="M27" s="216">
        <v>1.8981666666999999</v>
      </c>
      <c r="N27" s="216">
        <v>2.3225483870999999</v>
      </c>
      <c r="O27" s="216">
        <v>2.5751935484000001</v>
      </c>
      <c r="P27" s="216">
        <v>2.4963448276000002</v>
      </c>
      <c r="Q27" s="216">
        <v>1.9634193548000001</v>
      </c>
      <c r="R27" s="216">
        <v>1.8567333333</v>
      </c>
      <c r="S27" s="216">
        <v>1.7153225806000001</v>
      </c>
      <c r="T27" s="216">
        <v>1.7715000000000001</v>
      </c>
      <c r="U27" s="216">
        <v>1.9044193547999999</v>
      </c>
      <c r="V27" s="216">
        <v>1.8454838710000001</v>
      </c>
      <c r="W27" s="216">
        <v>1.7067666667000001</v>
      </c>
      <c r="X27" s="216">
        <v>1.7393548387</v>
      </c>
      <c r="Y27" s="216">
        <v>2.0702333333</v>
      </c>
      <c r="Z27" s="216">
        <v>2.3288709676999999</v>
      </c>
      <c r="AA27" s="216">
        <v>3.1059354839000002</v>
      </c>
      <c r="AB27" s="216">
        <v>3.0615357143000002</v>
      </c>
      <c r="AC27" s="216">
        <v>2.7011935484</v>
      </c>
      <c r="AD27" s="216">
        <v>2.1480333332999999</v>
      </c>
      <c r="AE27" s="216">
        <v>1.8337096773999999</v>
      </c>
      <c r="AF27" s="216">
        <v>1.8871333333</v>
      </c>
      <c r="AG27" s="216">
        <v>2.0236129032000001</v>
      </c>
      <c r="AH27" s="216">
        <v>2.0286451613000001</v>
      </c>
      <c r="AI27" s="216">
        <v>1.9144333333000001</v>
      </c>
      <c r="AJ27" s="216">
        <v>1.9615806452</v>
      </c>
      <c r="AK27" s="216">
        <v>2.5527333333</v>
      </c>
      <c r="AL27" s="216">
        <v>3.1448387097000001</v>
      </c>
      <c r="AM27" s="216">
        <v>3.4318387097</v>
      </c>
      <c r="AN27" s="216">
        <v>3.2466071428999999</v>
      </c>
      <c r="AO27" s="216">
        <v>2.7393548387000002</v>
      </c>
      <c r="AP27" s="216">
        <v>2.1710333333</v>
      </c>
      <c r="AQ27" s="216">
        <v>1.9452580644999999</v>
      </c>
      <c r="AR27" s="216">
        <v>1.9399</v>
      </c>
      <c r="AS27" s="216">
        <v>2.0199677418999999</v>
      </c>
      <c r="AT27" s="216">
        <v>2.0770967742000002</v>
      </c>
      <c r="AU27" s="216">
        <v>2.0097666667</v>
      </c>
      <c r="AV27" s="216">
        <v>2.0541290323000001</v>
      </c>
      <c r="AW27" s="216">
        <v>2.6146666666999998</v>
      </c>
      <c r="AX27" s="216">
        <v>2.8709032257999998</v>
      </c>
      <c r="AY27" s="216">
        <v>3.3394838710000001</v>
      </c>
      <c r="AZ27" s="216">
        <v>3.4860000000000002</v>
      </c>
      <c r="BA27" s="216">
        <v>2.8036129031999999</v>
      </c>
      <c r="BB27" s="216">
        <v>2.2466666666999999</v>
      </c>
      <c r="BC27" s="216">
        <v>1.9832529999999999</v>
      </c>
      <c r="BD27" s="216">
        <v>2.1125769999999999</v>
      </c>
      <c r="BE27" s="357">
        <v>2.197022</v>
      </c>
      <c r="BF27" s="357">
        <v>2.199074</v>
      </c>
      <c r="BG27" s="357">
        <v>2.0735220000000001</v>
      </c>
      <c r="BH27" s="357">
        <v>2.1353059999999999</v>
      </c>
      <c r="BI27" s="357">
        <v>2.6253220000000002</v>
      </c>
      <c r="BJ27" s="357">
        <v>3.1847080000000001</v>
      </c>
      <c r="BK27" s="357">
        <v>3.5106329999999999</v>
      </c>
      <c r="BL27" s="357">
        <v>3.3081499999999999</v>
      </c>
      <c r="BM27" s="357">
        <v>2.736923</v>
      </c>
      <c r="BN27" s="357">
        <v>2.2335880000000001</v>
      </c>
      <c r="BO27" s="357">
        <v>2.0424790000000002</v>
      </c>
      <c r="BP27" s="357">
        <v>2.0807310000000001</v>
      </c>
      <c r="BQ27" s="357">
        <v>2.2049439999999998</v>
      </c>
      <c r="BR27" s="357">
        <v>2.2149969999999999</v>
      </c>
      <c r="BS27" s="357">
        <v>2.099904</v>
      </c>
      <c r="BT27" s="357">
        <v>2.166061</v>
      </c>
      <c r="BU27" s="357">
        <v>2.6521080000000001</v>
      </c>
      <c r="BV27" s="357">
        <v>3.221244</v>
      </c>
    </row>
    <row r="28" spans="1:74" ht="11.1" customHeight="1" x14ac:dyDescent="0.2">
      <c r="A28" s="76" t="s">
        <v>736</v>
      </c>
      <c r="B28" s="185" t="s">
        <v>603</v>
      </c>
      <c r="C28" s="216">
        <v>8.2096774193999994E-2</v>
      </c>
      <c r="D28" s="216">
        <v>8.2107142857000007E-2</v>
      </c>
      <c r="E28" s="216">
        <v>8.2096774193999994E-2</v>
      </c>
      <c r="F28" s="216">
        <v>8.2100000000000006E-2</v>
      </c>
      <c r="G28" s="216">
        <v>8.2096774193999994E-2</v>
      </c>
      <c r="H28" s="216">
        <v>8.2100000000000006E-2</v>
      </c>
      <c r="I28" s="216">
        <v>8.2096774193999994E-2</v>
      </c>
      <c r="J28" s="216">
        <v>8.2096774193999994E-2</v>
      </c>
      <c r="K28" s="216">
        <v>8.2100000000000006E-2</v>
      </c>
      <c r="L28" s="216">
        <v>8.2096774193999994E-2</v>
      </c>
      <c r="M28" s="216">
        <v>8.2100000000000006E-2</v>
      </c>
      <c r="N28" s="216">
        <v>8.2096774193999994E-2</v>
      </c>
      <c r="O28" s="216">
        <v>8.1870967742000006E-2</v>
      </c>
      <c r="P28" s="216">
        <v>8.1862068965999998E-2</v>
      </c>
      <c r="Q28" s="216">
        <v>8.1870967742000006E-2</v>
      </c>
      <c r="R28" s="216">
        <v>8.1866666667000002E-2</v>
      </c>
      <c r="S28" s="216">
        <v>8.1870967742000006E-2</v>
      </c>
      <c r="T28" s="216">
        <v>8.1866666667000002E-2</v>
      </c>
      <c r="U28" s="216">
        <v>8.1870967742000006E-2</v>
      </c>
      <c r="V28" s="216">
        <v>8.1870967742000006E-2</v>
      </c>
      <c r="W28" s="216">
        <v>8.1866666667000002E-2</v>
      </c>
      <c r="X28" s="216">
        <v>8.1870967742000006E-2</v>
      </c>
      <c r="Y28" s="216">
        <v>8.1866666667000002E-2</v>
      </c>
      <c r="Z28" s="216">
        <v>8.1870967742000006E-2</v>
      </c>
      <c r="AA28" s="216">
        <v>9.2096774194000003E-2</v>
      </c>
      <c r="AB28" s="216">
        <v>9.2107142857000002E-2</v>
      </c>
      <c r="AC28" s="216">
        <v>9.2096774194000003E-2</v>
      </c>
      <c r="AD28" s="216">
        <v>9.2100000000000001E-2</v>
      </c>
      <c r="AE28" s="216">
        <v>9.2096774194000003E-2</v>
      </c>
      <c r="AF28" s="216">
        <v>9.2100000000000001E-2</v>
      </c>
      <c r="AG28" s="216">
        <v>9.2096774194000003E-2</v>
      </c>
      <c r="AH28" s="216">
        <v>9.2096774194000003E-2</v>
      </c>
      <c r="AI28" s="216">
        <v>9.2100000000000001E-2</v>
      </c>
      <c r="AJ28" s="216">
        <v>9.2096774194000003E-2</v>
      </c>
      <c r="AK28" s="216">
        <v>9.2100000000000001E-2</v>
      </c>
      <c r="AL28" s="216">
        <v>9.2096774194000003E-2</v>
      </c>
      <c r="AM28" s="216">
        <v>0.09</v>
      </c>
      <c r="AN28" s="216">
        <v>0.09</v>
      </c>
      <c r="AO28" s="216">
        <v>0.09</v>
      </c>
      <c r="AP28" s="216">
        <v>0.09</v>
      </c>
      <c r="AQ28" s="216">
        <v>0.09</v>
      </c>
      <c r="AR28" s="216">
        <v>0.09</v>
      </c>
      <c r="AS28" s="216">
        <v>0.09</v>
      </c>
      <c r="AT28" s="216">
        <v>0.09</v>
      </c>
      <c r="AU28" s="216">
        <v>0.09</v>
      </c>
      <c r="AV28" s="216">
        <v>0.09</v>
      </c>
      <c r="AW28" s="216">
        <v>0.09</v>
      </c>
      <c r="AX28" s="216">
        <v>0.09</v>
      </c>
      <c r="AY28" s="216">
        <v>9.2096774194000003E-2</v>
      </c>
      <c r="AZ28" s="216">
        <v>9.2107142857000002E-2</v>
      </c>
      <c r="BA28" s="216">
        <v>9.2096774194000003E-2</v>
      </c>
      <c r="BB28" s="216">
        <v>9.2100000000000001E-2</v>
      </c>
      <c r="BC28" s="216">
        <v>9.2100000000000001E-2</v>
      </c>
      <c r="BD28" s="216">
        <v>9.2100000000000001E-2</v>
      </c>
      <c r="BE28" s="357">
        <v>9.2100000000000001E-2</v>
      </c>
      <c r="BF28" s="357">
        <v>9.2100000000000001E-2</v>
      </c>
      <c r="BG28" s="357">
        <v>9.2100000000000001E-2</v>
      </c>
      <c r="BH28" s="357">
        <v>9.2100000000000001E-2</v>
      </c>
      <c r="BI28" s="357">
        <v>9.2100000000000001E-2</v>
      </c>
      <c r="BJ28" s="357">
        <v>9.2100000000000001E-2</v>
      </c>
      <c r="BK28" s="357">
        <v>9.5100000000000004E-2</v>
      </c>
      <c r="BL28" s="357">
        <v>9.5100000000000004E-2</v>
      </c>
      <c r="BM28" s="357">
        <v>9.5100000000000004E-2</v>
      </c>
      <c r="BN28" s="357">
        <v>9.5100000000000004E-2</v>
      </c>
      <c r="BO28" s="357">
        <v>9.5100000000000004E-2</v>
      </c>
      <c r="BP28" s="357">
        <v>9.5100000000000004E-2</v>
      </c>
      <c r="BQ28" s="357">
        <v>9.5100000000000004E-2</v>
      </c>
      <c r="BR28" s="357">
        <v>9.5100000000000004E-2</v>
      </c>
      <c r="BS28" s="357">
        <v>9.5100000000000004E-2</v>
      </c>
      <c r="BT28" s="357">
        <v>9.5100000000000004E-2</v>
      </c>
      <c r="BU28" s="357">
        <v>9.5100000000000004E-2</v>
      </c>
      <c r="BV28" s="357">
        <v>9.5100000000000004E-2</v>
      </c>
    </row>
    <row r="29" spans="1:74" ht="11.1" customHeight="1" x14ac:dyDescent="0.2">
      <c r="A29" s="77" t="s">
        <v>720</v>
      </c>
      <c r="B29" s="186" t="s">
        <v>1039</v>
      </c>
      <c r="C29" s="216">
        <v>93.181810029999994</v>
      </c>
      <c r="D29" s="216">
        <v>87.585724716000001</v>
      </c>
      <c r="E29" s="216">
        <v>71.951316900999998</v>
      </c>
      <c r="F29" s="216">
        <v>60.834021667000002</v>
      </c>
      <c r="G29" s="216">
        <v>53.786911809000003</v>
      </c>
      <c r="H29" s="216">
        <v>55.244404170000003</v>
      </c>
      <c r="I29" s="216">
        <v>60.984257161000002</v>
      </c>
      <c r="J29" s="216">
        <v>61.02516619</v>
      </c>
      <c r="K29" s="216">
        <v>55.187659267000001</v>
      </c>
      <c r="L29" s="216">
        <v>56.272623875000001</v>
      </c>
      <c r="M29" s="216">
        <v>67.728960499999999</v>
      </c>
      <c r="N29" s="216">
        <v>81.995929966000006</v>
      </c>
      <c r="O29" s="216">
        <v>88.908921449999994</v>
      </c>
      <c r="P29" s="216">
        <v>86.229378237000006</v>
      </c>
      <c r="Q29" s="216">
        <v>68.637374254999997</v>
      </c>
      <c r="R29" s="216">
        <v>65.102229496999996</v>
      </c>
      <c r="S29" s="216">
        <v>60.446216063000001</v>
      </c>
      <c r="T29" s="216">
        <v>62.278464769999999</v>
      </c>
      <c r="U29" s="216">
        <v>66.766768382999999</v>
      </c>
      <c r="V29" s="216">
        <v>64.800401093000005</v>
      </c>
      <c r="W29" s="216">
        <v>60.240214936999998</v>
      </c>
      <c r="X29" s="216">
        <v>61.325248811000002</v>
      </c>
      <c r="Y29" s="216">
        <v>72.261308096999997</v>
      </c>
      <c r="Z29" s="216">
        <v>80.771134609000001</v>
      </c>
      <c r="AA29" s="216">
        <v>92.943076091999998</v>
      </c>
      <c r="AB29" s="216">
        <v>91.726121144000004</v>
      </c>
      <c r="AC29" s="216">
        <v>81.357328869</v>
      </c>
      <c r="AD29" s="216">
        <v>65.589144167000001</v>
      </c>
      <c r="AE29" s="216">
        <v>56.545544907999997</v>
      </c>
      <c r="AF29" s="216">
        <v>58.103436997000003</v>
      </c>
      <c r="AG29" s="216">
        <v>62.176555383</v>
      </c>
      <c r="AH29" s="216">
        <v>62.210563487999998</v>
      </c>
      <c r="AI29" s="216">
        <v>58.929402629999998</v>
      </c>
      <c r="AJ29" s="216">
        <v>60.253846906</v>
      </c>
      <c r="AK29" s="216">
        <v>77.303208663000007</v>
      </c>
      <c r="AL29" s="216">
        <v>94.255451969000006</v>
      </c>
      <c r="AM29" s="216">
        <v>104.08329371000001</v>
      </c>
      <c r="AN29" s="216">
        <v>98.465541219000002</v>
      </c>
      <c r="AO29" s="216">
        <v>83.081625389999999</v>
      </c>
      <c r="AP29" s="216">
        <v>65.844847430000002</v>
      </c>
      <c r="AQ29" s="216">
        <v>58.997649226999997</v>
      </c>
      <c r="AR29" s="216">
        <v>58.834499630000003</v>
      </c>
      <c r="AS29" s="216">
        <v>61.263480708000003</v>
      </c>
      <c r="AT29" s="216">
        <v>62.996008875000001</v>
      </c>
      <c r="AU29" s="216">
        <v>60.954269003</v>
      </c>
      <c r="AV29" s="216">
        <v>62.299492221000001</v>
      </c>
      <c r="AW29" s="216">
        <v>79.299687563000006</v>
      </c>
      <c r="AX29" s="216">
        <v>87.070581254999993</v>
      </c>
      <c r="AY29" s="216">
        <v>101.28218151</v>
      </c>
      <c r="AZ29" s="216">
        <v>105.72573490000001</v>
      </c>
      <c r="BA29" s="216">
        <v>85.029884190000004</v>
      </c>
      <c r="BB29" s="216">
        <v>68.138455800000003</v>
      </c>
      <c r="BC29" s="216">
        <v>60.634649000000003</v>
      </c>
      <c r="BD29" s="216">
        <v>64.282481000000004</v>
      </c>
      <c r="BE29" s="357">
        <v>66.716520000000003</v>
      </c>
      <c r="BF29" s="357">
        <v>66.788899999999998</v>
      </c>
      <c r="BG29" s="357">
        <v>63.250349999999997</v>
      </c>
      <c r="BH29" s="357">
        <v>64.998530000000002</v>
      </c>
      <c r="BI29" s="357">
        <v>78.854050000000001</v>
      </c>
      <c r="BJ29" s="357">
        <v>94.669179999999997</v>
      </c>
      <c r="BK29" s="357">
        <v>103.9014</v>
      </c>
      <c r="BL29" s="357">
        <v>98.19556</v>
      </c>
      <c r="BM29" s="357">
        <v>82.051659999999998</v>
      </c>
      <c r="BN29" s="357">
        <v>67.828909999999993</v>
      </c>
      <c r="BO29" s="357">
        <v>62.42942</v>
      </c>
      <c r="BP29" s="357">
        <v>63.498359999999998</v>
      </c>
      <c r="BQ29" s="357">
        <v>67.014560000000003</v>
      </c>
      <c r="BR29" s="357">
        <v>67.301640000000006</v>
      </c>
      <c r="BS29" s="357">
        <v>64.070149999999998</v>
      </c>
      <c r="BT29" s="357">
        <v>65.944789999999998</v>
      </c>
      <c r="BU29" s="357">
        <v>79.702529999999996</v>
      </c>
      <c r="BV29" s="357">
        <v>95.798220000000001</v>
      </c>
    </row>
    <row r="30" spans="1:74" ht="11.1" customHeight="1" x14ac:dyDescent="0.2">
      <c r="A30" s="77"/>
      <c r="B30" s="18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357"/>
      <c r="BF30" s="357"/>
      <c r="BG30" s="357"/>
      <c r="BH30" s="357"/>
      <c r="BI30" s="357"/>
      <c r="BJ30" s="357"/>
      <c r="BK30" s="357"/>
      <c r="BL30" s="357"/>
      <c r="BM30" s="357"/>
      <c r="BN30" s="357"/>
      <c r="BO30" s="357"/>
      <c r="BP30" s="357"/>
      <c r="BQ30" s="357"/>
      <c r="BR30" s="357"/>
      <c r="BS30" s="357"/>
      <c r="BT30" s="357"/>
      <c r="BU30" s="357"/>
      <c r="BV30" s="357"/>
    </row>
    <row r="31" spans="1:74" ht="11.1" customHeight="1" x14ac:dyDescent="0.2">
      <c r="A31" s="71"/>
      <c r="B31" s="79" t="s">
        <v>1035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396"/>
      <c r="BF31" s="396"/>
      <c r="BG31" s="396"/>
      <c r="BH31" s="396"/>
      <c r="BI31" s="396"/>
      <c r="BJ31" s="396"/>
      <c r="BK31" s="396"/>
      <c r="BL31" s="396"/>
      <c r="BM31" s="396"/>
      <c r="BN31" s="396"/>
      <c r="BO31" s="396"/>
      <c r="BP31" s="396"/>
      <c r="BQ31" s="396"/>
      <c r="BR31" s="396"/>
      <c r="BS31" s="396"/>
      <c r="BT31" s="396"/>
      <c r="BU31" s="396"/>
      <c r="BV31" s="396"/>
    </row>
    <row r="32" spans="1:74" ht="11.1" customHeight="1" x14ac:dyDescent="0.2">
      <c r="A32" s="76" t="s">
        <v>713</v>
      </c>
      <c r="B32" s="185" t="s">
        <v>604</v>
      </c>
      <c r="C32" s="261">
        <v>2305.8429999999998</v>
      </c>
      <c r="D32" s="261">
        <v>1721.874</v>
      </c>
      <c r="E32" s="261">
        <v>1577.0060000000001</v>
      </c>
      <c r="F32" s="261">
        <v>1788.479</v>
      </c>
      <c r="G32" s="261">
        <v>2186.855</v>
      </c>
      <c r="H32" s="261">
        <v>2529.6469999999999</v>
      </c>
      <c r="I32" s="261">
        <v>2775.346</v>
      </c>
      <c r="J32" s="261">
        <v>3019.154</v>
      </c>
      <c r="K32" s="261">
        <v>3415.6970000000001</v>
      </c>
      <c r="L32" s="261">
        <v>3803.828</v>
      </c>
      <c r="M32" s="261">
        <v>3842.8820000000001</v>
      </c>
      <c r="N32" s="261">
        <v>3462.02</v>
      </c>
      <c r="O32" s="261">
        <v>2910.0059999999999</v>
      </c>
      <c r="P32" s="261">
        <v>2448.81</v>
      </c>
      <c r="Q32" s="261">
        <v>2473.1289999999999</v>
      </c>
      <c r="R32" s="261">
        <v>2611.2260000000001</v>
      </c>
      <c r="S32" s="261">
        <v>2887.06</v>
      </c>
      <c r="T32" s="261">
        <v>3115.4459999999999</v>
      </c>
      <c r="U32" s="261">
        <v>3245.201</v>
      </c>
      <c r="V32" s="261">
        <v>3406.134</v>
      </c>
      <c r="W32" s="261">
        <v>3693.0529999999999</v>
      </c>
      <c r="X32" s="261">
        <v>3929.25</v>
      </c>
      <c r="Y32" s="261">
        <v>3799.2150000000001</v>
      </c>
      <c r="Z32" s="261">
        <v>3412.91</v>
      </c>
      <c r="AA32" s="261">
        <v>2699.2260000000001</v>
      </c>
      <c r="AB32" s="261">
        <v>2099.3539999999998</v>
      </c>
      <c r="AC32" s="261">
        <v>1719.8440000000001</v>
      </c>
      <c r="AD32" s="261">
        <v>1855.1869999999999</v>
      </c>
      <c r="AE32" s="261">
        <v>2269.5630000000001</v>
      </c>
      <c r="AF32" s="261">
        <v>2642.6480000000001</v>
      </c>
      <c r="AG32" s="261">
        <v>2936.86</v>
      </c>
      <c r="AH32" s="261">
        <v>3212.0059999999999</v>
      </c>
      <c r="AI32" s="261">
        <v>3564.5039999999999</v>
      </c>
      <c r="AJ32" s="261">
        <v>3816.9949999999999</v>
      </c>
      <c r="AK32" s="261">
        <v>3605.3359999999998</v>
      </c>
      <c r="AL32" s="261">
        <v>2889.8919999999998</v>
      </c>
      <c r="AM32" s="261">
        <v>1924.922</v>
      </c>
      <c r="AN32" s="261">
        <v>1199.9870000000001</v>
      </c>
      <c r="AO32" s="261">
        <v>857.31</v>
      </c>
      <c r="AP32" s="261">
        <v>1066.3800000000001</v>
      </c>
      <c r="AQ32" s="261">
        <v>1547.944</v>
      </c>
      <c r="AR32" s="261">
        <v>2005.4749999999999</v>
      </c>
      <c r="AS32" s="261">
        <v>2399.9740000000002</v>
      </c>
      <c r="AT32" s="261">
        <v>2768.3980000000001</v>
      </c>
      <c r="AU32" s="261">
        <v>3186.998</v>
      </c>
      <c r="AV32" s="261">
        <v>3587.252</v>
      </c>
      <c r="AW32" s="261">
        <v>3426.431</v>
      </c>
      <c r="AX32" s="261">
        <v>3140.78</v>
      </c>
      <c r="AY32" s="261">
        <v>2416.857</v>
      </c>
      <c r="AZ32" s="261">
        <v>1676.7560000000001</v>
      </c>
      <c r="BA32" s="261">
        <v>1482.02</v>
      </c>
      <c r="BB32" s="261">
        <v>1803.9190000000001</v>
      </c>
      <c r="BC32" s="261">
        <v>2264.7142856999999</v>
      </c>
      <c r="BD32" s="261">
        <v>2647.7714286</v>
      </c>
      <c r="BE32" s="376">
        <v>2943.5830000000001</v>
      </c>
      <c r="BF32" s="376">
        <v>3219.9119999999998</v>
      </c>
      <c r="BG32" s="376">
        <v>3590.183</v>
      </c>
      <c r="BH32" s="376">
        <v>3918.9859999999999</v>
      </c>
      <c r="BI32" s="376">
        <v>3821.2310000000002</v>
      </c>
      <c r="BJ32" s="376">
        <v>3291.0819999999999</v>
      </c>
      <c r="BK32" s="376">
        <v>2528.9360000000001</v>
      </c>
      <c r="BL32" s="376">
        <v>1939.587</v>
      </c>
      <c r="BM32" s="376">
        <v>1765.5450000000001</v>
      </c>
      <c r="BN32" s="376">
        <v>1972.943</v>
      </c>
      <c r="BO32" s="376">
        <v>2371.9780000000001</v>
      </c>
      <c r="BP32" s="376">
        <v>2733.3040000000001</v>
      </c>
      <c r="BQ32" s="376">
        <v>3011.9769999999999</v>
      </c>
      <c r="BR32" s="376">
        <v>3283.799</v>
      </c>
      <c r="BS32" s="376">
        <v>3640.5639999999999</v>
      </c>
      <c r="BT32" s="376">
        <v>3956.308</v>
      </c>
      <c r="BU32" s="376">
        <v>3866.5140000000001</v>
      </c>
      <c r="BV32" s="376">
        <v>3337.92</v>
      </c>
    </row>
    <row r="33" spans="1:74" ht="11.1" customHeight="1" x14ac:dyDescent="0.2">
      <c r="A33" s="76" t="s">
        <v>1036</v>
      </c>
      <c r="B33" s="185" t="s">
        <v>1076</v>
      </c>
      <c r="C33" s="261">
        <v>852.46299999999997</v>
      </c>
      <c r="D33" s="261">
        <v>696.36759558000006</v>
      </c>
      <c r="E33" s="261">
        <v>734.22153442000001</v>
      </c>
      <c r="F33" s="261">
        <v>824.04353924999998</v>
      </c>
      <c r="G33" s="261">
        <v>949.35799999999995</v>
      </c>
      <c r="H33" s="261">
        <v>992.702</v>
      </c>
      <c r="I33" s="261">
        <v>983.07</v>
      </c>
      <c r="J33" s="261">
        <v>967.42700000000002</v>
      </c>
      <c r="K33" s="261">
        <v>1070.5523731999999</v>
      </c>
      <c r="L33" s="261">
        <v>1229.7329999999999</v>
      </c>
      <c r="M33" s="261">
        <v>1261.1626718</v>
      </c>
      <c r="N33" s="261">
        <v>1193.143</v>
      </c>
      <c r="O33" s="261">
        <v>1085.6287559</v>
      </c>
      <c r="P33" s="261">
        <v>968.03931536000005</v>
      </c>
      <c r="Q33" s="261">
        <v>1032.1076622</v>
      </c>
      <c r="R33" s="261">
        <v>1048.8139576999999</v>
      </c>
      <c r="S33" s="261">
        <v>1092.7388298000001</v>
      </c>
      <c r="T33" s="261">
        <v>1127.1594176000001</v>
      </c>
      <c r="U33" s="261">
        <v>1123.3889085000001</v>
      </c>
      <c r="V33" s="261">
        <v>1121.7466612999999</v>
      </c>
      <c r="W33" s="261">
        <v>1201.5945681999999</v>
      </c>
      <c r="X33" s="261">
        <v>1279.8206736</v>
      </c>
      <c r="Y33" s="261">
        <v>1270.7753791</v>
      </c>
      <c r="Z33" s="261">
        <v>1177.8713098000001</v>
      </c>
      <c r="AA33" s="261">
        <v>991.27097941</v>
      </c>
      <c r="AB33" s="261">
        <v>816.80802003999997</v>
      </c>
      <c r="AC33" s="261">
        <v>703.46938881999995</v>
      </c>
      <c r="AD33" s="261">
        <v>753.2576593</v>
      </c>
      <c r="AE33" s="261">
        <v>885.52216573999999</v>
      </c>
      <c r="AF33" s="261">
        <v>973.41403471000001</v>
      </c>
      <c r="AG33" s="261">
        <v>1043.8762220999999</v>
      </c>
      <c r="AH33" s="261">
        <v>1081.6171327</v>
      </c>
      <c r="AI33" s="261">
        <v>1173.5830355000001</v>
      </c>
      <c r="AJ33" s="261">
        <v>1269.6124325999999</v>
      </c>
      <c r="AK33" s="261">
        <v>1206.9334895</v>
      </c>
      <c r="AL33" s="261">
        <v>1022.4280935</v>
      </c>
      <c r="AM33" s="261">
        <v>696.67139512999995</v>
      </c>
      <c r="AN33" s="261">
        <v>475.10337766999999</v>
      </c>
      <c r="AO33" s="261">
        <v>358.18657576999999</v>
      </c>
      <c r="AP33" s="261">
        <v>457.06632334</v>
      </c>
      <c r="AQ33" s="261">
        <v>581.29897848999997</v>
      </c>
      <c r="AR33" s="261">
        <v>691.32299852999995</v>
      </c>
      <c r="AS33" s="261">
        <v>780.18688311999995</v>
      </c>
      <c r="AT33" s="261">
        <v>831.23036423999997</v>
      </c>
      <c r="AU33" s="261">
        <v>952.61726132000001</v>
      </c>
      <c r="AV33" s="261">
        <v>1114.6809925</v>
      </c>
      <c r="AW33" s="261">
        <v>1105.6756379000001</v>
      </c>
      <c r="AX33" s="261">
        <v>1070.085</v>
      </c>
      <c r="AY33" s="261">
        <v>850.85993536000001</v>
      </c>
      <c r="AZ33" s="261">
        <v>602.72500000000002</v>
      </c>
      <c r="BA33" s="261">
        <v>603.89059252000004</v>
      </c>
      <c r="BB33" s="261">
        <v>797.28980750000005</v>
      </c>
      <c r="BC33" s="261">
        <v>955.28571428999999</v>
      </c>
      <c r="BD33" s="261">
        <v>1049.9142856999999</v>
      </c>
      <c r="BE33" s="376">
        <v>1105.249</v>
      </c>
      <c r="BF33" s="376">
        <v>1124.2909999999999</v>
      </c>
      <c r="BG33" s="376">
        <v>1229.3320000000001</v>
      </c>
      <c r="BH33" s="376">
        <v>1349.278</v>
      </c>
      <c r="BI33" s="376">
        <v>1333.3720000000001</v>
      </c>
      <c r="BJ33" s="376">
        <v>1193.3920000000001</v>
      </c>
      <c r="BK33" s="376">
        <v>963.12170000000003</v>
      </c>
      <c r="BL33" s="376">
        <v>784.51499999999999</v>
      </c>
      <c r="BM33" s="376">
        <v>769.20410000000004</v>
      </c>
      <c r="BN33" s="376">
        <v>855.84029999999996</v>
      </c>
      <c r="BO33" s="376">
        <v>965.06870000000004</v>
      </c>
      <c r="BP33" s="376">
        <v>1046.4559999999999</v>
      </c>
      <c r="BQ33" s="376">
        <v>1091.826</v>
      </c>
      <c r="BR33" s="376">
        <v>1114.7449999999999</v>
      </c>
      <c r="BS33" s="376">
        <v>1217.0329999999999</v>
      </c>
      <c r="BT33" s="376">
        <v>1335.5170000000001</v>
      </c>
      <c r="BU33" s="376">
        <v>1331.145</v>
      </c>
      <c r="BV33" s="376">
        <v>1191.51</v>
      </c>
    </row>
    <row r="34" spans="1:74" ht="11.1" customHeight="1" x14ac:dyDescent="0.2">
      <c r="A34" s="76" t="s">
        <v>1037</v>
      </c>
      <c r="B34" s="185" t="s">
        <v>1077</v>
      </c>
      <c r="C34" s="261">
        <v>1123.385</v>
      </c>
      <c r="D34" s="261">
        <v>790.67854079999995</v>
      </c>
      <c r="E34" s="261">
        <v>618.04960808999999</v>
      </c>
      <c r="F34" s="261">
        <v>726.51259377999997</v>
      </c>
      <c r="G34" s="261">
        <v>950.24900000000002</v>
      </c>
      <c r="H34" s="261">
        <v>1187.213</v>
      </c>
      <c r="I34" s="261">
        <v>1393.877</v>
      </c>
      <c r="J34" s="261">
        <v>1624.296</v>
      </c>
      <c r="K34" s="261">
        <v>1877.5019007000001</v>
      </c>
      <c r="L34" s="261">
        <v>2064.6880000000001</v>
      </c>
      <c r="M34" s="261">
        <v>2060.8964636999999</v>
      </c>
      <c r="N34" s="261">
        <v>1821.5329999999999</v>
      </c>
      <c r="O34" s="261">
        <v>1430.2107261000001</v>
      </c>
      <c r="P34" s="261">
        <v>1124.7151319</v>
      </c>
      <c r="Q34" s="261">
        <v>1088.2219685</v>
      </c>
      <c r="R34" s="261">
        <v>1182.7343332999999</v>
      </c>
      <c r="S34" s="261">
        <v>1366.6993996000001</v>
      </c>
      <c r="T34" s="261">
        <v>1512.257208</v>
      </c>
      <c r="U34" s="261">
        <v>1621.5063176000001</v>
      </c>
      <c r="V34" s="261">
        <v>1788.7789631000001</v>
      </c>
      <c r="W34" s="261">
        <v>1968.5183798999999</v>
      </c>
      <c r="X34" s="261">
        <v>2089.8363149000002</v>
      </c>
      <c r="Y34" s="261">
        <v>1970.0713633</v>
      </c>
      <c r="Z34" s="261">
        <v>1732.034985</v>
      </c>
      <c r="AA34" s="261">
        <v>1303.1099144</v>
      </c>
      <c r="AB34" s="261">
        <v>917.11560534</v>
      </c>
      <c r="AC34" s="261">
        <v>659.03613099999995</v>
      </c>
      <c r="AD34" s="261">
        <v>734.21656915000005</v>
      </c>
      <c r="AE34" s="261">
        <v>966.45382930000005</v>
      </c>
      <c r="AF34" s="261">
        <v>1208.0218654</v>
      </c>
      <c r="AG34" s="261">
        <v>1392.8138355000001</v>
      </c>
      <c r="AH34" s="261">
        <v>1603.24279</v>
      </c>
      <c r="AI34" s="261">
        <v>1833.2850441000001</v>
      </c>
      <c r="AJ34" s="261">
        <v>1989.0279307000001</v>
      </c>
      <c r="AK34" s="261">
        <v>1849.9086801999999</v>
      </c>
      <c r="AL34" s="261">
        <v>1444.5835543999999</v>
      </c>
      <c r="AM34" s="261">
        <v>908.77746048999995</v>
      </c>
      <c r="AN34" s="261">
        <v>518.48233807999998</v>
      </c>
      <c r="AO34" s="261">
        <v>315.48156079</v>
      </c>
      <c r="AP34" s="261">
        <v>405.62843744999998</v>
      </c>
      <c r="AQ34" s="261">
        <v>673.37611127000002</v>
      </c>
      <c r="AR34" s="261">
        <v>952.20699571</v>
      </c>
      <c r="AS34" s="261">
        <v>1211.8949232</v>
      </c>
      <c r="AT34" s="261">
        <v>1486.0832152</v>
      </c>
      <c r="AU34" s="261">
        <v>1751.8773062</v>
      </c>
      <c r="AV34" s="261">
        <v>1951.9391418</v>
      </c>
      <c r="AW34" s="261">
        <v>1818.470155</v>
      </c>
      <c r="AX34" s="261">
        <v>1606.846</v>
      </c>
      <c r="AY34" s="261">
        <v>1170.3937549</v>
      </c>
      <c r="AZ34" s="261">
        <v>693.71100000000001</v>
      </c>
      <c r="BA34" s="261">
        <v>500.86866204</v>
      </c>
      <c r="BB34" s="261">
        <v>633.67989981000005</v>
      </c>
      <c r="BC34" s="261">
        <v>896.71428571000001</v>
      </c>
      <c r="BD34" s="261">
        <v>1141.9428571000001</v>
      </c>
      <c r="BE34" s="376">
        <v>1350.365</v>
      </c>
      <c r="BF34" s="376">
        <v>1584.252</v>
      </c>
      <c r="BG34" s="376">
        <v>1826.104</v>
      </c>
      <c r="BH34" s="376">
        <v>2001.7139999999999</v>
      </c>
      <c r="BI34" s="376">
        <v>1927.2840000000001</v>
      </c>
      <c r="BJ34" s="376">
        <v>1605.694</v>
      </c>
      <c r="BK34" s="376">
        <v>1157.6210000000001</v>
      </c>
      <c r="BL34" s="376">
        <v>814.76850000000002</v>
      </c>
      <c r="BM34" s="376">
        <v>662.58360000000005</v>
      </c>
      <c r="BN34" s="376">
        <v>758.27250000000004</v>
      </c>
      <c r="BO34" s="376">
        <v>988.28639999999996</v>
      </c>
      <c r="BP34" s="376">
        <v>1216.6130000000001</v>
      </c>
      <c r="BQ34" s="376">
        <v>1414.0450000000001</v>
      </c>
      <c r="BR34" s="376">
        <v>1639.376</v>
      </c>
      <c r="BS34" s="376">
        <v>1864.854</v>
      </c>
      <c r="BT34" s="376">
        <v>2029.6969999999999</v>
      </c>
      <c r="BU34" s="376">
        <v>1950.106</v>
      </c>
      <c r="BV34" s="376">
        <v>1625.55</v>
      </c>
    </row>
    <row r="35" spans="1:74" ht="11.1" customHeight="1" x14ac:dyDescent="0.2">
      <c r="A35" s="76" t="s">
        <v>1038</v>
      </c>
      <c r="B35" s="187" t="s">
        <v>1078</v>
      </c>
      <c r="C35" s="272">
        <v>329.995</v>
      </c>
      <c r="D35" s="272">
        <v>234.82786361999999</v>
      </c>
      <c r="E35" s="272">
        <v>224.73485749</v>
      </c>
      <c r="F35" s="272">
        <v>237.92286697</v>
      </c>
      <c r="G35" s="272">
        <v>287.24799999999999</v>
      </c>
      <c r="H35" s="272">
        <v>349.73200000000003</v>
      </c>
      <c r="I35" s="272">
        <v>398.399</v>
      </c>
      <c r="J35" s="272">
        <v>427.43099999999998</v>
      </c>
      <c r="K35" s="272">
        <v>467.64272618000001</v>
      </c>
      <c r="L35" s="272">
        <v>509.40699999999998</v>
      </c>
      <c r="M35" s="272">
        <v>520.82286447000001</v>
      </c>
      <c r="N35" s="272">
        <v>447.34399999999999</v>
      </c>
      <c r="O35" s="272">
        <v>394.166518</v>
      </c>
      <c r="P35" s="272">
        <v>356.05555272999999</v>
      </c>
      <c r="Q35" s="272">
        <v>352.79936927</v>
      </c>
      <c r="R35" s="272">
        <v>379.67770905999998</v>
      </c>
      <c r="S35" s="272">
        <v>427.62177057000002</v>
      </c>
      <c r="T35" s="272">
        <v>476.02937436000002</v>
      </c>
      <c r="U35" s="272">
        <v>500.30577384999998</v>
      </c>
      <c r="V35" s="272">
        <v>495.60837557999997</v>
      </c>
      <c r="W35" s="272">
        <v>522.94005184000002</v>
      </c>
      <c r="X35" s="272">
        <v>559.59301154000002</v>
      </c>
      <c r="Y35" s="272">
        <v>558.36825766000004</v>
      </c>
      <c r="Z35" s="272">
        <v>503.00370522999998</v>
      </c>
      <c r="AA35" s="272">
        <v>404.84510624000001</v>
      </c>
      <c r="AB35" s="272">
        <v>365.43037462000001</v>
      </c>
      <c r="AC35" s="272">
        <v>357.33848017999998</v>
      </c>
      <c r="AD35" s="272">
        <v>367.71277155000001</v>
      </c>
      <c r="AE35" s="272">
        <v>417.58700496</v>
      </c>
      <c r="AF35" s="272">
        <v>461.21209991000001</v>
      </c>
      <c r="AG35" s="272">
        <v>500.16994245000001</v>
      </c>
      <c r="AH35" s="272">
        <v>527.1460773</v>
      </c>
      <c r="AI35" s="272">
        <v>557.63592039000002</v>
      </c>
      <c r="AJ35" s="272">
        <v>558.35463674000005</v>
      </c>
      <c r="AK35" s="272">
        <v>548.49383028</v>
      </c>
      <c r="AL35" s="272">
        <v>422.88035210999999</v>
      </c>
      <c r="AM35" s="272">
        <v>319.47314438000001</v>
      </c>
      <c r="AN35" s="272">
        <v>206.40128425</v>
      </c>
      <c r="AO35" s="272">
        <v>183.64186343</v>
      </c>
      <c r="AP35" s="272">
        <v>203.68523920999999</v>
      </c>
      <c r="AQ35" s="272">
        <v>293.26891023000002</v>
      </c>
      <c r="AR35" s="272">
        <v>361.94500576000002</v>
      </c>
      <c r="AS35" s="272">
        <v>407.89219372000002</v>
      </c>
      <c r="AT35" s="272">
        <v>451.08442052999999</v>
      </c>
      <c r="AU35" s="272">
        <v>482.50343247000001</v>
      </c>
      <c r="AV35" s="272">
        <v>520.63186571999995</v>
      </c>
      <c r="AW35" s="272">
        <v>502.28520708999997</v>
      </c>
      <c r="AX35" s="272">
        <v>463.84899999999999</v>
      </c>
      <c r="AY35" s="272">
        <v>395.60330971000002</v>
      </c>
      <c r="AZ35" s="272">
        <v>380.32</v>
      </c>
      <c r="BA35" s="272">
        <v>377.26074543999999</v>
      </c>
      <c r="BB35" s="272">
        <v>372.94929268999999</v>
      </c>
      <c r="BC35" s="272">
        <v>412.71428571000001</v>
      </c>
      <c r="BD35" s="272">
        <v>455.91428571</v>
      </c>
      <c r="BE35" s="337">
        <v>487.96809999999999</v>
      </c>
      <c r="BF35" s="337">
        <v>511.3691</v>
      </c>
      <c r="BG35" s="337">
        <v>534.74739999999997</v>
      </c>
      <c r="BH35" s="337">
        <v>567.99419999999998</v>
      </c>
      <c r="BI35" s="337">
        <v>560.57479999999998</v>
      </c>
      <c r="BJ35" s="337">
        <v>491.9957</v>
      </c>
      <c r="BK35" s="337">
        <v>408.19290000000001</v>
      </c>
      <c r="BL35" s="337">
        <v>340.30340000000001</v>
      </c>
      <c r="BM35" s="337">
        <v>333.75720000000001</v>
      </c>
      <c r="BN35" s="337">
        <v>358.83</v>
      </c>
      <c r="BO35" s="337">
        <v>418.62299999999999</v>
      </c>
      <c r="BP35" s="337">
        <v>470.23450000000003</v>
      </c>
      <c r="BQ35" s="337">
        <v>506.1071</v>
      </c>
      <c r="BR35" s="337">
        <v>529.67719999999997</v>
      </c>
      <c r="BS35" s="337">
        <v>558.67679999999996</v>
      </c>
      <c r="BT35" s="337">
        <v>591.09360000000004</v>
      </c>
      <c r="BU35" s="337">
        <v>585.26260000000002</v>
      </c>
      <c r="BV35" s="337">
        <v>520.86120000000005</v>
      </c>
    </row>
    <row r="36" spans="1:74" s="285" customFormat="1" ht="11.1" customHeight="1" x14ac:dyDescent="0.2">
      <c r="A36" s="76"/>
      <c r="B36" s="283"/>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397"/>
      <c r="AZ36" s="397"/>
      <c r="BA36" s="397"/>
      <c r="BB36" s="397"/>
      <c r="BC36" s="397"/>
      <c r="BD36" s="397"/>
      <c r="BE36" s="397"/>
      <c r="BF36" s="397"/>
      <c r="BG36" s="397"/>
      <c r="BH36" s="397"/>
      <c r="BI36" s="397"/>
      <c r="BJ36" s="397"/>
      <c r="BK36" s="397"/>
      <c r="BL36" s="397"/>
      <c r="BM36" s="397"/>
      <c r="BN36" s="397"/>
      <c r="BO36" s="397"/>
      <c r="BP36" s="397"/>
      <c r="BQ36" s="397"/>
      <c r="BR36" s="397"/>
      <c r="BS36" s="397"/>
      <c r="BT36" s="397"/>
      <c r="BU36" s="397"/>
      <c r="BV36" s="397"/>
    </row>
    <row r="37" spans="1:74" s="285" customFormat="1" ht="12" customHeight="1" x14ac:dyDescent="0.25">
      <c r="A37" s="76"/>
      <c r="B37" s="657" t="s">
        <v>1079</v>
      </c>
      <c r="C37" s="658"/>
      <c r="D37" s="658"/>
      <c r="E37" s="658"/>
      <c r="F37" s="658"/>
      <c r="G37" s="658"/>
      <c r="H37" s="658"/>
      <c r="I37" s="658"/>
      <c r="J37" s="658"/>
      <c r="K37" s="658"/>
      <c r="L37" s="658"/>
      <c r="M37" s="658"/>
      <c r="N37" s="658"/>
      <c r="O37" s="658"/>
      <c r="P37" s="658"/>
      <c r="Q37" s="658"/>
      <c r="AY37" s="529"/>
      <c r="AZ37" s="529"/>
      <c r="BA37" s="529"/>
      <c r="BB37" s="529"/>
      <c r="BC37" s="529"/>
      <c r="BD37" s="529"/>
      <c r="BE37" s="529"/>
      <c r="BF37" s="529"/>
      <c r="BG37" s="529"/>
      <c r="BH37" s="529"/>
      <c r="BI37" s="529"/>
      <c r="BJ37" s="529"/>
    </row>
    <row r="38" spans="1:74" s="451" customFormat="1" ht="12" customHeight="1" x14ac:dyDescent="0.25">
      <c r="A38" s="450"/>
      <c r="B38" s="698" t="s">
        <v>1134</v>
      </c>
      <c r="C38" s="680"/>
      <c r="D38" s="680"/>
      <c r="E38" s="680"/>
      <c r="F38" s="680"/>
      <c r="G38" s="680"/>
      <c r="H38" s="680"/>
      <c r="I38" s="680"/>
      <c r="J38" s="680"/>
      <c r="K38" s="680"/>
      <c r="L38" s="680"/>
      <c r="M38" s="680"/>
      <c r="N38" s="680"/>
      <c r="O38" s="680"/>
      <c r="P38" s="680"/>
      <c r="Q38" s="676"/>
      <c r="AY38" s="530"/>
      <c r="AZ38" s="530"/>
      <c r="BA38" s="530"/>
      <c r="BB38" s="656"/>
      <c r="BC38" s="530"/>
      <c r="BD38" s="530"/>
      <c r="BE38" s="530"/>
      <c r="BF38" s="530"/>
      <c r="BG38" s="530"/>
      <c r="BH38" s="530"/>
      <c r="BI38" s="530"/>
      <c r="BJ38" s="530"/>
    </row>
    <row r="39" spans="1:74" s="451" customFormat="1" ht="12" customHeight="1" x14ac:dyDescent="0.25">
      <c r="A39" s="450"/>
      <c r="B39" s="706" t="s">
        <v>1138</v>
      </c>
      <c r="C39" s="680"/>
      <c r="D39" s="680"/>
      <c r="E39" s="680"/>
      <c r="F39" s="680"/>
      <c r="G39" s="680"/>
      <c r="H39" s="680"/>
      <c r="I39" s="680"/>
      <c r="J39" s="680"/>
      <c r="K39" s="680"/>
      <c r="L39" s="680"/>
      <c r="M39" s="680"/>
      <c r="N39" s="680"/>
      <c r="O39" s="680"/>
      <c r="P39" s="680"/>
      <c r="Q39" s="676"/>
      <c r="AY39" s="530"/>
      <c r="AZ39" s="530"/>
      <c r="BA39" s="530"/>
      <c r="BB39" s="530"/>
      <c r="BC39" s="530"/>
      <c r="BD39" s="530"/>
      <c r="BE39" s="530"/>
      <c r="BF39" s="530"/>
      <c r="BG39" s="530"/>
      <c r="BH39" s="530"/>
      <c r="BI39" s="530"/>
      <c r="BJ39" s="530"/>
    </row>
    <row r="40" spans="1:74" s="451" customFormat="1" ht="12" customHeight="1" x14ac:dyDescent="0.25">
      <c r="A40" s="450"/>
      <c r="B40" s="706" t="s">
        <v>1139</v>
      </c>
      <c r="C40" s="680"/>
      <c r="D40" s="680"/>
      <c r="E40" s="680"/>
      <c r="F40" s="680"/>
      <c r="G40" s="680"/>
      <c r="H40" s="680"/>
      <c r="I40" s="680"/>
      <c r="J40" s="680"/>
      <c r="K40" s="680"/>
      <c r="L40" s="680"/>
      <c r="M40" s="680"/>
      <c r="N40" s="680"/>
      <c r="O40" s="680"/>
      <c r="P40" s="680"/>
      <c r="Q40" s="676"/>
      <c r="AY40" s="530"/>
      <c r="AZ40" s="530"/>
      <c r="BA40" s="530"/>
      <c r="BB40" s="530"/>
      <c r="BC40" s="530"/>
      <c r="BD40" s="530"/>
      <c r="BE40" s="530"/>
      <c r="BF40" s="530"/>
      <c r="BG40" s="530"/>
      <c r="BH40" s="530"/>
      <c r="BI40" s="530"/>
      <c r="BJ40" s="530"/>
    </row>
    <row r="41" spans="1:74" s="451" customFormat="1" ht="12" customHeight="1" x14ac:dyDescent="0.25">
      <c r="A41" s="450"/>
      <c r="B41" s="706" t="s">
        <v>1140</v>
      </c>
      <c r="C41" s="676"/>
      <c r="D41" s="676"/>
      <c r="E41" s="676"/>
      <c r="F41" s="676"/>
      <c r="G41" s="676"/>
      <c r="H41" s="676"/>
      <c r="I41" s="676"/>
      <c r="J41" s="676"/>
      <c r="K41" s="676"/>
      <c r="L41" s="676"/>
      <c r="M41" s="676"/>
      <c r="N41" s="676"/>
      <c r="O41" s="676"/>
      <c r="P41" s="676"/>
      <c r="Q41" s="676"/>
      <c r="AY41" s="530"/>
      <c r="AZ41" s="530"/>
      <c r="BA41" s="530"/>
      <c r="BB41" s="530"/>
      <c r="BC41" s="530"/>
      <c r="BD41" s="530"/>
      <c r="BE41" s="530"/>
      <c r="BF41" s="530"/>
      <c r="BG41" s="530"/>
      <c r="BH41" s="530"/>
      <c r="BI41" s="530"/>
      <c r="BJ41" s="530"/>
    </row>
    <row r="42" spans="1:74" s="451" customFormat="1" ht="12" customHeight="1" x14ac:dyDescent="0.25">
      <c r="A42" s="450"/>
      <c r="B42" s="679" t="s">
        <v>1106</v>
      </c>
      <c r="C42" s="680"/>
      <c r="D42" s="680"/>
      <c r="E42" s="680"/>
      <c r="F42" s="680"/>
      <c r="G42" s="680"/>
      <c r="H42" s="680"/>
      <c r="I42" s="680"/>
      <c r="J42" s="680"/>
      <c r="K42" s="680"/>
      <c r="L42" s="680"/>
      <c r="M42" s="680"/>
      <c r="N42" s="680"/>
      <c r="O42" s="680"/>
      <c r="P42" s="680"/>
      <c r="Q42" s="676"/>
      <c r="AY42" s="530"/>
      <c r="AZ42" s="530"/>
      <c r="BA42" s="530"/>
      <c r="BB42" s="530"/>
      <c r="BC42" s="530"/>
      <c r="BD42" s="530"/>
      <c r="BE42" s="530"/>
      <c r="BF42" s="530"/>
      <c r="BG42" s="530"/>
      <c r="BH42" s="530"/>
      <c r="BI42" s="530"/>
      <c r="BJ42" s="530"/>
    </row>
    <row r="43" spans="1:74" s="451" customFormat="1" ht="12" customHeight="1" x14ac:dyDescent="0.25">
      <c r="A43" s="450"/>
      <c r="B43" s="707" t="s">
        <v>1144</v>
      </c>
      <c r="C43" s="707"/>
      <c r="D43" s="707"/>
      <c r="E43" s="707"/>
      <c r="F43" s="707"/>
      <c r="G43" s="707"/>
      <c r="H43" s="707"/>
      <c r="I43" s="707"/>
      <c r="J43" s="707"/>
      <c r="K43" s="707"/>
      <c r="L43" s="707"/>
      <c r="M43" s="707"/>
      <c r="N43" s="707"/>
      <c r="O43" s="707"/>
      <c r="P43" s="707"/>
      <c r="Q43" s="676"/>
      <c r="AY43" s="530"/>
      <c r="AZ43" s="530"/>
      <c r="BA43" s="530"/>
      <c r="BB43" s="530"/>
      <c r="BC43" s="530"/>
      <c r="BD43" s="530"/>
      <c r="BE43" s="530"/>
      <c r="BF43" s="530"/>
      <c r="BG43" s="530"/>
      <c r="BH43" s="530"/>
      <c r="BI43" s="530"/>
      <c r="BJ43" s="530"/>
    </row>
    <row r="44" spans="1:74" s="451" customFormat="1" ht="22.35" customHeight="1" x14ac:dyDescent="0.25">
      <c r="A44" s="450"/>
      <c r="B44" s="679" t="s">
        <v>1145</v>
      </c>
      <c r="C44" s="680"/>
      <c r="D44" s="680"/>
      <c r="E44" s="680"/>
      <c r="F44" s="680"/>
      <c r="G44" s="680"/>
      <c r="H44" s="680"/>
      <c r="I44" s="680"/>
      <c r="J44" s="680"/>
      <c r="K44" s="680"/>
      <c r="L44" s="680"/>
      <c r="M44" s="680"/>
      <c r="N44" s="680"/>
      <c r="O44" s="680"/>
      <c r="P44" s="680"/>
      <c r="Q44" s="676"/>
      <c r="AY44" s="530"/>
      <c r="AZ44" s="530"/>
      <c r="BA44" s="530"/>
      <c r="BB44" s="530"/>
      <c r="BC44" s="530"/>
      <c r="BD44" s="530"/>
      <c r="BE44" s="530"/>
      <c r="BF44" s="530"/>
      <c r="BG44" s="530"/>
      <c r="BH44" s="530"/>
      <c r="BI44" s="530"/>
      <c r="BJ44" s="530"/>
    </row>
    <row r="45" spans="1:74" s="451" customFormat="1" ht="12" customHeight="1" x14ac:dyDescent="0.25">
      <c r="A45" s="450"/>
      <c r="B45" s="674" t="s">
        <v>1110</v>
      </c>
      <c r="C45" s="675"/>
      <c r="D45" s="675"/>
      <c r="E45" s="675"/>
      <c r="F45" s="675"/>
      <c r="G45" s="675"/>
      <c r="H45" s="675"/>
      <c r="I45" s="675"/>
      <c r="J45" s="675"/>
      <c r="K45" s="675"/>
      <c r="L45" s="675"/>
      <c r="M45" s="675"/>
      <c r="N45" s="675"/>
      <c r="O45" s="675"/>
      <c r="P45" s="675"/>
      <c r="Q45" s="676"/>
      <c r="AY45" s="530"/>
      <c r="AZ45" s="530"/>
      <c r="BA45" s="530"/>
      <c r="BB45" s="530"/>
      <c r="BC45" s="530"/>
      <c r="BD45" s="530"/>
      <c r="BE45" s="530"/>
      <c r="BF45" s="530"/>
      <c r="BG45" s="530"/>
      <c r="BH45" s="530"/>
      <c r="BI45" s="530"/>
      <c r="BJ45" s="530"/>
    </row>
    <row r="46" spans="1:74" s="452" customFormat="1" ht="12" customHeight="1" x14ac:dyDescent="0.25">
      <c r="A46" s="438"/>
      <c r="B46" s="687" t="s">
        <v>1227</v>
      </c>
      <c r="C46" s="676"/>
      <c r="D46" s="676"/>
      <c r="E46" s="676"/>
      <c r="F46" s="676"/>
      <c r="G46" s="676"/>
      <c r="H46" s="676"/>
      <c r="I46" s="676"/>
      <c r="J46" s="676"/>
      <c r="K46" s="676"/>
      <c r="L46" s="676"/>
      <c r="M46" s="676"/>
      <c r="N46" s="676"/>
      <c r="O46" s="676"/>
      <c r="P46" s="676"/>
      <c r="Q46" s="676"/>
      <c r="AY46" s="531"/>
      <c r="AZ46" s="531"/>
      <c r="BA46" s="531"/>
      <c r="BB46" s="531"/>
      <c r="BC46" s="531"/>
      <c r="BD46" s="531"/>
      <c r="BE46" s="531"/>
      <c r="BF46" s="531"/>
      <c r="BG46" s="531"/>
      <c r="BH46" s="531"/>
      <c r="BI46" s="531"/>
      <c r="BJ46" s="531"/>
    </row>
    <row r="47" spans="1:74" x14ac:dyDescent="0.2">
      <c r="BK47" s="398"/>
      <c r="BL47" s="398"/>
      <c r="BM47" s="398"/>
      <c r="BN47" s="398"/>
      <c r="BO47" s="398"/>
      <c r="BP47" s="398"/>
      <c r="BQ47" s="398"/>
      <c r="BR47" s="398"/>
      <c r="BS47" s="398"/>
      <c r="BT47" s="398"/>
      <c r="BU47" s="398"/>
      <c r="BV47" s="398"/>
    </row>
    <row r="48" spans="1:74" x14ac:dyDescent="0.2">
      <c r="BK48" s="398"/>
      <c r="BL48" s="398"/>
      <c r="BM48" s="398"/>
      <c r="BN48" s="398"/>
      <c r="BO48" s="398"/>
      <c r="BP48" s="398"/>
      <c r="BQ48" s="398"/>
      <c r="BR48" s="398"/>
      <c r="BS48" s="398"/>
      <c r="BT48" s="398"/>
      <c r="BU48" s="398"/>
      <c r="BV48" s="398"/>
    </row>
    <row r="49" spans="63:74" x14ac:dyDescent="0.2">
      <c r="BK49" s="398"/>
      <c r="BL49" s="398"/>
      <c r="BM49" s="398"/>
      <c r="BN49" s="398"/>
      <c r="BO49" s="398"/>
      <c r="BP49" s="398"/>
      <c r="BQ49" s="398"/>
      <c r="BR49" s="398"/>
      <c r="BS49" s="398"/>
      <c r="BT49" s="398"/>
      <c r="BU49" s="398"/>
      <c r="BV49" s="398"/>
    </row>
    <row r="50" spans="63:74" x14ac:dyDescent="0.2">
      <c r="BK50" s="398"/>
      <c r="BL50" s="398"/>
      <c r="BM50" s="398"/>
      <c r="BN50" s="398"/>
      <c r="BO50" s="398"/>
      <c r="BP50" s="398"/>
      <c r="BQ50" s="398"/>
      <c r="BR50" s="398"/>
      <c r="BS50" s="398"/>
      <c r="BT50" s="398"/>
      <c r="BU50" s="398"/>
      <c r="BV50" s="398"/>
    </row>
    <row r="51" spans="63:74" x14ac:dyDescent="0.2">
      <c r="BK51" s="398"/>
      <c r="BL51" s="398"/>
      <c r="BM51" s="398"/>
      <c r="BN51" s="398"/>
      <c r="BO51" s="398"/>
      <c r="BP51" s="398"/>
      <c r="BQ51" s="398"/>
      <c r="BR51" s="398"/>
      <c r="BS51" s="398"/>
      <c r="BT51" s="398"/>
      <c r="BU51" s="398"/>
      <c r="BV51" s="398"/>
    </row>
    <row r="52" spans="63:74" x14ac:dyDescent="0.2">
      <c r="BK52" s="398"/>
      <c r="BL52" s="398"/>
      <c r="BM52" s="398"/>
      <c r="BN52" s="398"/>
      <c r="BO52" s="398"/>
      <c r="BP52" s="398"/>
      <c r="BQ52" s="398"/>
      <c r="BR52" s="398"/>
      <c r="BS52" s="398"/>
      <c r="BT52" s="398"/>
      <c r="BU52" s="398"/>
      <c r="BV52" s="398"/>
    </row>
    <row r="53" spans="63:74" x14ac:dyDescent="0.2">
      <c r="BK53" s="398"/>
      <c r="BL53" s="398"/>
      <c r="BM53" s="398"/>
      <c r="BN53" s="398"/>
      <c r="BO53" s="398"/>
      <c r="BP53" s="398"/>
      <c r="BQ53" s="398"/>
      <c r="BR53" s="398"/>
      <c r="BS53" s="398"/>
      <c r="BT53" s="398"/>
      <c r="BU53" s="398"/>
      <c r="BV53" s="398"/>
    </row>
    <row r="54" spans="63:74" x14ac:dyDescent="0.2">
      <c r="BK54" s="398"/>
      <c r="BL54" s="398"/>
      <c r="BM54" s="398"/>
      <c r="BN54" s="398"/>
      <c r="BO54" s="398"/>
      <c r="BP54" s="398"/>
      <c r="BQ54" s="398"/>
      <c r="BR54" s="398"/>
      <c r="BS54" s="398"/>
      <c r="BT54" s="398"/>
      <c r="BU54" s="398"/>
      <c r="BV54" s="398"/>
    </row>
    <row r="55" spans="63:74" x14ac:dyDescent="0.2">
      <c r="BK55" s="398"/>
      <c r="BL55" s="398"/>
      <c r="BM55" s="398"/>
      <c r="BN55" s="398"/>
      <c r="BO55" s="398"/>
      <c r="BP55" s="398"/>
      <c r="BQ55" s="398"/>
      <c r="BR55" s="398"/>
      <c r="BS55" s="398"/>
      <c r="BT55" s="398"/>
      <c r="BU55" s="398"/>
      <c r="BV55" s="398"/>
    </row>
    <row r="56" spans="63:74" x14ac:dyDescent="0.2">
      <c r="BK56" s="398"/>
      <c r="BL56" s="398"/>
      <c r="BM56" s="398"/>
      <c r="BN56" s="398"/>
      <c r="BO56" s="398"/>
      <c r="BP56" s="398"/>
      <c r="BQ56" s="398"/>
      <c r="BR56" s="398"/>
      <c r="BS56" s="398"/>
      <c r="BT56" s="398"/>
      <c r="BU56" s="398"/>
      <c r="BV56" s="398"/>
    </row>
    <row r="57" spans="63:74" x14ac:dyDescent="0.2">
      <c r="BK57" s="398"/>
      <c r="BL57" s="398"/>
      <c r="BM57" s="398"/>
      <c r="BN57" s="398"/>
      <c r="BO57" s="398"/>
      <c r="BP57" s="398"/>
      <c r="BQ57" s="398"/>
      <c r="BR57" s="398"/>
      <c r="BS57" s="398"/>
      <c r="BT57" s="398"/>
      <c r="BU57" s="398"/>
      <c r="BV57" s="398"/>
    </row>
    <row r="58" spans="63:74" x14ac:dyDescent="0.2">
      <c r="BK58" s="398"/>
      <c r="BL58" s="398"/>
      <c r="BM58" s="398"/>
      <c r="BN58" s="398"/>
      <c r="BO58" s="398"/>
      <c r="BP58" s="398"/>
      <c r="BQ58" s="398"/>
      <c r="BR58" s="398"/>
      <c r="BS58" s="398"/>
      <c r="BT58" s="398"/>
      <c r="BU58" s="398"/>
      <c r="BV58" s="398"/>
    </row>
    <row r="59" spans="63:74" x14ac:dyDescent="0.2">
      <c r="BK59" s="398"/>
      <c r="BL59" s="398"/>
      <c r="BM59" s="398"/>
      <c r="BN59" s="398"/>
      <c r="BO59" s="398"/>
      <c r="BP59" s="398"/>
      <c r="BQ59" s="398"/>
      <c r="BR59" s="398"/>
      <c r="BS59" s="398"/>
      <c r="BT59" s="398"/>
      <c r="BU59" s="398"/>
      <c r="BV59" s="398"/>
    </row>
    <row r="60" spans="63:74" x14ac:dyDescent="0.2">
      <c r="BK60" s="398"/>
      <c r="BL60" s="398"/>
      <c r="BM60" s="398"/>
      <c r="BN60" s="398"/>
      <c r="BO60" s="398"/>
      <c r="BP60" s="398"/>
      <c r="BQ60" s="398"/>
      <c r="BR60" s="398"/>
      <c r="BS60" s="398"/>
      <c r="BT60" s="398"/>
      <c r="BU60" s="398"/>
      <c r="BV60" s="398"/>
    </row>
    <row r="61" spans="63:74" x14ac:dyDescent="0.2">
      <c r="BK61" s="398"/>
      <c r="BL61" s="398"/>
      <c r="BM61" s="398"/>
      <c r="BN61" s="398"/>
      <c r="BO61" s="398"/>
      <c r="BP61" s="398"/>
      <c r="BQ61" s="398"/>
      <c r="BR61" s="398"/>
      <c r="BS61" s="398"/>
      <c r="BT61" s="398"/>
      <c r="BU61" s="398"/>
      <c r="BV61" s="398"/>
    </row>
    <row r="62" spans="63:74" x14ac:dyDescent="0.2">
      <c r="BK62" s="398"/>
      <c r="BL62" s="398"/>
      <c r="BM62" s="398"/>
      <c r="BN62" s="398"/>
      <c r="BO62" s="398"/>
      <c r="BP62" s="398"/>
      <c r="BQ62" s="398"/>
      <c r="BR62" s="398"/>
      <c r="BS62" s="398"/>
      <c r="BT62" s="398"/>
      <c r="BU62" s="398"/>
      <c r="BV62" s="398"/>
    </row>
    <row r="63" spans="63:74" x14ac:dyDescent="0.2">
      <c r="BK63" s="398"/>
      <c r="BL63" s="398"/>
      <c r="BM63" s="398"/>
      <c r="BN63" s="398"/>
      <c r="BO63" s="398"/>
      <c r="BP63" s="398"/>
      <c r="BQ63" s="398"/>
      <c r="BR63" s="398"/>
      <c r="BS63" s="398"/>
      <c r="BT63" s="398"/>
      <c r="BU63" s="398"/>
      <c r="BV63" s="398"/>
    </row>
    <row r="64" spans="63:74" x14ac:dyDescent="0.2">
      <c r="BK64" s="398"/>
      <c r="BL64" s="398"/>
      <c r="BM64" s="398"/>
      <c r="BN64" s="398"/>
      <c r="BO64" s="398"/>
      <c r="BP64" s="398"/>
      <c r="BQ64" s="398"/>
      <c r="BR64" s="398"/>
      <c r="BS64" s="398"/>
      <c r="BT64" s="398"/>
      <c r="BU64" s="398"/>
      <c r="BV64" s="398"/>
    </row>
    <row r="65" spans="63:74" x14ac:dyDescent="0.2">
      <c r="BK65" s="398"/>
      <c r="BL65" s="398"/>
      <c r="BM65" s="398"/>
      <c r="BN65" s="398"/>
      <c r="BO65" s="398"/>
      <c r="BP65" s="398"/>
      <c r="BQ65" s="398"/>
      <c r="BR65" s="398"/>
      <c r="BS65" s="398"/>
      <c r="BT65" s="398"/>
      <c r="BU65" s="398"/>
      <c r="BV65" s="398"/>
    </row>
    <row r="66" spans="63:74" x14ac:dyDescent="0.2">
      <c r="BK66" s="398"/>
      <c r="BL66" s="398"/>
      <c r="BM66" s="398"/>
      <c r="BN66" s="398"/>
      <c r="BO66" s="398"/>
      <c r="BP66" s="398"/>
      <c r="BQ66" s="398"/>
      <c r="BR66" s="398"/>
      <c r="BS66" s="398"/>
      <c r="BT66" s="398"/>
      <c r="BU66" s="398"/>
      <c r="BV66" s="398"/>
    </row>
    <row r="67" spans="63:74" x14ac:dyDescent="0.2">
      <c r="BK67" s="398"/>
      <c r="BL67" s="398"/>
      <c r="BM67" s="398"/>
      <c r="BN67" s="398"/>
      <c r="BO67" s="398"/>
      <c r="BP67" s="398"/>
      <c r="BQ67" s="398"/>
      <c r="BR67" s="398"/>
      <c r="BS67" s="398"/>
      <c r="BT67" s="398"/>
      <c r="BU67" s="398"/>
      <c r="BV67" s="398"/>
    </row>
    <row r="68" spans="63:74" x14ac:dyDescent="0.2">
      <c r="BK68" s="398"/>
      <c r="BL68" s="398"/>
      <c r="BM68" s="398"/>
      <c r="BN68" s="398"/>
      <c r="BO68" s="398"/>
      <c r="BP68" s="398"/>
      <c r="BQ68" s="398"/>
      <c r="BR68" s="398"/>
      <c r="BS68" s="398"/>
      <c r="BT68" s="398"/>
      <c r="BU68" s="398"/>
      <c r="BV68" s="398"/>
    </row>
    <row r="69" spans="63:74" x14ac:dyDescent="0.2">
      <c r="BK69" s="398"/>
      <c r="BL69" s="398"/>
      <c r="BM69" s="398"/>
      <c r="BN69" s="398"/>
      <c r="BO69" s="398"/>
      <c r="BP69" s="398"/>
      <c r="BQ69" s="398"/>
      <c r="BR69" s="398"/>
      <c r="BS69" s="398"/>
      <c r="BT69" s="398"/>
      <c r="BU69" s="398"/>
      <c r="BV69" s="398"/>
    </row>
    <row r="70" spans="63:74" x14ac:dyDescent="0.2">
      <c r="BK70" s="398"/>
      <c r="BL70" s="398"/>
      <c r="BM70" s="398"/>
      <c r="BN70" s="398"/>
      <c r="BO70" s="398"/>
      <c r="BP70" s="398"/>
      <c r="BQ70" s="398"/>
      <c r="BR70" s="398"/>
      <c r="BS70" s="398"/>
      <c r="BT70" s="398"/>
      <c r="BU70" s="398"/>
      <c r="BV70" s="398"/>
    </row>
    <row r="71" spans="63:74" x14ac:dyDescent="0.2">
      <c r="BK71" s="398"/>
      <c r="BL71" s="398"/>
      <c r="BM71" s="398"/>
      <c r="BN71" s="398"/>
      <c r="BO71" s="398"/>
      <c r="BP71" s="398"/>
      <c r="BQ71" s="398"/>
      <c r="BR71" s="398"/>
      <c r="BS71" s="398"/>
      <c r="BT71" s="398"/>
      <c r="BU71" s="398"/>
      <c r="BV71" s="398"/>
    </row>
    <row r="72" spans="63:74" x14ac:dyDescent="0.2">
      <c r="BK72" s="398"/>
      <c r="BL72" s="398"/>
      <c r="BM72" s="398"/>
      <c r="BN72" s="398"/>
      <c r="BO72" s="398"/>
      <c r="BP72" s="398"/>
      <c r="BQ72" s="398"/>
      <c r="BR72" s="398"/>
      <c r="BS72" s="398"/>
      <c r="BT72" s="398"/>
      <c r="BU72" s="398"/>
      <c r="BV72" s="398"/>
    </row>
    <row r="73" spans="63:74" x14ac:dyDescent="0.2">
      <c r="BK73" s="398"/>
      <c r="BL73" s="398"/>
      <c r="BM73" s="398"/>
      <c r="BN73" s="398"/>
      <c r="BO73" s="398"/>
      <c r="BP73" s="398"/>
      <c r="BQ73" s="398"/>
      <c r="BR73" s="398"/>
      <c r="BS73" s="398"/>
      <c r="BT73" s="398"/>
      <c r="BU73" s="398"/>
      <c r="BV73" s="398"/>
    </row>
    <row r="74" spans="63:74" x14ac:dyDescent="0.2">
      <c r="BK74" s="398"/>
      <c r="BL74" s="398"/>
      <c r="BM74" s="398"/>
      <c r="BN74" s="398"/>
      <c r="BO74" s="398"/>
      <c r="BP74" s="398"/>
      <c r="BQ74" s="398"/>
      <c r="BR74" s="398"/>
      <c r="BS74" s="398"/>
      <c r="BT74" s="398"/>
      <c r="BU74" s="398"/>
      <c r="BV74" s="398"/>
    </row>
    <row r="75" spans="63:74" x14ac:dyDescent="0.2">
      <c r="BK75" s="398"/>
      <c r="BL75" s="398"/>
      <c r="BM75" s="398"/>
      <c r="BN75" s="398"/>
      <c r="BO75" s="398"/>
      <c r="BP75" s="398"/>
      <c r="BQ75" s="398"/>
      <c r="BR75" s="398"/>
      <c r="BS75" s="398"/>
      <c r="BT75" s="398"/>
      <c r="BU75" s="398"/>
      <c r="BV75" s="398"/>
    </row>
    <row r="76" spans="63:74" x14ac:dyDescent="0.2">
      <c r="BK76" s="398"/>
      <c r="BL76" s="398"/>
      <c r="BM76" s="398"/>
      <c r="BN76" s="398"/>
      <c r="BO76" s="398"/>
      <c r="BP76" s="398"/>
      <c r="BQ76" s="398"/>
      <c r="BR76" s="398"/>
      <c r="BS76" s="398"/>
      <c r="BT76" s="398"/>
      <c r="BU76" s="398"/>
      <c r="BV76" s="398"/>
    </row>
    <row r="77" spans="63:74" x14ac:dyDescent="0.2">
      <c r="BK77" s="398"/>
      <c r="BL77" s="398"/>
      <c r="BM77" s="398"/>
      <c r="BN77" s="398"/>
      <c r="BO77" s="398"/>
      <c r="BP77" s="398"/>
      <c r="BQ77" s="398"/>
      <c r="BR77" s="398"/>
      <c r="BS77" s="398"/>
      <c r="BT77" s="398"/>
      <c r="BU77" s="398"/>
      <c r="BV77" s="398"/>
    </row>
    <row r="78" spans="63:74" x14ac:dyDescent="0.2">
      <c r="BK78" s="398"/>
      <c r="BL78" s="398"/>
      <c r="BM78" s="398"/>
      <c r="BN78" s="398"/>
      <c r="BO78" s="398"/>
      <c r="BP78" s="398"/>
      <c r="BQ78" s="398"/>
      <c r="BR78" s="398"/>
      <c r="BS78" s="398"/>
      <c r="BT78" s="398"/>
      <c r="BU78" s="398"/>
      <c r="BV78" s="398"/>
    </row>
    <row r="79" spans="63:74" x14ac:dyDescent="0.2">
      <c r="BK79" s="398"/>
      <c r="BL79" s="398"/>
      <c r="BM79" s="398"/>
      <c r="BN79" s="398"/>
      <c r="BO79" s="398"/>
      <c r="BP79" s="398"/>
      <c r="BQ79" s="398"/>
      <c r="BR79" s="398"/>
      <c r="BS79" s="398"/>
      <c r="BT79" s="398"/>
      <c r="BU79" s="398"/>
      <c r="BV79" s="398"/>
    </row>
    <row r="80" spans="63:74" x14ac:dyDescent="0.2">
      <c r="BK80" s="398"/>
      <c r="BL80" s="398"/>
      <c r="BM80" s="398"/>
      <c r="BN80" s="398"/>
      <c r="BO80" s="398"/>
      <c r="BP80" s="398"/>
      <c r="BQ80" s="398"/>
      <c r="BR80" s="398"/>
      <c r="BS80" s="398"/>
      <c r="BT80" s="398"/>
      <c r="BU80" s="398"/>
      <c r="BV80" s="398"/>
    </row>
    <row r="81" spans="63:74" x14ac:dyDescent="0.2">
      <c r="BK81" s="398"/>
      <c r="BL81" s="398"/>
      <c r="BM81" s="398"/>
      <c r="BN81" s="398"/>
      <c r="BO81" s="398"/>
      <c r="BP81" s="398"/>
      <c r="BQ81" s="398"/>
      <c r="BR81" s="398"/>
      <c r="BS81" s="398"/>
      <c r="BT81" s="398"/>
      <c r="BU81" s="398"/>
      <c r="BV81" s="398"/>
    </row>
    <row r="82" spans="63:74" x14ac:dyDescent="0.2">
      <c r="BK82" s="398"/>
      <c r="BL82" s="398"/>
      <c r="BM82" s="398"/>
      <c r="BN82" s="398"/>
      <c r="BO82" s="398"/>
      <c r="BP82" s="398"/>
      <c r="BQ82" s="398"/>
      <c r="BR82" s="398"/>
      <c r="BS82" s="398"/>
      <c r="BT82" s="398"/>
      <c r="BU82" s="398"/>
      <c r="BV82" s="398"/>
    </row>
    <row r="83" spans="63:74" x14ac:dyDescent="0.2">
      <c r="BK83" s="398"/>
      <c r="BL83" s="398"/>
      <c r="BM83" s="398"/>
      <c r="BN83" s="398"/>
      <c r="BO83" s="398"/>
      <c r="BP83" s="398"/>
      <c r="BQ83" s="398"/>
      <c r="BR83" s="398"/>
      <c r="BS83" s="398"/>
      <c r="BT83" s="398"/>
      <c r="BU83" s="398"/>
      <c r="BV83" s="398"/>
    </row>
    <row r="84" spans="63:74" x14ac:dyDescent="0.2">
      <c r="BK84" s="398"/>
      <c r="BL84" s="398"/>
      <c r="BM84" s="398"/>
      <c r="BN84" s="398"/>
      <c r="BO84" s="398"/>
      <c r="BP84" s="398"/>
      <c r="BQ84" s="398"/>
      <c r="BR84" s="398"/>
      <c r="BS84" s="398"/>
      <c r="BT84" s="398"/>
      <c r="BU84" s="398"/>
      <c r="BV84" s="398"/>
    </row>
    <row r="85" spans="63:74" x14ac:dyDescent="0.2">
      <c r="BK85" s="398"/>
      <c r="BL85" s="398"/>
      <c r="BM85" s="398"/>
      <c r="BN85" s="398"/>
      <c r="BO85" s="398"/>
      <c r="BP85" s="398"/>
      <c r="BQ85" s="398"/>
      <c r="BR85" s="398"/>
      <c r="BS85" s="398"/>
      <c r="BT85" s="398"/>
      <c r="BU85" s="398"/>
      <c r="BV85" s="398"/>
    </row>
    <row r="86" spans="63:74" x14ac:dyDescent="0.2">
      <c r="BK86" s="398"/>
      <c r="BL86" s="398"/>
      <c r="BM86" s="398"/>
      <c r="BN86" s="398"/>
      <c r="BO86" s="398"/>
      <c r="BP86" s="398"/>
      <c r="BQ86" s="398"/>
      <c r="BR86" s="398"/>
      <c r="BS86" s="398"/>
      <c r="BT86" s="398"/>
      <c r="BU86" s="398"/>
      <c r="BV86" s="398"/>
    </row>
    <row r="87" spans="63:74" x14ac:dyDescent="0.2">
      <c r="BK87" s="398"/>
      <c r="BL87" s="398"/>
      <c r="BM87" s="398"/>
      <c r="BN87" s="398"/>
      <c r="BO87" s="398"/>
      <c r="BP87" s="398"/>
      <c r="BQ87" s="398"/>
      <c r="BR87" s="398"/>
      <c r="BS87" s="398"/>
      <c r="BT87" s="398"/>
      <c r="BU87" s="398"/>
      <c r="BV87" s="398"/>
    </row>
    <row r="88" spans="63:74" x14ac:dyDescent="0.2">
      <c r="BK88" s="398"/>
      <c r="BL88" s="398"/>
      <c r="BM88" s="398"/>
      <c r="BN88" s="398"/>
      <c r="BO88" s="398"/>
      <c r="BP88" s="398"/>
      <c r="BQ88" s="398"/>
      <c r="BR88" s="398"/>
      <c r="BS88" s="398"/>
      <c r="BT88" s="398"/>
      <c r="BU88" s="398"/>
      <c r="BV88" s="398"/>
    </row>
    <row r="89" spans="63:74" x14ac:dyDescent="0.2">
      <c r="BK89" s="398"/>
      <c r="BL89" s="398"/>
      <c r="BM89" s="398"/>
      <c r="BN89" s="398"/>
      <c r="BO89" s="398"/>
      <c r="BP89" s="398"/>
      <c r="BQ89" s="398"/>
      <c r="BR89" s="398"/>
      <c r="BS89" s="398"/>
      <c r="BT89" s="398"/>
      <c r="BU89" s="398"/>
      <c r="BV89" s="398"/>
    </row>
    <row r="90" spans="63:74" x14ac:dyDescent="0.2">
      <c r="BK90" s="398"/>
      <c r="BL90" s="398"/>
      <c r="BM90" s="398"/>
      <c r="BN90" s="398"/>
      <c r="BO90" s="398"/>
      <c r="BP90" s="398"/>
      <c r="BQ90" s="398"/>
      <c r="BR90" s="398"/>
      <c r="BS90" s="398"/>
      <c r="BT90" s="398"/>
      <c r="BU90" s="398"/>
      <c r="BV90" s="398"/>
    </row>
    <row r="91" spans="63:74" x14ac:dyDescent="0.2">
      <c r="BK91" s="398"/>
      <c r="BL91" s="398"/>
      <c r="BM91" s="398"/>
      <c r="BN91" s="398"/>
      <c r="BO91" s="398"/>
      <c r="BP91" s="398"/>
      <c r="BQ91" s="398"/>
      <c r="BR91" s="398"/>
      <c r="BS91" s="398"/>
      <c r="BT91" s="398"/>
      <c r="BU91" s="398"/>
      <c r="BV91" s="398"/>
    </row>
    <row r="92" spans="63:74" x14ac:dyDescent="0.2">
      <c r="BK92" s="398"/>
      <c r="BL92" s="398"/>
      <c r="BM92" s="398"/>
      <c r="BN92" s="398"/>
      <c r="BO92" s="398"/>
      <c r="BP92" s="398"/>
      <c r="BQ92" s="398"/>
      <c r="BR92" s="398"/>
      <c r="BS92" s="398"/>
      <c r="BT92" s="398"/>
      <c r="BU92" s="398"/>
      <c r="BV92" s="398"/>
    </row>
    <row r="93" spans="63:74" x14ac:dyDescent="0.2">
      <c r="BK93" s="398"/>
      <c r="BL93" s="398"/>
      <c r="BM93" s="398"/>
      <c r="BN93" s="398"/>
      <c r="BO93" s="398"/>
      <c r="BP93" s="398"/>
      <c r="BQ93" s="398"/>
      <c r="BR93" s="398"/>
      <c r="BS93" s="398"/>
      <c r="BT93" s="398"/>
      <c r="BU93" s="398"/>
      <c r="BV93" s="398"/>
    </row>
    <row r="94" spans="63:74" x14ac:dyDescent="0.2">
      <c r="BK94" s="398"/>
      <c r="BL94" s="398"/>
      <c r="BM94" s="398"/>
      <c r="BN94" s="398"/>
      <c r="BO94" s="398"/>
      <c r="BP94" s="398"/>
      <c r="BQ94" s="398"/>
      <c r="BR94" s="398"/>
      <c r="BS94" s="398"/>
      <c r="BT94" s="398"/>
      <c r="BU94" s="398"/>
      <c r="BV94" s="398"/>
    </row>
    <row r="95" spans="63:74" x14ac:dyDescent="0.2">
      <c r="BK95" s="398"/>
      <c r="BL95" s="398"/>
      <c r="BM95" s="398"/>
      <c r="BN95" s="398"/>
      <c r="BO95" s="398"/>
      <c r="BP95" s="398"/>
      <c r="BQ95" s="398"/>
      <c r="BR95" s="398"/>
      <c r="BS95" s="398"/>
      <c r="BT95" s="398"/>
      <c r="BU95" s="398"/>
      <c r="BV95" s="398"/>
    </row>
    <row r="96" spans="63:74" x14ac:dyDescent="0.2">
      <c r="BK96" s="398"/>
      <c r="BL96" s="398"/>
      <c r="BM96" s="398"/>
      <c r="BN96" s="398"/>
      <c r="BO96" s="398"/>
      <c r="BP96" s="398"/>
      <c r="BQ96" s="398"/>
      <c r="BR96" s="398"/>
      <c r="BS96" s="398"/>
      <c r="BT96" s="398"/>
      <c r="BU96" s="398"/>
      <c r="BV96" s="398"/>
    </row>
    <row r="97" spans="63:74" x14ac:dyDescent="0.2">
      <c r="BK97" s="398"/>
      <c r="BL97" s="398"/>
      <c r="BM97" s="398"/>
      <c r="BN97" s="398"/>
      <c r="BO97" s="398"/>
      <c r="BP97" s="398"/>
      <c r="BQ97" s="398"/>
      <c r="BR97" s="398"/>
      <c r="BS97" s="398"/>
      <c r="BT97" s="398"/>
      <c r="BU97" s="398"/>
      <c r="BV97" s="398"/>
    </row>
    <row r="98" spans="63:74" x14ac:dyDescent="0.2">
      <c r="BK98" s="398"/>
      <c r="BL98" s="398"/>
      <c r="BM98" s="398"/>
      <c r="BN98" s="398"/>
      <c r="BO98" s="398"/>
      <c r="BP98" s="398"/>
      <c r="BQ98" s="398"/>
      <c r="BR98" s="398"/>
      <c r="BS98" s="398"/>
      <c r="BT98" s="398"/>
      <c r="BU98" s="398"/>
      <c r="BV98" s="398"/>
    </row>
    <row r="99" spans="63:74" x14ac:dyDescent="0.2">
      <c r="BK99" s="398"/>
      <c r="BL99" s="398"/>
      <c r="BM99" s="398"/>
      <c r="BN99" s="398"/>
      <c r="BO99" s="398"/>
      <c r="BP99" s="398"/>
      <c r="BQ99" s="398"/>
      <c r="BR99" s="398"/>
      <c r="BS99" s="398"/>
      <c r="BT99" s="398"/>
      <c r="BU99" s="398"/>
      <c r="BV99" s="398"/>
    </row>
    <row r="100" spans="63:74" x14ac:dyDescent="0.2">
      <c r="BK100" s="398"/>
      <c r="BL100" s="398"/>
      <c r="BM100" s="398"/>
      <c r="BN100" s="398"/>
      <c r="BO100" s="398"/>
      <c r="BP100" s="398"/>
      <c r="BQ100" s="398"/>
      <c r="BR100" s="398"/>
      <c r="BS100" s="398"/>
      <c r="BT100" s="398"/>
      <c r="BU100" s="398"/>
      <c r="BV100" s="398"/>
    </row>
    <row r="101" spans="63:74" x14ac:dyDescent="0.2">
      <c r="BK101" s="398"/>
      <c r="BL101" s="398"/>
      <c r="BM101" s="398"/>
      <c r="BN101" s="398"/>
      <c r="BO101" s="398"/>
      <c r="BP101" s="398"/>
      <c r="BQ101" s="398"/>
      <c r="BR101" s="398"/>
      <c r="BS101" s="398"/>
      <c r="BT101" s="398"/>
      <c r="BU101" s="398"/>
      <c r="BV101" s="398"/>
    </row>
    <row r="102" spans="63:74" x14ac:dyDescent="0.2">
      <c r="BK102" s="398"/>
      <c r="BL102" s="398"/>
      <c r="BM102" s="398"/>
      <c r="BN102" s="398"/>
      <c r="BO102" s="398"/>
      <c r="BP102" s="398"/>
      <c r="BQ102" s="398"/>
      <c r="BR102" s="398"/>
      <c r="BS102" s="398"/>
      <c r="BT102" s="398"/>
      <c r="BU102" s="398"/>
      <c r="BV102" s="398"/>
    </row>
    <row r="103" spans="63:74" x14ac:dyDescent="0.2">
      <c r="BK103" s="398"/>
      <c r="BL103" s="398"/>
      <c r="BM103" s="398"/>
      <c r="BN103" s="398"/>
      <c r="BO103" s="398"/>
      <c r="BP103" s="398"/>
      <c r="BQ103" s="398"/>
      <c r="BR103" s="398"/>
      <c r="BS103" s="398"/>
      <c r="BT103" s="398"/>
      <c r="BU103" s="398"/>
      <c r="BV103" s="398"/>
    </row>
    <row r="104" spans="63:74" x14ac:dyDescent="0.2">
      <c r="BK104" s="398"/>
      <c r="BL104" s="398"/>
      <c r="BM104" s="398"/>
      <c r="BN104" s="398"/>
      <c r="BO104" s="398"/>
      <c r="BP104" s="398"/>
      <c r="BQ104" s="398"/>
      <c r="BR104" s="398"/>
      <c r="BS104" s="398"/>
      <c r="BT104" s="398"/>
      <c r="BU104" s="398"/>
      <c r="BV104" s="398"/>
    </row>
    <row r="105" spans="63:74" x14ac:dyDescent="0.2">
      <c r="BK105" s="398"/>
      <c r="BL105" s="398"/>
      <c r="BM105" s="398"/>
      <c r="BN105" s="398"/>
      <c r="BO105" s="398"/>
      <c r="BP105" s="398"/>
      <c r="BQ105" s="398"/>
      <c r="BR105" s="398"/>
      <c r="BS105" s="398"/>
      <c r="BT105" s="398"/>
      <c r="BU105" s="398"/>
      <c r="BV105" s="398"/>
    </row>
    <row r="106" spans="63:74" x14ac:dyDescent="0.2">
      <c r="BK106" s="398"/>
      <c r="BL106" s="398"/>
      <c r="BM106" s="398"/>
      <c r="BN106" s="398"/>
      <c r="BO106" s="398"/>
      <c r="BP106" s="398"/>
      <c r="BQ106" s="398"/>
      <c r="BR106" s="398"/>
      <c r="BS106" s="398"/>
      <c r="BT106" s="398"/>
      <c r="BU106" s="398"/>
      <c r="BV106" s="398"/>
    </row>
    <row r="107" spans="63:74" x14ac:dyDescent="0.2">
      <c r="BK107" s="398"/>
      <c r="BL107" s="398"/>
      <c r="BM107" s="398"/>
      <c r="BN107" s="398"/>
      <c r="BO107" s="398"/>
      <c r="BP107" s="398"/>
      <c r="BQ107" s="398"/>
      <c r="BR107" s="398"/>
      <c r="BS107" s="398"/>
      <c r="BT107" s="398"/>
      <c r="BU107" s="398"/>
      <c r="BV107" s="398"/>
    </row>
    <row r="108" spans="63:74" x14ac:dyDescent="0.2">
      <c r="BK108" s="398"/>
      <c r="BL108" s="398"/>
      <c r="BM108" s="398"/>
      <c r="BN108" s="398"/>
      <c r="BO108" s="398"/>
      <c r="BP108" s="398"/>
      <c r="BQ108" s="398"/>
      <c r="BR108" s="398"/>
      <c r="BS108" s="398"/>
      <c r="BT108" s="398"/>
      <c r="BU108" s="398"/>
      <c r="BV108" s="398"/>
    </row>
    <row r="109" spans="63:74" x14ac:dyDescent="0.2">
      <c r="BK109" s="398"/>
      <c r="BL109" s="398"/>
      <c r="BM109" s="398"/>
      <c r="BN109" s="398"/>
      <c r="BO109" s="398"/>
      <c r="BP109" s="398"/>
      <c r="BQ109" s="398"/>
      <c r="BR109" s="398"/>
      <c r="BS109" s="398"/>
      <c r="BT109" s="398"/>
      <c r="BU109" s="398"/>
      <c r="BV109" s="398"/>
    </row>
    <row r="110" spans="63:74" x14ac:dyDescent="0.2">
      <c r="BK110" s="398"/>
      <c r="BL110" s="398"/>
      <c r="BM110" s="398"/>
      <c r="BN110" s="398"/>
      <c r="BO110" s="398"/>
      <c r="BP110" s="398"/>
      <c r="BQ110" s="398"/>
      <c r="BR110" s="398"/>
      <c r="BS110" s="398"/>
      <c r="BT110" s="398"/>
      <c r="BU110" s="398"/>
      <c r="BV110" s="398"/>
    </row>
    <row r="111" spans="63:74" x14ac:dyDescent="0.2">
      <c r="BK111" s="398"/>
      <c r="BL111" s="398"/>
      <c r="BM111" s="398"/>
      <c r="BN111" s="398"/>
      <c r="BO111" s="398"/>
      <c r="BP111" s="398"/>
      <c r="BQ111" s="398"/>
      <c r="BR111" s="398"/>
      <c r="BS111" s="398"/>
      <c r="BT111" s="398"/>
      <c r="BU111" s="398"/>
      <c r="BV111" s="398"/>
    </row>
    <row r="112" spans="63:74" x14ac:dyDescent="0.2">
      <c r="BK112" s="398"/>
      <c r="BL112" s="398"/>
      <c r="BM112" s="398"/>
      <c r="BN112" s="398"/>
      <c r="BO112" s="398"/>
      <c r="BP112" s="398"/>
      <c r="BQ112" s="398"/>
      <c r="BR112" s="398"/>
      <c r="BS112" s="398"/>
      <c r="BT112" s="398"/>
      <c r="BU112" s="398"/>
      <c r="BV112" s="398"/>
    </row>
    <row r="113" spans="63:74" x14ac:dyDescent="0.2">
      <c r="BK113" s="398"/>
      <c r="BL113" s="398"/>
      <c r="BM113" s="398"/>
      <c r="BN113" s="398"/>
      <c r="BO113" s="398"/>
      <c r="BP113" s="398"/>
      <c r="BQ113" s="398"/>
      <c r="BR113" s="398"/>
      <c r="BS113" s="398"/>
      <c r="BT113" s="398"/>
      <c r="BU113" s="398"/>
      <c r="BV113" s="398"/>
    </row>
    <row r="114" spans="63:74" x14ac:dyDescent="0.2">
      <c r="BK114" s="398"/>
      <c r="BL114" s="398"/>
      <c r="BM114" s="398"/>
      <c r="BN114" s="398"/>
      <c r="BO114" s="398"/>
      <c r="BP114" s="398"/>
      <c r="BQ114" s="398"/>
      <c r="BR114" s="398"/>
      <c r="BS114" s="398"/>
      <c r="BT114" s="398"/>
      <c r="BU114" s="398"/>
      <c r="BV114" s="398"/>
    </row>
    <row r="115" spans="63:74" x14ac:dyDescent="0.2">
      <c r="BK115" s="398"/>
      <c r="BL115" s="398"/>
      <c r="BM115" s="398"/>
      <c r="BN115" s="398"/>
      <c r="BO115" s="398"/>
      <c r="BP115" s="398"/>
      <c r="BQ115" s="398"/>
      <c r="BR115" s="398"/>
      <c r="BS115" s="398"/>
      <c r="BT115" s="398"/>
      <c r="BU115" s="398"/>
      <c r="BV115" s="398"/>
    </row>
    <row r="116" spans="63:74" x14ac:dyDescent="0.2">
      <c r="BK116" s="398"/>
      <c r="BL116" s="398"/>
      <c r="BM116" s="398"/>
      <c r="BN116" s="398"/>
      <c r="BO116" s="398"/>
      <c r="BP116" s="398"/>
      <c r="BQ116" s="398"/>
      <c r="BR116" s="398"/>
      <c r="BS116" s="398"/>
      <c r="BT116" s="398"/>
      <c r="BU116" s="398"/>
      <c r="BV116" s="398"/>
    </row>
    <row r="117" spans="63:74" x14ac:dyDescent="0.2">
      <c r="BK117" s="398"/>
      <c r="BL117" s="398"/>
      <c r="BM117" s="398"/>
      <c r="BN117" s="398"/>
      <c r="BO117" s="398"/>
      <c r="BP117" s="398"/>
      <c r="BQ117" s="398"/>
      <c r="BR117" s="398"/>
      <c r="BS117" s="398"/>
      <c r="BT117" s="398"/>
      <c r="BU117" s="398"/>
      <c r="BV117" s="398"/>
    </row>
    <row r="118" spans="63:74" x14ac:dyDescent="0.2">
      <c r="BK118" s="398"/>
      <c r="BL118" s="398"/>
      <c r="BM118" s="398"/>
      <c r="BN118" s="398"/>
      <c r="BO118" s="398"/>
      <c r="BP118" s="398"/>
      <c r="BQ118" s="398"/>
      <c r="BR118" s="398"/>
      <c r="BS118" s="398"/>
      <c r="BT118" s="398"/>
      <c r="BU118" s="398"/>
      <c r="BV118" s="398"/>
    </row>
    <row r="119" spans="63:74" x14ac:dyDescent="0.2">
      <c r="BK119" s="398"/>
      <c r="BL119" s="398"/>
      <c r="BM119" s="398"/>
      <c r="BN119" s="398"/>
      <c r="BO119" s="398"/>
      <c r="BP119" s="398"/>
      <c r="BQ119" s="398"/>
      <c r="BR119" s="398"/>
      <c r="BS119" s="398"/>
      <c r="BT119" s="398"/>
      <c r="BU119" s="398"/>
      <c r="BV119" s="398"/>
    </row>
    <row r="120" spans="63:74" x14ac:dyDescent="0.2">
      <c r="BK120" s="398"/>
      <c r="BL120" s="398"/>
      <c r="BM120" s="398"/>
      <c r="BN120" s="398"/>
      <c r="BO120" s="398"/>
      <c r="BP120" s="398"/>
      <c r="BQ120" s="398"/>
      <c r="BR120" s="398"/>
      <c r="BS120" s="398"/>
      <c r="BT120" s="398"/>
      <c r="BU120" s="398"/>
      <c r="BV120" s="398"/>
    </row>
    <row r="121" spans="63:74" x14ac:dyDescent="0.2">
      <c r="BK121" s="398"/>
      <c r="BL121" s="398"/>
      <c r="BM121" s="398"/>
      <c r="BN121" s="398"/>
      <c r="BO121" s="398"/>
      <c r="BP121" s="398"/>
      <c r="BQ121" s="398"/>
      <c r="BR121" s="398"/>
      <c r="BS121" s="398"/>
      <c r="BT121" s="398"/>
      <c r="BU121" s="398"/>
      <c r="BV121" s="398"/>
    </row>
    <row r="122" spans="63:74" x14ac:dyDescent="0.2">
      <c r="BK122" s="398"/>
      <c r="BL122" s="398"/>
      <c r="BM122" s="398"/>
      <c r="BN122" s="398"/>
      <c r="BO122" s="398"/>
      <c r="BP122" s="398"/>
      <c r="BQ122" s="398"/>
      <c r="BR122" s="398"/>
      <c r="BS122" s="398"/>
      <c r="BT122" s="398"/>
      <c r="BU122" s="398"/>
      <c r="BV122" s="398"/>
    </row>
    <row r="123" spans="63:74" x14ac:dyDescent="0.2">
      <c r="BK123" s="398"/>
      <c r="BL123" s="398"/>
      <c r="BM123" s="398"/>
      <c r="BN123" s="398"/>
      <c r="BO123" s="398"/>
      <c r="BP123" s="398"/>
      <c r="BQ123" s="398"/>
      <c r="BR123" s="398"/>
      <c r="BS123" s="398"/>
      <c r="BT123" s="398"/>
      <c r="BU123" s="398"/>
      <c r="BV123" s="398"/>
    </row>
    <row r="124" spans="63:74" x14ac:dyDescent="0.2">
      <c r="BK124" s="398"/>
      <c r="BL124" s="398"/>
      <c r="BM124" s="398"/>
      <c r="BN124" s="398"/>
      <c r="BO124" s="398"/>
      <c r="BP124" s="398"/>
      <c r="BQ124" s="398"/>
      <c r="BR124" s="398"/>
      <c r="BS124" s="398"/>
      <c r="BT124" s="398"/>
      <c r="BU124" s="398"/>
      <c r="BV124" s="398"/>
    </row>
    <row r="125" spans="63:74" x14ac:dyDescent="0.2">
      <c r="BK125" s="398"/>
      <c r="BL125" s="398"/>
      <c r="BM125" s="398"/>
      <c r="BN125" s="398"/>
      <c r="BO125" s="398"/>
      <c r="BP125" s="398"/>
      <c r="BQ125" s="398"/>
      <c r="BR125" s="398"/>
      <c r="BS125" s="398"/>
      <c r="BT125" s="398"/>
      <c r="BU125" s="398"/>
      <c r="BV125" s="398"/>
    </row>
    <row r="126" spans="63:74" x14ac:dyDescent="0.2">
      <c r="BK126" s="398"/>
      <c r="BL126" s="398"/>
      <c r="BM126" s="398"/>
      <c r="BN126" s="398"/>
      <c r="BO126" s="398"/>
      <c r="BP126" s="398"/>
      <c r="BQ126" s="398"/>
      <c r="BR126" s="398"/>
      <c r="BS126" s="398"/>
      <c r="BT126" s="398"/>
      <c r="BU126" s="398"/>
      <c r="BV126" s="398"/>
    </row>
    <row r="127" spans="63:74" x14ac:dyDescent="0.2">
      <c r="BK127" s="398"/>
      <c r="BL127" s="398"/>
      <c r="BM127" s="398"/>
      <c r="BN127" s="398"/>
      <c r="BO127" s="398"/>
      <c r="BP127" s="398"/>
      <c r="BQ127" s="398"/>
      <c r="BR127" s="398"/>
      <c r="BS127" s="398"/>
      <c r="BT127" s="398"/>
      <c r="BU127" s="398"/>
      <c r="BV127" s="398"/>
    </row>
    <row r="128" spans="63:74" x14ac:dyDescent="0.2">
      <c r="BK128" s="398"/>
      <c r="BL128" s="398"/>
      <c r="BM128" s="398"/>
      <c r="BN128" s="398"/>
      <c r="BO128" s="398"/>
      <c r="BP128" s="398"/>
      <c r="BQ128" s="398"/>
      <c r="BR128" s="398"/>
      <c r="BS128" s="398"/>
      <c r="BT128" s="398"/>
      <c r="BU128" s="398"/>
      <c r="BV128" s="398"/>
    </row>
    <row r="129" spans="63:74" x14ac:dyDescent="0.2">
      <c r="BK129" s="398"/>
      <c r="BL129" s="398"/>
      <c r="BM129" s="398"/>
      <c r="BN129" s="398"/>
      <c r="BO129" s="398"/>
      <c r="BP129" s="398"/>
      <c r="BQ129" s="398"/>
      <c r="BR129" s="398"/>
      <c r="BS129" s="398"/>
      <c r="BT129" s="398"/>
      <c r="BU129" s="398"/>
      <c r="BV129" s="398"/>
    </row>
    <row r="130" spans="63:74" x14ac:dyDescent="0.2">
      <c r="BK130" s="398"/>
      <c r="BL130" s="398"/>
      <c r="BM130" s="398"/>
      <c r="BN130" s="398"/>
      <c r="BO130" s="398"/>
      <c r="BP130" s="398"/>
      <c r="BQ130" s="398"/>
      <c r="BR130" s="398"/>
      <c r="BS130" s="398"/>
      <c r="BT130" s="398"/>
      <c r="BU130" s="398"/>
      <c r="BV130" s="398"/>
    </row>
    <row r="131" spans="63:74" x14ac:dyDescent="0.2">
      <c r="BK131" s="398"/>
      <c r="BL131" s="398"/>
      <c r="BM131" s="398"/>
      <c r="BN131" s="398"/>
      <c r="BO131" s="398"/>
      <c r="BP131" s="398"/>
      <c r="BQ131" s="398"/>
      <c r="BR131" s="398"/>
      <c r="BS131" s="398"/>
      <c r="BT131" s="398"/>
      <c r="BU131" s="398"/>
      <c r="BV131" s="398"/>
    </row>
    <row r="132" spans="63:74" x14ac:dyDescent="0.2">
      <c r="BK132" s="398"/>
      <c r="BL132" s="398"/>
      <c r="BM132" s="398"/>
      <c r="BN132" s="398"/>
      <c r="BO132" s="398"/>
      <c r="BP132" s="398"/>
      <c r="BQ132" s="398"/>
      <c r="BR132" s="398"/>
      <c r="BS132" s="398"/>
      <c r="BT132" s="398"/>
      <c r="BU132" s="398"/>
      <c r="BV132" s="398"/>
    </row>
    <row r="133" spans="63:74" x14ac:dyDescent="0.2">
      <c r="BK133" s="398"/>
      <c r="BL133" s="398"/>
      <c r="BM133" s="398"/>
      <c r="BN133" s="398"/>
      <c r="BO133" s="398"/>
      <c r="BP133" s="398"/>
      <c r="BQ133" s="398"/>
      <c r="BR133" s="398"/>
      <c r="BS133" s="398"/>
      <c r="BT133" s="398"/>
      <c r="BU133" s="398"/>
      <c r="BV133" s="398"/>
    </row>
    <row r="134" spans="63:74" x14ac:dyDescent="0.2">
      <c r="BK134" s="398"/>
      <c r="BL134" s="398"/>
      <c r="BM134" s="398"/>
      <c r="BN134" s="398"/>
      <c r="BO134" s="398"/>
      <c r="BP134" s="398"/>
      <c r="BQ134" s="398"/>
      <c r="BR134" s="398"/>
      <c r="BS134" s="398"/>
      <c r="BT134" s="398"/>
      <c r="BU134" s="398"/>
      <c r="BV134" s="398"/>
    </row>
    <row r="135" spans="63:74" x14ac:dyDescent="0.2">
      <c r="BK135" s="398"/>
      <c r="BL135" s="398"/>
      <c r="BM135" s="398"/>
      <c r="BN135" s="398"/>
      <c r="BO135" s="398"/>
      <c r="BP135" s="398"/>
      <c r="BQ135" s="398"/>
      <c r="BR135" s="398"/>
      <c r="BS135" s="398"/>
      <c r="BT135" s="398"/>
      <c r="BU135" s="398"/>
      <c r="BV135" s="398"/>
    </row>
    <row r="136" spans="63:74" x14ac:dyDescent="0.2">
      <c r="BK136" s="398"/>
      <c r="BL136" s="398"/>
      <c r="BM136" s="398"/>
      <c r="BN136" s="398"/>
      <c r="BO136" s="398"/>
      <c r="BP136" s="398"/>
      <c r="BQ136" s="398"/>
      <c r="BR136" s="398"/>
      <c r="BS136" s="398"/>
      <c r="BT136" s="398"/>
      <c r="BU136" s="398"/>
      <c r="BV136" s="398"/>
    </row>
    <row r="137" spans="63:74" x14ac:dyDescent="0.2">
      <c r="BK137" s="398"/>
      <c r="BL137" s="398"/>
      <c r="BM137" s="398"/>
      <c r="BN137" s="398"/>
      <c r="BO137" s="398"/>
      <c r="BP137" s="398"/>
      <c r="BQ137" s="398"/>
      <c r="BR137" s="398"/>
      <c r="BS137" s="398"/>
      <c r="BT137" s="398"/>
      <c r="BU137" s="398"/>
      <c r="BV137" s="398"/>
    </row>
    <row r="138" spans="63:74" x14ac:dyDescent="0.2">
      <c r="BK138" s="398"/>
      <c r="BL138" s="398"/>
      <c r="BM138" s="398"/>
      <c r="BN138" s="398"/>
      <c r="BO138" s="398"/>
      <c r="BP138" s="398"/>
      <c r="BQ138" s="398"/>
      <c r="BR138" s="398"/>
      <c r="BS138" s="398"/>
      <c r="BT138" s="398"/>
      <c r="BU138" s="398"/>
      <c r="BV138" s="398"/>
    </row>
    <row r="139" spans="63:74" x14ac:dyDescent="0.2">
      <c r="BK139" s="398"/>
      <c r="BL139" s="398"/>
      <c r="BM139" s="398"/>
      <c r="BN139" s="398"/>
      <c r="BO139" s="398"/>
      <c r="BP139" s="398"/>
      <c r="BQ139" s="398"/>
      <c r="BR139" s="398"/>
      <c r="BS139" s="398"/>
      <c r="BT139" s="398"/>
      <c r="BU139" s="398"/>
      <c r="BV139" s="398"/>
    </row>
    <row r="140" spans="63:74" x14ac:dyDescent="0.2">
      <c r="BK140" s="398"/>
      <c r="BL140" s="398"/>
      <c r="BM140" s="398"/>
      <c r="BN140" s="398"/>
      <c r="BO140" s="398"/>
      <c r="BP140" s="398"/>
      <c r="BQ140" s="398"/>
      <c r="BR140" s="398"/>
      <c r="BS140" s="398"/>
      <c r="BT140" s="398"/>
      <c r="BU140" s="398"/>
      <c r="BV140" s="398"/>
    </row>
    <row r="141" spans="63:74" x14ac:dyDescent="0.2">
      <c r="BK141" s="398"/>
      <c r="BL141" s="398"/>
      <c r="BM141" s="398"/>
      <c r="BN141" s="398"/>
      <c r="BO141" s="398"/>
      <c r="BP141" s="398"/>
      <c r="BQ141" s="398"/>
      <c r="BR141" s="398"/>
      <c r="BS141" s="398"/>
      <c r="BT141" s="398"/>
      <c r="BU141" s="398"/>
      <c r="BV141" s="398"/>
    </row>
    <row r="142" spans="63:74" x14ac:dyDescent="0.2">
      <c r="BK142" s="398"/>
      <c r="BL142" s="398"/>
      <c r="BM142" s="398"/>
      <c r="BN142" s="398"/>
      <c r="BO142" s="398"/>
      <c r="BP142" s="398"/>
      <c r="BQ142" s="398"/>
      <c r="BR142" s="398"/>
      <c r="BS142" s="398"/>
      <c r="BT142" s="398"/>
      <c r="BU142" s="398"/>
      <c r="BV142" s="398"/>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6"/>
      <c r="AZ175" s="396"/>
      <c r="BA175" s="396"/>
      <c r="BB175" s="396"/>
      <c r="BC175" s="396"/>
      <c r="BD175" s="396"/>
      <c r="BE175" s="396"/>
      <c r="BF175" s="396"/>
      <c r="BG175" s="396"/>
      <c r="BH175" s="396"/>
      <c r="BI175" s="396"/>
      <c r="BJ175" s="396"/>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6"/>
      <c r="AZ176" s="396"/>
      <c r="BA176" s="396"/>
      <c r="BB176" s="396"/>
      <c r="BC176" s="396"/>
      <c r="BD176" s="396"/>
      <c r="BE176" s="396"/>
      <c r="BF176" s="396"/>
      <c r="BG176" s="396"/>
      <c r="BH176" s="396"/>
      <c r="BI176" s="396"/>
      <c r="BJ176" s="396"/>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6"/>
      <c r="AZ177" s="396"/>
      <c r="BA177" s="396"/>
      <c r="BB177" s="396"/>
      <c r="BC177" s="396"/>
      <c r="BD177" s="396"/>
      <c r="BE177" s="396"/>
      <c r="BF177" s="396"/>
      <c r="BG177" s="396"/>
      <c r="BH177" s="396"/>
      <c r="BI177" s="396"/>
      <c r="BJ177" s="396"/>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6"/>
      <c r="AZ178" s="396"/>
      <c r="BA178" s="396"/>
      <c r="BB178" s="396"/>
      <c r="BC178" s="396"/>
      <c r="BD178" s="396"/>
      <c r="BE178" s="396"/>
      <c r="BF178" s="396"/>
      <c r="BG178" s="396"/>
      <c r="BH178" s="396"/>
      <c r="BI178" s="396"/>
      <c r="BJ178" s="39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6"/>
      <c r="AZ179" s="396"/>
      <c r="BA179" s="396"/>
      <c r="BB179" s="396"/>
      <c r="BC179" s="396"/>
      <c r="BD179" s="396"/>
      <c r="BE179" s="396"/>
      <c r="BF179" s="396"/>
      <c r="BG179" s="396"/>
      <c r="BH179" s="396"/>
      <c r="BI179" s="396"/>
      <c r="BJ179" s="396"/>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2"/>
      <c r="AZ180" s="532"/>
      <c r="BA180" s="532"/>
      <c r="BB180" s="532"/>
      <c r="BC180" s="532"/>
      <c r="BD180" s="532"/>
      <c r="BE180" s="532"/>
      <c r="BF180" s="532"/>
      <c r="BG180" s="532"/>
      <c r="BH180" s="532"/>
      <c r="BI180" s="532"/>
      <c r="BJ180" s="532"/>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6"/>
      <c r="AZ181" s="396"/>
      <c r="BA181" s="396"/>
      <c r="BB181" s="396"/>
      <c r="BC181" s="396"/>
      <c r="BD181" s="396"/>
      <c r="BE181" s="396"/>
      <c r="BF181" s="396"/>
      <c r="BG181" s="396"/>
      <c r="BH181" s="396"/>
      <c r="BI181" s="396"/>
      <c r="BJ181" s="39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6"/>
      <c r="AZ182" s="396"/>
      <c r="BA182" s="396"/>
      <c r="BB182" s="396"/>
      <c r="BC182" s="396"/>
      <c r="BD182" s="396"/>
      <c r="BE182" s="396"/>
      <c r="BF182" s="396"/>
      <c r="BG182" s="396"/>
      <c r="BH182" s="396"/>
      <c r="BI182" s="396"/>
      <c r="BJ182" s="396"/>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6"/>
      <c r="AZ183" s="396"/>
      <c r="BA183" s="396"/>
      <c r="BB183" s="396"/>
      <c r="BC183" s="396"/>
      <c r="BD183" s="396"/>
      <c r="BE183" s="396"/>
      <c r="BF183" s="396"/>
      <c r="BG183" s="396"/>
      <c r="BH183" s="396"/>
      <c r="BI183" s="396"/>
      <c r="BJ183" s="396"/>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6"/>
      <c r="AZ184" s="396"/>
      <c r="BA184" s="396"/>
      <c r="BB184" s="396"/>
      <c r="BC184" s="396"/>
      <c r="BD184" s="396"/>
      <c r="BE184" s="396"/>
      <c r="BF184" s="396"/>
      <c r="BG184" s="396"/>
      <c r="BH184" s="396"/>
      <c r="BI184" s="396"/>
      <c r="BJ184" s="396"/>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1:A2"/>
    <mergeCell ref="AM3:AX3"/>
    <mergeCell ref="B45:Q45"/>
    <mergeCell ref="B46:Q46"/>
    <mergeCell ref="B41:Q41"/>
    <mergeCell ref="B42:Q42"/>
    <mergeCell ref="B43:Q43"/>
    <mergeCell ref="B44:Q44"/>
    <mergeCell ref="B37:Q37"/>
    <mergeCell ref="B38:Q38"/>
    <mergeCell ref="B40:Q40"/>
    <mergeCell ref="B39:Q39"/>
    <mergeCell ref="AY3:BJ3"/>
    <mergeCell ref="BK3:BV3"/>
    <mergeCell ref="B1:AL1"/>
    <mergeCell ref="C3:N3"/>
    <mergeCell ref="O3:Z3"/>
    <mergeCell ref="AA3:AL3"/>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32" activePane="bottomRight" state="frozen"/>
      <selection activeCell="BC15" sqref="BC15"/>
      <selection pane="topRight" activeCell="BC15" sqref="BC15"/>
      <selection pane="bottomLeft" activeCell="BC15" sqref="BC15"/>
      <selection pane="bottomRight" activeCell="BD41" sqref="BD41"/>
    </sheetView>
  </sheetViews>
  <sheetFormatPr defaultColWidth="9.5546875" defaultRowHeight="10.199999999999999" x14ac:dyDescent="0.2"/>
  <cols>
    <col min="1" max="1" width="12.5546875" style="6" customWidth="1"/>
    <col min="2" max="2" width="20" style="6" customWidth="1"/>
    <col min="3" max="50" width="6.5546875" style="6" customWidth="1"/>
    <col min="51" max="62" width="6.5546875" style="394" customWidth="1"/>
    <col min="63" max="74" width="6.5546875" style="6" customWidth="1"/>
    <col min="75" max="16384" width="9.5546875" style="6"/>
  </cols>
  <sheetData>
    <row r="1" spans="1:74" ht="13.35" customHeight="1" x14ac:dyDescent="0.25">
      <c r="A1" s="667" t="s">
        <v>1054</v>
      </c>
      <c r="B1" s="708" t="s">
        <v>144</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85"/>
    </row>
    <row r="2" spans="1:74" s="72" customFormat="1" ht="13.2"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84" t="s">
        <v>982</v>
      </c>
      <c r="B6" s="189" t="s">
        <v>9</v>
      </c>
      <c r="C6" s="216">
        <v>4.6288200000000002</v>
      </c>
      <c r="D6" s="216">
        <v>4.2157900000000001</v>
      </c>
      <c r="E6" s="216">
        <v>4.0932199999999996</v>
      </c>
      <c r="F6" s="216">
        <v>4.36205</v>
      </c>
      <c r="G6" s="216">
        <v>4.4403300000000003</v>
      </c>
      <c r="H6" s="216">
        <v>4.6731100000000003</v>
      </c>
      <c r="I6" s="216">
        <v>4.5567200000000003</v>
      </c>
      <c r="J6" s="216">
        <v>4.1766500000000004</v>
      </c>
      <c r="K6" s="216">
        <v>4.01288</v>
      </c>
      <c r="L6" s="216">
        <v>3.6729799999999999</v>
      </c>
      <c r="M6" s="216">
        <v>3.3361700000000001</v>
      </c>
      <c r="N6" s="216">
        <v>3.2650999999999999</v>
      </c>
      <c r="O6" s="216">
        <v>2.7511299999999999</v>
      </c>
      <c r="P6" s="216">
        <v>2.5801500000000002</v>
      </c>
      <c r="Q6" s="216">
        <v>2.2371599999999998</v>
      </c>
      <c r="R6" s="216">
        <v>2.0033500000000002</v>
      </c>
      <c r="S6" s="216">
        <v>2.5049600000000001</v>
      </c>
      <c r="T6" s="216">
        <v>2.5286499999999998</v>
      </c>
      <c r="U6" s="216">
        <v>3.0415899999999998</v>
      </c>
      <c r="V6" s="216">
        <v>2.9231400000000001</v>
      </c>
      <c r="W6" s="216">
        <v>2.93344</v>
      </c>
      <c r="X6" s="216">
        <v>3.4165100000000002</v>
      </c>
      <c r="Y6" s="216">
        <v>3.6461999999999999</v>
      </c>
      <c r="Z6" s="216">
        <v>3.4422600000000001</v>
      </c>
      <c r="AA6" s="216">
        <v>3.4288699999999999</v>
      </c>
      <c r="AB6" s="216">
        <v>3.4298999999999999</v>
      </c>
      <c r="AC6" s="216">
        <v>3.9243000000000001</v>
      </c>
      <c r="AD6" s="216">
        <v>4.2909800000000002</v>
      </c>
      <c r="AE6" s="216">
        <v>4.1622300000000001</v>
      </c>
      <c r="AF6" s="216">
        <v>3.9407800000000002</v>
      </c>
      <c r="AG6" s="216">
        <v>3.73169</v>
      </c>
      <c r="AH6" s="216">
        <v>3.5277500000000002</v>
      </c>
      <c r="AI6" s="216">
        <v>3.7275700000000001</v>
      </c>
      <c r="AJ6" s="216">
        <v>3.7873100000000002</v>
      </c>
      <c r="AK6" s="216">
        <v>3.7471399999999999</v>
      </c>
      <c r="AL6" s="216">
        <v>4.3672000000000004</v>
      </c>
      <c r="AM6" s="216">
        <v>4.8543900000000004</v>
      </c>
      <c r="AN6" s="216">
        <v>6.1789699999999996</v>
      </c>
      <c r="AO6" s="216">
        <v>5.05009</v>
      </c>
      <c r="AP6" s="216">
        <v>4.7977400000000001</v>
      </c>
      <c r="AQ6" s="216">
        <v>4.7184299999999997</v>
      </c>
      <c r="AR6" s="216">
        <v>4.7256400000000003</v>
      </c>
      <c r="AS6" s="216">
        <v>4.1704699999999999</v>
      </c>
      <c r="AT6" s="216">
        <v>4.0293599999999996</v>
      </c>
      <c r="AU6" s="216">
        <v>4.0417199999999998</v>
      </c>
      <c r="AV6" s="216">
        <v>3.8944299999999998</v>
      </c>
      <c r="AW6" s="216">
        <v>4.24566</v>
      </c>
      <c r="AX6" s="216">
        <v>3.5864600000000002</v>
      </c>
      <c r="AY6" s="216">
        <v>3.0838199999999998</v>
      </c>
      <c r="AZ6" s="216">
        <v>2.95919</v>
      </c>
      <c r="BA6" s="216">
        <v>2.9159299999999999</v>
      </c>
      <c r="BB6" s="216">
        <v>2.6882999999999999</v>
      </c>
      <c r="BC6" s="216">
        <v>2.9396200000000001</v>
      </c>
      <c r="BD6" s="216">
        <v>2.8675199999999998</v>
      </c>
      <c r="BE6" s="357">
        <v>3.0393140000000001</v>
      </c>
      <c r="BF6" s="357">
        <v>3.201454</v>
      </c>
      <c r="BG6" s="357">
        <v>3.2051340000000001</v>
      </c>
      <c r="BH6" s="357">
        <v>3.1890230000000002</v>
      </c>
      <c r="BI6" s="357">
        <v>3.2395580000000002</v>
      </c>
      <c r="BJ6" s="357">
        <v>3.374647</v>
      </c>
      <c r="BK6" s="357">
        <v>3.4342079999999999</v>
      </c>
      <c r="BL6" s="357">
        <v>3.432633</v>
      </c>
      <c r="BM6" s="357">
        <v>3.3537409999999999</v>
      </c>
      <c r="BN6" s="357">
        <v>3.1775370000000001</v>
      </c>
      <c r="BO6" s="357">
        <v>3.182693</v>
      </c>
      <c r="BP6" s="357">
        <v>3.1840079999999999</v>
      </c>
      <c r="BQ6" s="357">
        <v>3.4195470000000001</v>
      </c>
      <c r="BR6" s="357">
        <v>3.4635030000000002</v>
      </c>
      <c r="BS6" s="357">
        <v>3.5044059999999999</v>
      </c>
      <c r="BT6" s="357">
        <v>3.5468600000000001</v>
      </c>
      <c r="BU6" s="357">
        <v>3.6083630000000002</v>
      </c>
      <c r="BV6" s="357">
        <v>3.6552009999999999</v>
      </c>
    </row>
    <row r="7" spans="1:74" ht="11.1" customHeight="1" x14ac:dyDescent="0.2">
      <c r="A7" s="84"/>
      <c r="B7" s="88" t="s">
        <v>805</v>
      </c>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232"/>
      <c r="BB7" s="232"/>
      <c r="BC7" s="232"/>
      <c r="BD7" s="232"/>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84" t="s">
        <v>892</v>
      </c>
      <c r="B8" s="190" t="s">
        <v>605</v>
      </c>
      <c r="C8" s="216">
        <v>13.883181130000001</v>
      </c>
      <c r="D8" s="216">
        <v>13.859116179999999</v>
      </c>
      <c r="E8" s="216">
        <v>14.23497513</v>
      </c>
      <c r="F8" s="216">
        <v>14.069583229999999</v>
      </c>
      <c r="G8" s="216">
        <v>14.05057435</v>
      </c>
      <c r="H8" s="216">
        <v>15.444482710000001</v>
      </c>
      <c r="I8" s="216">
        <v>17.410709050000001</v>
      </c>
      <c r="J8" s="216">
        <v>17.500293209999999</v>
      </c>
      <c r="K8" s="216">
        <v>16.555262419999998</v>
      </c>
      <c r="L8" s="216">
        <v>13.42956981</v>
      </c>
      <c r="M8" s="216">
        <v>13.36026069</v>
      </c>
      <c r="N8" s="216">
        <v>12.75628043</v>
      </c>
      <c r="O8" s="216">
        <v>13.30693756</v>
      </c>
      <c r="P8" s="216">
        <v>12.701973539999999</v>
      </c>
      <c r="Q8" s="216">
        <v>12.99394974</v>
      </c>
      <c r="R8" s="216">
        <v>13.63185043</v>
      </c>
      <c r="S8" s="216">
        <v>13.879061289999999</v>
      </c>
      <c r="T8" s="216">
        <v>14.496633429999999</v>
      </c>
      <c r="U8" s="216">
        <v>16.351367060000001</v>
      </c>
      <c r="V8" s="216">
        <v>16.73792207</v>
      </c>
      <c r="W8" s="216">
        <v>16.630435110000001</v>
      </c>
      <c r="X8" s="216">
        <v>14.27355575</v>
      </c>
      <c r="Y8" s="216">
        <v>13.844782329999999</v>
      </c>
      <c r="Z8" s="216">
        <v>13.14767385</v>
      </c>
      <c r="AA8" s="216">
        <v>13.17689867</v>
      </c>
      <c r="AB8" s="216">
        <v>13.153587249999999</v>
      </c>
      <c r="AC8" s="216">
        <v>13.13392198</v>
      </c>
      <c r="AD8" s="216">
        <v>13.235874389999999</v>
      </c>
      <c r="AE8" s="216">
        <v>14.83313613</v>
      </c>
      <c r="AF8" s="216">
        <v>15.520272</v>
      </c>
      <c r="AG8" s="216">
        <v>17.193773230000001</v>
      </c>
      <c r="AH8" s="216">
        <v>17.7201308</v>
      </c>
      <c r="AI8" s="216">
        <v>16.320383629999998</v>
      </c>
      <c r="AJ8" s="216">
        <v>14.32321527</v>
      </c>
      <c r="AK8" s="216">
        <v>13.43586722</v>
      </c>
      <c r="AL8" s="216">
        <v>13.330638</v>
      </c>
      <c r="AM8" s="216">
        <v>12.90426982</v>
      </c>
      <c r="AN8" s="216">
        <v>13.62768719</v>
      </c>
      <c r="AO8" s="216">
        <v>14.57602208</v>
      </c>
      <c r="AP8" s="216">
        <v>15.80644742</v>
      </c>
      <c r="AQ8" s="216">
        <v>15.73957693</v>
      </c>
      <c r="AR8" s="216">
        <v>17.148626549999999</v>
      </c>
      <c r="AS8" s="216">
        <v>18.073394740000001</v>
      </c>
      <c r="AT8" s="216">
        <v>18.398443700000001</v>
      </c>
      <c r="AU8" s="216">
        <v>17.628194350000001</v>
      </c>
      <c r="AV8" s="216">
        <v>15.056433350000001</v>
      </c>
      <c r="AW8" s="216">
        <v>14.34417695</v>
      </c>
      <c r="AX8" s="216">
        <v>14.27797633</v>
      </c>
      <c r="AY8" s="216">
        <v>13.83042401</v>
      </c>
      <c r="AZ8" s="216">
        <v>13.01349551</v>
      </c>
      <c r="BA8" s="216">
        <v>12.24943734</v>
      </c>
      <c r="BB8" s="216">
        <v>12.89656738</v>
      </c>
      <c r="BC8" s="216">
        <v>14.00071</v>
      </c>
      <c r="BD8" s="216">
        <v>14.5543</v>
      </c>
      <c r="BE8" s="357">
        <v>16.320599999999999</v>
      </c>
      <c r="BF8" s="357">
        <v>16.94342</v>
      </c>
      <c r="BG8" s="357">
        <v>16.45684</v>
      </c>
      <c r="BH8" s="357">
        <v>13.920970000000001</v>
      </c>
      <c r="BI8" s="357">
        <v>13.41278</v>
      </c>
      <c r="BJ8" s="357">
        <v>13.079639999999999</v>
      </c>
      <c r="BK8" s="357">
        <v>12.53697</v>
      </c>
      <c r="BL8" s="357">
        <v>12.518549999999999</v>
      </c>
      <c r="BM8" s="357">
        <v>13.154170000000001</v>
      </c>
      <c r="BN8" s="357">
        <v>13.838789999999999</v>
      </c>
      <c r="BO8" s="357">
        <v>14.44243</v>
      </c>
      <c r="BP8" s="357">
        <v>15.15189</v>
      </c>
      <c r="BQ8" s="357">
        <v>16.77441</v>
      </c>
      <c r="BR8" s="357">
        <v>17.350169999999999</v>
      </c>
      <c r="BS8" s="357">
        <v>16.796189999999999</v>
      </c>
      <c r="BT8" s="357">
        <v>14.23132</v>
      </c>
      <c r="BU8" s="357">
        <v>13.608409999999999</v>
      </c>
      <c r="BV8" s="357">
        <v>13.25821</v>
      </c>
    </row>
    <row r="9" spans="1:74" ht="11.1" customHeight="1" x14ac:dyDescent="0.2">
      <c r="A9" s="84" t="s">
        <v>893</v>
      </c>
      <c r="B9" s="188" t="s">
        <v>639</v>
      </c>
      <c r="C9" s="216">
        <v>11.742778550000001</v>
      </c>
      <c r="D9" s="216">
        <v>11.91856606</v>
      </c>
      <c r="E9" s="216">
        <v>12.08397018</v>
      </c>
      <c r="F9" s="216">
        <v>12.783833080000001</v>
      </c>
      <c r="G9" s="216">
        <v>14.70440584</v>
      </c>
      <c r="H9" s="216">
        <v>17.612307430000001</v>
      </c>
      <c r="I9" s="216">
        <v>17.9682937</v>
      </c>
      <c r="J9" s="216">
        <v>18.56102344</v>
      </c>
      <c r="K9" s="216">
        <v>18.111661689999998</v>
      </c>
      <c r="L9" s="216">
        <v>15.153873369999999</v>
      </c>
      <c r="M9" s="216">
        <v>13.069914130000001</v>
      </c>
      <c r="N9" s="216">
        <v>11.69841044</v>
      </c>
      <c r="O9" s="216">
        <v>11.11451147</v>
      </c>
      <c r="P9" s="216">
        <v>11.06605439</v>
      </c>
      <c r="Q9" s="216">
        <v>11.892907490000001</v>
      </c>
      <c r="R9" s="216">
        <v>12.27241624</v>
      </c>
      <c r="S9" s="216">
        <v>13.87774398</v>
      </c>
      <c r="T9" s="216">
        <v>16.727997439999999</v>
      </c>
      <c r="U9" s="216">
        <v>16.69352718</v>
      </c>
      <c r="V9" s="216">
        <v>17.787070870000001</v>
      </c>
      <c r="W9" s="216">
        <v>17.156593399999998</v>
      </c>
      <c r="X9" s="216">
        <v>14.259704149999999</v>
      </c>
      <c r="Y9" s="216">
        <v>11.306321909999999</v>
      </c>
      <c r="Z9" s="216">
        <v>11.44567943</v>
      </c>
      <c r="AA9" s="216">
        <v>10.932113940000001</v>
      </c>
      <c r="AB9" s="216">
        <v>10.738289890000001</v>
      </c>
      <c r="AC9" s="216">
        <v>11.101042700000001</v>
      </c>
      <c r="AD9" s="216">
        <v>11.735041259999999</v>
      </c>
      <c r="AE9" s="216">
        <v>14.26900769</v>
      </c>
      <c r="AF9" s="216">
        <v>16.28313125</v>
      </c>
      <c r="AG9" s="216">
        <v>17.803518560000001</v>
      </c>
      <c r="AH9" s="216">
        <v>17.928033809999999</v>
      </c>
      <c r="AI9" s="216">
        <v>17.216923959999999</v>
      </c>
      <c r="AJ9" s="216">
        <v>15.094786859999999</v>
      </c>
      <c r="AK9" s="216">
        <v>11.63123495</v>
      </c>
      <c r="AL9" s="216">
        <v>10.150009239999999</v>
      </c>
      <c r="AM9" s="216">
        <v>10.553129719999999</v>
      </c>
      <c r="AN9" s="216">
        <v>10.73387213</v>
      </c>
      <c r="AO9" s="216">
        <v>10.866194159999999</v>
      </c>
      <c r="AP9" s="216">
        <v>11.58546922</v>
      </c>
      <c r="AQ9" s="216">
        <v>13.65681925</v>
      </c>
      <c r="AR9" s="216">
        <v>16.534980449999999</v>
      </c>
      <c r="AS9" s="216">
        <v>17.284534470000001</v>
      </c>
      <c r="AT9" s="216">
        <v>17.64335788</v>
      </c>
      <c r="AU9" s="216">
        <v>16.864970450000001</v>
      </c>
      <c r="AV9" s="216">
        <v>14.582536360000001</v>
      </c>
      <c r="AW9" s="216">
        <v>11.39562001</v>
      </c>
      <c r="AX9" s="216">
        <v>10.10063918</v>
      </c>
      <c r="AY9" s="216">
        <v>9.8240217489999999</v>
      </c>
      <c r="AZ9" s="216">
        <v>9.4144718679999997</v>
      </c>
      <c r="BA9" s="216">
        <v>9.2210575119999998</v>
      </c>
      <c r="BB9" s="216">
        <v>9.5293670129999999</v>
      </c>
      <c r="BC9" s="216">
        <v>12.029870000000001</v>
      </c>
      <c r="BD9" s="216">
        <v>14.94408</v>
      </c>
      <c r="BE9" s="357">
        <v>16.50507</v>
      </c>
      <c r="BF9" s="357">
        <v>17.61853</v>
      </c>
      <c r="BG9" s="357">
        <v>17.219080000000002</v>
      </c>
      <c r="BH9" s="357">
        <v>14.779389999999999</v>
      </c>
      <c r="BI9" s="357">
        <v>12.356719999999999</v>
      </c>
      <c r="BJ9" s="357">
        <v>11.028420000000001</v>
      </c>
      <c r="BK9" s="357">
        <v>10.78481</v>
      </c>
      <c r="BL9" s="357">
        <v>10.62923</v>
      </c>
      <c r="BM9" s="357">
        <v>10.97602</v>
      </c>
      <c r="BN9" s="357">
        <v>12.021269999999999</v>
      </c>
      <c r="BO9" s="357">
        <v>13.65724</v>
      </c>
      <c r="BP9" s="357">
        <v>16.04928</v>
      </c>
      <c r="BQ9" s="357">
        <v>17.250499999999999</v>
      </c>
      <c r="BR9" s="357">
        <v>18.219360000000002</v>
      </c>
      <c r="BS9" s="357">
        <v>17.73789</v>
      </c>
      <c r="BT9" s="357">
        <v>15.144629999999999</v>
      </c>
      <c r="BU9" s="357">
        <v>12.53472</v>
      </c>
      <c r="BV9" s="357">
        <v>11.180870000000001</v>
      </c>
    </row>
    <row r="10" spans="1:74" ht="11.1" customHeight="1" x14ac:dyDescent="0.2">
      <c r="A10" s="84" t="s">
        <v>894</v>
      </c>
      <c r="B10" s="190" t="s">
        <v>606</v>
      </c>
      <c r="C10" s="216">
        <v>8.7363986269999998</v>
      </c>
      <c r="D10" s="216">
        <v>8.9673610240000006</v>
      </c>
      <c r="E10" s="216">
        <v>9.1299820530000009</v>
      </c>
      <c r="F10" s="216">
        <v>9.9806638539999994</v>
      </c>
      <c r="G10" s="216">
        <v>11.24448572</v>
      </c>
      <c r="H10" s="216">
        <v>14.20592735</v>
      </c>
      <c r="I10" s="216">
        <v>16.44781029</v>
      </c>
      <c r="J10" s="216">
        <v>17.58622205</v>
      </c>
      <c r="K10" s="216">
        <v>15.357218100000001</v>
      </c>
      <c r="L10" s="216">
        <v>11.52360479</v>
      </c>
      <c r="M10" s="216">
        <v>9.5536397750000006</v>
      </c>
      <c r="N10" s="216">
        <v>8.6198189900000006</v>
      </c>
      <c r="O10" s="216">
        <v>8.2352969209999998</v>
      </c>
      <c r="P10" s="216">
        <v>8.0442106469999999</v>
      </c>
      <c r="Q10" s="216">
        <v>9.2852347940000008</v>
      </c>
      <c r="R10" s="216">
        <v>9.4200134369999997</v>
      </c>
      <c r="S10" s="216">
        <v>12.290218729999999</v>
      </c>
      <c r="T10" s="216">
        <v>14.76323019</v>
      </c>
      <c r="U10" s="216">
        <v>17.512600079999999</v>
      </c>
      <c r="V10" s="216">
        <v>17.92274488</v>
      </c>
      <c r="W10" s="216">
        <v>14.980815120000001</v>
      </c>
      <c r="X10" s="216">
        <v>10.30446648</v>
      </c>
      <c r="Y10" s="216">
        <v>8.6861518449999995</v>
      </c>
      <c r="Z10" s="216">
        <v>8.4079799079999997</v>
      </c>
      <c r="AA10" s="216">
        <v>7.7213031130000003</v>
      </c>
      <c r="AB10" s="216">
        <v>7.7395742160000003</v>
      </c>
      <c r="AC10" s="216">
        <v>7.8575855639999999</v>
      </c>
      <c r="AD10" s="216">
        <v>9.2014808089999995</v>
      </c>
      <c r="AE10" s="216">
        <v>12.20199154</v>
      </c>
      <c r="AF10" s="216">
        <v>14.67329971</v>
      </c>
      <c r="AG10" s="216">
        <v>16.250194950000001</v>
      </c>
      <c r="AH10" s="216">
        <v>16.453289689999998</v>
      </c>
      <c r="AI10" s="216">
        <v>14.98147844</v>
      </c>
      <c r="AJ10" s="216">
        <v>10.13900795</v>
      </c>
      <c r="AK10" s="216">
        <v>8.2007845760000002</v>
      </c>
      <c r="AL10" s="216">
        <v>7.6056743329999996</v>
      </c>
      <c r="AM10" s="216">
        <v>7.8485757270000001</v>
      </c>
      <c r="AN10" s="216">
        <v>8.4835775309999999</v>
      </c>
      <c r="AO10" s="216">
        <v>10.078111979999999</v>
      </c>
      <c r="AP10" s="216">
        <v>11.5634812</v>
      </c>
      <c r="AQ10" s="216">
        <v>13.47187701</v>
      </c>
      <c r="AR10" s="216">
        <v>16.82495956</v>
      </c>
      <c r="AS10" s="216">
        <v>17.822073280000001</v>
      </c>
      <c r="AT10" s="216">
        <v>17.950438550000001</v>
      </c>
      <c r="AU10" s="216">
        <v>15.2500301</v>
      </c>
      <c r="AV10" s="216">
        <v>10.70770995</v>
      </c>
      <c r="AW10" s="216">
        <v>8.5208963569999998</v>
      </c>
      <c r="AX10" s="216">
        <v>8.7195919370000006</v>
      </c>
      <c r="AY10" s="216">
        <v>7.9801089359999997</v>
      </c>
      <c r="AZ10" s="216">
        <v>7.4717626560000001</v>
      </c>
      <c r="BA10" s="216">
        <v>8.0097813040000005</v>
      </c>
      <c r="BB10" s="216">
        <v>8.7724649889999995</v>
      </c>
      <c r="BC10" s="216">
        <v>11.41029</v>
      </c>
      <c r="BD10" s="216">
        <v>14.476290000000001</v>
      </c>
      <c r="BE10" s="357">
        <v>16.77655</v>
      </c>
      <c r="BF10" s="357">
        <v>17.446870000000001</v>
      </c>
      <c r="BG10" s="357">
        <v>15.41874</v>
      </c>
      <c r="BH10" s="357">
        <v>11.08109</v>
      </c>
      <c r="BI10" s="357">
        <v>8.8806809999999992</v>
      </c>
      <c r="BJ10" s="357">
        <v>7.9816120000000002</v>
      </c>
      <c r="BK10" s="357">
        <v>7.5767610000000003</v>
      </c>
      <c r="BL10" s="357">
        <v>7.6382089999999998</v>
      </c>
      <c r="BM10" s="357">
        <v>8.7440940000000005</v>
      </c>
      <c r="BN10" s="357">
        <v>9.8218899999999998</v>
      </c>
      <c r="BO10" s="357">
        <v>12.08112</v>
      </c>
      <c r="BP10" s="357">
        <v>14.86895</v>
      </c>
      <c r="BQ10" s="357">
        <v>17.191880000000001</v>
      </c>
      <c r="BR10" s="357">
        <v>17.906939999999999</v>
      </c>
      <c r="BS10" s="357">
        <v>15.67066</v>
      </c>
      <c r="BT10" s="357">
        <v>11.13965</v>
      </c>
      <c r="BU10" s="357">
        <v>8.8940190000000001</v>
      </c>
      <c r="BV10" s="357">
        <v>7.9656209999999996</v>
      </c>
    </row>
    <row r="11" spans="1:74" ht="11.1" customHeight="1" x14ac:dyDescent="0.2">
      <c r="A11" s="84" t="s">
        <v>895</v>
      </c>
      <c r="B11" s="190" t="s">
        <v>607</v>
      </c>
      <c r="C11" s="216">
        <v>8.7664763150000002</v>
      </c>
      <c r="D11" s="216">
        <v>8.8472480529999995</v>
      </c>
      <c r="E11" s="216">
        <v>9.0804268009999998</v>
      </c>
      <c r="F11" s="216">
        <v>9.8413767350000008</v>
      </c>
      <c r="G11" s="216">
        <v>11.39335045</v>
      </c>
      <c r="H11" s="216">
        <v>14.878416270000001</v>
      </c>
      <c r="I11" s="216">
        <v>16.98773053</v>
      </c>
      <c r="J11" s="216">
        <v>18.01257614</v>
      </c>
      <c r="K11" s="216">
        <v>15.884908709999999</v>
      </c>
      <c r="L11" s="216">
        <v>13.025327280000001</v>
      </c>
      <c r="M11" s="216">
        <v>10.065945340000001</v>
      </c>
      <c r="N11" s="216">
        <v>8.6560736620000007</v>
      </c>
      <c r="O11" s="216">
        <v>8.2241889070000003</v>
      </c>
      <c r="P11" s="216">
        <v>8.2060988370000008</v>
      </c>
      <c r="Q11" s="216">
        <v>9.1849094999999998</v>
      </c>
      <c r="R11" s="216">
        <v>10.420562309999999</v>
      </c>
      <c r="S11" s="216">
        <v>12.280644410000001</v>
      </c>
      <c r="T11" s="216">
        <v>14.93956876</v>
      </c>
      <c r="U11" s="216">
        <v>16.277821500000002</v>
      </c>
      <c r="V11" s="216">
        <v>17.554512970000001</v>
      </c>
      <c r="W11" s="216">
        <v>15.596103490000001</v>
      </c>
      <c r="X11" s="216">
        <v>11.242917009999999</v>
      </c>
      <c r="Y11" s="216">
        <v>9.2725771290000001</v>
      </c>
      <c r="Z11" s="216">
        <v>8.4767986030000007</v>
      </c>
      <c r="AA11" s="216">
        <v>7.9947673840000002</v>
      </c>
      <c r="AB11" s="216">
        <v>8.1650501159999997</v>
      </c>
      <c r="AC11" s="216">
        <v>8.2588747829999996</v>
      </c>
      <c r="AD11" s="216">
        <v>9.0212767899999999</v>
      </c>
      <c r="AE11" s="216">
        <v>10.93345513</v>
      </c>
      <c r="AF11" s="216">
        <v>15.261992530000001</v>
      </c>
      <c r="AG11" s="216">
        <v>18.003240590000001</v>
      </c>
      <c r="AH11" s="216">
        <v>18.08485911</v>
      </c>
      <c r="AI11" s="216">
        <v>16.791612359999998</v>
      </c>
      <c r="AJ11" s="216">
        <v>12.25997641</v>
      </c>
      <c r="AK11" s="216">
        <v>9.4393715609999997</v>
      </c>
      <c r="AL11" s="216">
        <v>8.1561809939999996</v>
      </c>
      <c r="AM11" s="216">
        <v>8.3503046390000009</v>
      </c>
      <c r="AN11" s="216">
        <v>8.9834606780000001</v>
      </c>
      <c r="AO11" s="216">
        <v>10.40952092</v>
      </c>
      <c r="AP11" s="216">
        <v>10.305316879999999</v>
      </c>
      <c r="AQ11" s="216">
        <v>12.051091449999999</v>
      </c>
      <c r="AR11" s="216">
        <v>16.779510859999998</v>
      </c>
      <c r="AS11" s="216">
        <v>18.839215769999999</v>
      </c>
      <c r="AT11" s="216">
        <v>18.54292088</v>
      </c>
      <c r="AU11" s="216">
        <v>17.313343809999999</v>
      </c>
      <c r="AV11" s="216">
        <v>13.085842039999999</v>
      </c>
      <c r="AW11" s="216">
        <v>9.8848360700000004</v>
      </c>
      <c r="AX11" s="216">
        <v>8.8830062549999997</v>
      </c>
      <c r="AY11" s="216">
        <v>8.6737289680000007</v>
      </c>
      <c r="AZ11" s="216">
        <v>8.4190518129999994</v>
      </c>
      <c r="BA11" s="216">
        <v>8.9675492999999999</v>
      </c>
      <c r="BB11" s="216">
        <v>10.076869800000001</v>
      </c>
      <c r="BC11" s="216">
        <v>11.094860000000001</v>
      </c>
      <c r="BD11" s="216">
        <v>14.398070000000001</v>
      </c>
      <c r="BE11" s="357">
        <v>16.69753</v>
      </c>
      <c r="BF11" s="357">
        <v>17.406780000000001</v>
      </c>
      <c r="BG11" s="357">
        <v>15.723319999999999</v>
      </c>
      <c r="BH11" s="357">
        <v>12.012650000000001</v>
      </c>
      <c r="BI11" s="357">
        <v>9.1373929999999994</v>
      </c>
      <c r="BJ11" s="357">
        <v>7.7832509999999999</v>
      </c>
      <c r="BK11" s="357">
        <v>7.5480739999999997</v>
      </c>
      <c r="BL11" s="357">
        <v>7.6077490000000001</v>
      </c>
      <c r="BM11" s="357">
        <v>8.5748300000000004</v>
      </c>
      <c r="BN11" s="357">
        <v>9.3243600000000004</v>
      </c>
      <c r="BO11" s="357">
        <v>11.0197</v>
      </c>
      <c r="BP11" s="357">
        <v>14.52359</v>
      </c>
      <c r="BQ11" s="357">
        <v>17.206140000000001</v>
      </c>
      <c r="BR11" s="357">
        <v>18.24081</v>
      </c>
      <c r="BS11" s="357">
        <v>16.57694</v>
      </c>
      <c r="BT11" s="357">
        <v>12.92658</v>
      </c>
      <c r="BU11" s="357">
        <v>9.9769600000000001</v>
      </c>
      <c r="BV11" s="357">
        <v>8.2783379999999998</v>
      </c>
    </row>
    <row r="12" spans="1:74" ht="11.1" customHeight="1" x14ac:dyDescent="0.2">
      <c r="A12" s="84" t="s">
        <v>896</v>
      </c>
      <c r="B12" s="190" t="s">
        <v>608</v>
      </c>
      <c r="C12" s="216">
        <v>11.193264259999999</v>
      </c>
      <c r="D12" s="216">
        <v>12.392624079999999</v>
      </c>
      <c r="E12" s="216">
        <v>12.446823050000001</v>
      </c>
      <c r="F12" s="216">
        <v>14.8455998</v>
      </c>
      <c r="G12" s="216">
        <v>18.646883420000002</v>
      </c>
      <c r="H12" s="216">
        <v>21.353986119999998</v>
      </c>
      <c r="I12" s="216">
        <v>22.853492880000001</v>
      </c>
      <c r="J12" s="216">
        <v>22.459688679999999</v>
      </c>
      <c r="K12" s="216">
        <v>22.20354554</v>
      </c>
      <c r="L12" s="216">
        <v>15.723049</v>
      </c>
      <c r="M12" s="216">
        <v>13.23459004</v>
      </c>
      <c r="N12" s="216">
        <v>12.61134152</v>
      </c>
      <c r="O12" s="216">
        <v>12.15423026</v>
      </c>
      <c r="P12" s="216">
        <v>11.99622293</v>
      </c>
      <c r="Q12" s="216">
        <v>13.86787861</v>
      </c>
      <c r="R12" s="216">
        <v>14.75297759</v>
      </c>
      <c r="S12" s="216">
        <v>17.98869273</v>
      </c>
      <c r="T12" s="216">
        <v>20.02906385</v>
      </c>
      <c r="U12" s="216">
        <v>21.03961503</v>
      </c>
      <c r="V12" s="216">
        <v>21.45436428</v>
      </c>
      <c r="W12" s="216">
        <v>20.191274549999999</v>
      </c>
      <c r="X12" s="216">
        <v>16.17412487</v>
      </c>
      <c r="Y12" s="216">
        <v>11.92443033</v>
      </c>
      <c r="Z12" s="216">
        <v>12.175986760000001</v>
      </c>
      <c r="AA12" s="216">
        <v>11.36553797</v>
      </c>
      <c r="AB12" s="216">
        <v>10.891323030000001</v>
      </c>
      <c r="AC12" s="216">
        <v>10.754415659999999</v>
      </c>
      <c r="AD12" s="216">
        <v>12.741954610000001</v>
      </c>
      <c r="AE12" s="216">
        <v>16.438863959999999</v>
      </c>
      <c r="AF12" s="216">
        <v>20.127607189999999</v>
      </c>
      <c r="AG12" s="216">
        <v>22.063765490000002</v>
      </c>
      <c r="AH12" s="216">
        <v>22.077065409999999</v>
      </c>
      <c r="AI12" s="216">
        <v>21.84591103</v>
      </c>
      <c r="AJ12" s="216">
        <v>17.39872256</v>
      </c>
      <c r="AK12" s="216">
        <v>12.10571631</v>
      </c>
      <c r="AL12" s="216">
        <v>11.698644120000001</v>
      </c>
      <c r="AM12" s="216">
        <v>10.80884923</v>
      </c>
      <c r="AN12" s="216">
        <v>11.54731797</v>
      </c>
      <c r="AO12" s="216">
        <v>11.97847893</v>
      </c>
      <c r="AP12" s="216">
        <v>13.960740270000001</v>
      </c>
      <c r="AQ12" s="216">
        <v>17.308553589999999</v>
      </c>
      <c r="AR12" s="216">
        <v>21.715597899999999</v>
      </c>
      <c r="AS12" s="216">
        <v>23.199802859999998</v>
      </c>
      <c r="AT12" s="216">
        <v>23.427006519999999</v>
      </c>
      <c r="AU12" s="216">
        <v>22.35869031</v>
      </c>
      <c r="AV12" s="216">
        <v>19.023552649999999</v>
      </c>
      <c r="AW12" s="216">
        <v>12.186912960000001</v>
      </c>
      <c r="AX12" s="216">
        <v>11.929275730000001</v>
      </c>
      <c r="AY12" s="216">
        <v>11.155327</v>
      </c>
      <c r="AZ12" s="216">
        <v>10.144684010000001</v>
      </c>
      <c r="BA12" s="216">
        <v>10.81225916</v>
      </c>
      <c r="BB12" s="216">
        <v>13.261636579999999</v>
      </c>
      <c r="BC12" s="216">
        <v>16.916810000000002</v>
      </c>
      <c r="BD12" s="216">
        <v>20.242940000000001</v>
      </c>
      <c r="BE12" s="357">
        <v>21.897220000000001</v>
      </c>
      <c r="BF12" s="357">
        <v>22.576820000000001</v>
      </c>
      <c r="BG12" s="357">
        <v>21.885079999999999</v>
      </c>
      <c r="BH12" s="357">
        <v>17.237030000000001</v>
      </c>
      <c r="BI12" s="357">
        <v>12.86049</v>
      </c>
      <c r="BJ12" s="357">
        <v>11.675369999999999</v>
      </c>
      <c r="BK12" s="357">
        <v>11.11725</v>
      </c>
      <c r="BL12" s="357">
        <v>11.10866</v>
      </c>
      <c r="BM12" s="357">
        <v>11.97786</v>
      </c>
      <c r="BN12" s="357">
        <v>14.031739999999999</v>
      </c>
      <c r="BO12" s="357">
        <v>17.220949999999998</v>
      </c>
      <c r="BP12" s="357">
        <v>20.460370000000001</v>
      </c>
      <c r="BQ12" s="357">
        <v>22.190149999999999</v>
      </c>
      <c r="BR12" s="357">
        <v>22.872409999999999</v>
      </c>
      <c r="BS12" s="357">
        <v>22.283550000000002</v>
      </c>
      <c r="BT12" s="357">
        <v>17.53735</v>
      </c>
      <c r="BU12" s="357">
        <v>12.98887</v>
      </c>
      <c r="BV12" s="357">
        <v>11.691890000000001</v>
      </c>
    </row>
    <row r="13" spans="1:74" ht="11.1" customHeight="1" x14ac:dyDescent="0.2">
      <c r="A13" s="84" t="s">
        <v>897</v>
      </c>
      <c r="B13" s="190" t="s">
        <v>609</v>
      </c>
      <c r="C13" s="216">
        <v>9.5101109259999994</v>
      </c>
      <c r="D13" s="216">
        <v>10.047464700000001</v>
      </c>
      <c r="E13" s="216">
        <v>10.633126819999999</v>
      </c>
      <c r="F13" s="216">
        <v>12.038135309999999</v>
      </c>
      <c r="G13" s="216">
        <v>14.349837580000001</v>
      </c>
      <c r="H13" s="216">
        <v>16.73865988</v>
      </c>
      <c r="I13" s="216">
        <v>18.31703903</v>
      </c>
      <c r="J13" s="216">
        <v>18.844192289999999</v>
      </c>
      <c r="K13" s="216">
        <v>17.865467850000002</v>
      </c>
      <c r="L13" s="216">
        <v>14.16479633</v>
      </c>
      <c r="M13" s="216">
        <v>11.569275920000001</v>
      </c>
      <c r="N13" s="216">
        <v>10.46118499</v>
      </c>
      <c r="O13" s="216">
        <v>9.6852055180000001</v>
      </c>
      <c r="P13" s="216">
        <v>9.9876520620000004</v>
      </c>
      <c r="Q13" s="216">
        <v>11.30595112</v>
      </c>
      <c r="R13" s="216">
        <v>13.564106880000001</v>
      </c>
      <c r="S13" s="216">
        <v>15.18902037</v>
      </c>
      <c r="T13" s="216">
        <v>16.320855210000001</v>
      </c>
      <c r="U13" s="216">
        <v>17.40442732</v>
      </c>
      <c r="V13" s="216">
        <v>18.0550332</v>
      </c>
      <c r="W13" s="216">
        <v>16.60405763</v>
      </c>
      <c r="X13" s="216">
        <v>13.27138851</v>
      </c>
      <c r="Y13" s="216">
        <v>10.127610900000001</v>
      </c>
      <c r="Z13" s="216">
        <v>9.8665908330000001</v>
      </c>
      <c r="AA13" s="216">
        <v>9.0986626319999999</v>
      </c>
      <c r="AB13" s="216">
        <v>9.4545464809999995</v>
      </c>
      <c r="AC13" s="216">
        <v>9.2943141279999999</v>
      </c>
      <c r="AD13" s="216">
        <v>10.78228687</v>
      </c>
      <c r="AE13" s="216">
        <v>13.268714129999999</v>
      </c>
      <c r="AF13" s="216">
        <v>16.884523609999999</v>
      </c>
      <c r="AG13" s="216">
        <v>18.33653018</v>
      </c>
      <c r="AH13" s="216">
        <v>18.42949484</v>
      </c>
      <c r="AI13" s="216">
        <v>18.634276159999999</v>
      </c>
      <c r="AJ13" s="216">
        <v>15.331850729999999</v>
      </c>
      <c r="AK13" s="216">
        <v>11.067790799999999</v>
      </c>
      <c r="AL13" s="216">
        <v>9.4773283389999996</v>
      </c>
      <c r="AM13" s="216">
        <v>9.3942253959999995</v>
      </c>
      <c r="AN13" s="216">
        <v>9.5870918950000004</v>
      </c>
      <c r="AO13" s="216">
        <v>10.12923348</v>
      </c>
      <c r="AP13" s="216">
        <v>11.96972349</v>
      </c>
      <c r="AQ13" s="216">
        <v>15.444589949999999</v>
      </c>
      <c r="AR13" s="216">
        <v>18.58829647</v>
      </c>
      <c r="AS13" s="216">
        <v>19.869516350000001</v>
      </c>
      <c r="AT13" s="216">
        <v>19.522985469999998</v>
      </c>
      <c r="AU13" s="216">
        <v>19.704531410000001</v>
      </c>
      <c r="AV13" s="216">
        <v>16.63347388</v>
      </c>
      <c r="AW13" s="216">
        <v>10.93907184</v>
      </c>
      <c r="AX13" s="216">
        <v>10.14601407</v>
      </c>
      <c r="AY13" s="216">
        <v>9.6309384799999993</v>
      </c>
      <c r="AZ13" s="216">
        <v>9.312144559</v>
      </c>
      <c r="BA13" s="216">
        <v>8.8554703630000002</v>
      </c>
      <c r="BB13" s="216">
        <v>12.14579563</v>
      </c>
      <c r="BC13" s="216">
        <v>14.50705</v>
      </c>
      <c r="BD13" s="216">
        <v>16.707380000000001</v>
      </c>
      <c r="BE13" s="357">
        <v>17.957979999999999</v>
      </c>
      <c r="BF13" s="357">
        <v>18.444179999999999</v>
      </c>
      <c r="BG13" s="357">
        <v>17.9223</v>
      </c>
      <c r="BH13" s="357">
        <v>14.754060000000001</v>
      </c>
      <c r="BI13" s="357">
        <v>11.168010000000001</v>
      </c>
      <c r="BJ13" s="357">
        <v>9.6088909999999998</v>
      </c>
      <c r="BK13" s="357">
        <v>8.7856249999999996</v>
      </c>
      <c r="BL13" s="357">
        <v>8.8525709999999993</v>
      </c>
      <c r="BM13" s="357">
        <v>10.053800000000001</v>
      </c>
      <c r="BN13" s="357">
        <v>11.694129999999999</v>
      </c>
      <c r="BO13" s="357">
        <v>14.10885</v>
      </c>
      <c r="BP13" s="357">
        <v>16.415690000000001</v>
      </c>
      <c r="BQ13" s="357">
        <v>18.152560000000001</v>
      </c>
      <c r="BR13" s="357">
        <v>18.993259999999999</v>
      </c>
      <c r="BS13" s="357">
        <v>18.497119999999999</v>
      </c>
      <c r="BT13" s="357">
        <v>15.386139999999999</v>
      </c>
      <c r="BU13" s="357">
        <v>11.76975</v>
      </c>
      <c r="BV13" s="357">
        <v>10.074759999999999</v>
      </c>
    </row>
    <row r="14" spans="1:74" ht="11.1" customHeight="1" x14ac:dyDescent="0.2">
      <c r="A14" s="84" t="s">
        <v>898</v>
      </c>
      <c r="B14" s="190" t="s">
        <v>610</v>
      </c>
      <c r="C14" s="216">
        <v>8.1138757760000004</v>
      </c>
      <c r="D14" s="216">
        <v>8.5892172159999998</v>
      </c>
      <c r="E14" s="216">
        <v>9.8751675139999993</v>
      </c>
      <c r="F14" s="216">
        <v>12.757420209999999</v>
      </c>
      <c r="G14" s="216">
        <v>14.873428909999999</v>
      </c>
      <c r="H14" s="216">
        <v>16.781004339999999</v>
      </c>
      <c r="I14" s="216">
        <v>18.52425203</v>
      </c>
      <c r="J14" s="216">
        <v>19.363074170000001</v>
      </c>
      <c r="K14" s="216">
        <v>18.083200170000001</v>
      </c>
      <c r="L14" s="216">
        <v>15.93173913</v>
      </c>
      <c r="M14" s="216">
        <v>11.02899352</v>
      </c>
      <c r="N14" s="216">
        <v>8.8241970379999994</v>
      </c>
      <c r="O14" s="216">
        <v>8.8740740660000004</v>
      </c>
      <c r="P14" s="216">
        <v>8.6975335600000001</v>
      </c>
      <c r="Q14" s="216">
        <v>10.01818684</v>
      </c>
      <c r="R14" s="216">
        <v>12.707829459999999</v>
      </c>
      <c r="S14" s="216">
        <v>13.8027503</v>
      </c>
      <c r="T14" s="216">
        <v>15.0500951</v>
      </c>
      <c r="U14" s="216">
        <v>15.71695179</v>
      </c>
      <c r="V14" s="216">
        <v>17.262768019999999</v>
      </c>
      <c r="W14" s="216">
        <v>16.52886552</v>
      </c>
      <c r="X14" s="216">
        <v>14.923758599999999</v>
      </c>
      <c r="Y14" s="216">
        <v>11.312436780000001</v>
      </c>
      <c r="Z14" s="216">
        <v>9.9805331339999999</v>
      </c>
      <c r="AA14" s="216">
        <v>7.9882121960000001</v>
      </c>
      <c r="AB14" s="216">
        <v>8.7029817870000006</v>
      </c>
      <c r="AC14" s="216">
        <v>8.6218999410000006</v>
      </c>
      <c r="AD14" s="216">
        <v>10.23516231</v>
      </c>
      <c r="AE14" s="216">
        <v>12.109842990000001</v>
      </c>
      <c r="AF14" s="216">
        <v>17.10012815</v>
      </c>
      <c r="AG14" s="216">
        <v>19.562483159999999</v>
      </c>
      <c r="AH14" s="216">
        <v>20.238834870000002</v>
      </c>
      <c r="AI14" s="216">
        <v>19.74851559</v>
      </c>
      <c r="AJ14" s="216">
        <v>18.137422449999999</v>
      </c>
      <c r="AK14" s="216">
        <v>12.299017539999999</v>
      </c>
      <c r="AL14" s="216">
        <v>8.3487682280000008</v>
      </c>
      <c r="AM14" s="216">
        <v>8.115816702</v>
      </c>
      <c r="AN14" s="216">
        <v>8.3711122309999997</v>
      </c>
      <c r="AO14" s="216">
        <v>9.4707379799999991</v>
      </c>
      <c r="AP14" s="216">
        <v>11.946247319999999</v>
      </c>
      <c r="AQ14" s="216">
        <v>15.483995220000001</v>
      </c>
      <c r="AR14" s="216">
        <v>18.345043090000001</v>
      </c>
      <c r="AS14" s="216">
        <v>19.96047939</v>
      </c>
      <c r="AT14" s="216">
        <v>20.531248439999999</v>
      </c>
      <c r="AU14" s="216">
        <v>20.259711289999998</v>
      </c>
      <c r="AV14" s="216">
        <v>19.188450830000001</v>
      </c>
      <c r="AW14" s="216">
        <v>12.32403802</v>
      </c>
      <c r="AX14" s="216">
        <v>9.6802674809999996</v>
      </c>
      <c r="AY14" s="216">
        <v>8.7044331180000007</v>
      </c>
      <c r="AZ14" s="216">
        <v>8.6658800110000005</v>
      </c>
      <c r="BA14" s="216">
        <v>7.7271422440000004</v>
      </c>
      <c r="BB14" s="216">
        <v>11.64386734</v>
      </c>
      <c r="BC14" s="216">
        <v>13.791230000000001</v>
      </c>
      <c r="BD14" s="216">
        <v>16.471309999999999</v>
      </c>
      <c r="BE14" s="357">
        <v>17.69848</v>
      </c>
      <c r="BF14" s="357">
        <v>18.702159999999999</v>
      </c>
      <c r="BG14" s="357">
        <v>18.017299999999999</v>
      </c>
      <c r="BH14" s="357">
        <v>16.47748</v>
      </c>
      <c r="BI14" s="357">
        <v>11.062480000000001</v>
      </c>
      <c r="BJ14" s="357">
        <v>8.2934990000000006</v>
      </c>
      <c r="BK14" s="357">
        <v>7.2183169999999999</v>
      </c>
      <c r="BL14" s="357">
        <v>7.327356</v>
      </c>
      <c r="BM14" s="357">
        <v>8.6286100000000001</v>
      </c>
      <c r="BN14" s="357">
        <v>10.881019999999999</v>
      </c>
      <c r="BO14" s="357">
        <v>13.28593</v>
      </c>
      <c r="BP14" s="357">
        <v>16.044750000000001</v>
      </c>
      <c r="BQ14" s="357">
        <v>17.759920000000001</v>
      </c>
      <c r="BR14" s="357">
        <v>19.127050000000001</v>
      </c>
      <c r="BS14" s="357">
        <v>18.557459999999999</v>
      </c>
      <c r="BT14" s="357">
        <v>17.03077</v>
      </c>
      <c r="BU14" s="357">
        <v>11.617459999999999</v>
      </c>
      <c r="BV14" s="357">
        <v>8.7240230000000007</v>
      </c>
    </row>
    <row r="15" spans="1:74" ht="11.1" customHeight="1" x14ac:dyDescent="0.2">
      <c r="A15" s="84" t="s">
        <v>899</v>
      </c>
      <c r="B15" s="190" t="s">
        <v>611</v>
      </c>
      <c r="C15" s="216">
        <v>8.7629764540000004</v>
      </c>
      <c r="D15" s="216">
        <v>8.8512190749999995</v>
      </c>
      <c r="E15" s="216">
        <v>9.2369526820000001</v>
      </c>
      <c r="F15" s="216">
        <v>9.2518821409999994</v>
      </c>
      <c r="G15" s="216">
        <v>9.9691552750000003</v>
      </c>
      <c r="H15" s="216">
        <v>11.48213213</v>
      </c>
      <c r="I15" s="216">
        <v>13.499587249999999</v>
      </c>
      <c r="J15" s="216">
        <v>14.04867859</v>
      </c>
      <c r="K15" s="216">
        <v>13.217046180000001</v>
      </c>
      <c r="L15" s="216">
        <v>10.754089779999999</v>
      </c>
      <c r="M15" s="216">
        <v>8.7568228250000004</v>
      </c>
      <c r="N15" s="216">
        <v>8.4428804349999993</v>
      </c>
      <c r="O15" s="216">
        <v>8.5952988490000006</v>
      </c>
      <c r="P15" s="216">
        <v>8.7067301980000007</v>
      </c>
      <c r="Q15" s="216">
        <v>9.3168842190000003</v>
      </c>
      <c r="R15" s="216">
        <v>9.7129911779999993</v>
      </c>
      <c r="S15" s="216">
        <v>10.864488100000001</v>
      </c>
      <c r="T15" s="216">
        <v>12.293754460000001</v>
      </c>
      <c r="U15" s="216">
        <v>13.370741300000001</v>
      </c>
      <c r="V15" s="216">
        <v>13.50568234</v>
      </c>
      <c r="W15" s="216">
        <v>12.983910099999999</v>
      </c>
      <c r="X15" s="216">
        <v>10.087910770000001</v>
      </c>
      <c r="Y15" s="216">
        <v>8.7526242009999997</v>
      </c>
      <c r="Z15" s="216">
        <v>8.3227031910000004</v>
      </c>
      <c r="AA15" s="216">
        <v>7.8705496430000004</v>
      </c>
      <c r="AB15" s="216">
        <v>8.0564282059999996</v>
      </c>
      <c r="AC15" s="216">
        <v>8.2587226099999995</v>
      </c>
      <c r="AD15" s="216">
        <v>8.7938205679999992</v>
      </c>
      <c r="AE15" s="216">
        <v>10.092941440000001</v>
      </c>
      <c r="AF15" s="216">
        <v>12.27673809</v>
      </c>
      <c r="AG15" s="216">
        <v>13.749738860000001</v>
      </c>
      <c r="AH15" s="216">
        <v>14.383462189999999</v>
      </c>
      <c r="AI15" s="216">
        <v>13.30794884</v>
      </c>
      <c r="AJ15" s="216">
        <v>10.045148530000001</v>
      </c>
      <c r="AK15" s="216">
        <v>8.8923476099999998</v>
      </c>
      <c r="AL15" s="216">
        <v>8.2825670490000007</v>
      </c>
      <c r="AM15" s="216">
        <v>8.6485866270000002</v>
      </c>
      <c r="AN15" s="216">
        <v>9.0661712170000008</v>
      </c>
      <c r="AO15" s="216">
        <v>9.7663435619999994</v>
      </c>
      <c r="AP15" s="216">
        <v>10.36632683</v>
      </c>
      <c r="AQ15" s="216">
        <v>11.066334400000001</v>
      </c>
      <c r="AR15" s="216">
        <v>13.433305989999999</v>
      </c>
      <c r="AS15" s="216">
        <v>15.297861749999999</v>
      </c>
      <c r="AT15" s="216">
        <v>15.81176046</v>
      </c>
      <c r="AU15" s="216">
        <v>14.498460959999999</v>
      </c>
      <c r="AV15" s="216">
        <v>11.92600854</v>
      </c>
      <c r="AW15" s="216">
        <v>9.4743457289999995</v>
      </c>
      <c r="AX15" s="216">
        <v>9.529117608</v>
      </c>
      <c r="AY15" s="216">
        <v>9.3084554619999995</v>
      </c>
      <c r="AZ15" s="216">
        <v>9.6971987310000003</v>
      </c>
      <c r="BA15" s="216">
        <v>9.9189590380000006</v>
      </c>
      <c r="BB15" s="216">
        <v>10.073715679999999</v>
      </c>
      <c r="BC15" s="216">
        <v>10.33638</v>
      </c>
      <c r="BD15" s="216">
        <v>12.60064</v>
      </c>
      <c r="BE15" s="357">
        <v>14.057700000000001</v>
      </c>
      <c r="BF15" s="357">
        <v>14.61332</v>
      </c>
      <c r="BG15" s="357">
        <v>13.66968</v>
      </c>
      <c r="BH15" s="357">
        <v>11.16741</v>
      </c>
      <c r="BI15" s="357">
        <v>9.4087619999999994</v>
      </c>
      <c r="BJ15" s="357">
        <v>8.6413239999999991</v>
      </c>
      <c r="BK15" s="357">
        <v>8.5967120000000001</v>
      </c>
      <c r="BL15" s="357">
        <v>8.4371019999999994</v>
      </c>
      <c r="BM15" s="357">
        <v>8.8965859999999992</v>
      </c>
      <c r="BN15" s="357">
        <v>8.9448840000000001</v>
      </c>
      <c r="BO15" s="357">
        <v>9.7083689999999994</v>
      </c>
      <c r="BP15" s="357">
        <v>11.5314</v>
      </c>
      <c r="BQ15" s="357">
        <v>13.32733</v>
      </c>
      <c r="BR15" s="357">
        <v>14.14157</v>
      </c>
      <c r="BS15" s="357">
        <v>13.238020000000001</v>
      </c>
      <c r="BT15" s="357">
        <v>10.771739999999999</v>
      </c>
      <c r="BU15" s="357">
        <v>9.0479599999999998</v>
      </c>
      <c r="BV15" s="357">
        <v>8.2497810000000005</v>
      </c>
    </row>
    <row r="16" spans="1:74" ht="11.1" customHeight="1" x14ac:dyDescent="0.2">
      <c r="A16" s="84" t="s">
        <v>900</v>
      </c>
      <c r="B16" s="190" t="s">
        <v>612</v>
      </c>
      <c r="C16" s="216">
        <v>10.04482041</v>
      </c>
      <c r="D16" s="216">
        <v>10.210058800000001</v>
      </c>
      <c r="E16" s="216">
        <v>10.08391464</v>
      </c>
      <c r="F16" s="216">
        <v>10.49857239</v>
      </c>
      <c r="G16" s="216">
        <v>10.90287852</v>
      </c>
      <c r="H16" s="216">
        <v>11.493886290000001</v>
      </c>
      <c r="I16" s="216">
        <v>11.533858840000001</v>
      </c>
      <c r="J16" s="216">
        <v>11.72554089</v>
      </c>
      <c r="K16" s="216">
        <v>11.24987387</v>
      </c>
      <c r="L16" s="216">
        <v>10.917671289999999</v>
      </c>
      <c r="M16" s="216">
        <v>9.7688333959999998</v>
      </c>
      <c r="N16" s="216">
        <v>9.5468267739999995</v>
      </c>
      <c r="O16" s="216">
        <v>9.6914972559999999</v>
      </c>
      <c r="P16" s="216">
        <v>9.0516370290000001</v>
      </c>
      <c r="Q16" s="216">
        <v>9.2544577879999999</v>
      </c>
      <c r="R16" s="216">
        <v>9.0657335830000001</v>
      </c>
      <c r="S16" s="216">
        <v>9.6929402150000001</v>
      </c>
      <c r="T16" s="216">
        <v>10.27940985</v>
      </c>
      <c r="U16" s="216">
        <v>10.51555827</v>
      </c>
      <c r="V16" s="216">
        <v>10.72528346</v>
      </c>
      <c r="W16" s="216">
        <v>10.75712706</v>
      </c>
      <c r="X16" s="216">
        <v>10.402177160000001</v>
      </c>
      <c r="Y16" s="216">
        <v>9.5239919739999994</v>
      </c>
      <c r="Z16" s="216">
        <v>9.5518592689999995</v>
      </c>
      <c r="AA16" s="216">
        <v>9.6701364190000003</v>
      </c>
      <c r="AB16" s="216">
        <v>9.2905899989999998</v>
      </c>
      <c r="AC16" s="216">
        <v>9.5997491089999993</v>
      </c>
      <c r="AD16" s="216">
        <v>10.15689111</v>
      </c>
      <c r="AE16" s="216">
        <v>11.26085045</v>
      </c>
      <c r="AF16" s="216">
        <v>11.680314859999999</v>
      </c>
      <c r="AG16" s="216">
        <v>11.50159116</v>
      </c>
      <c r="AH16" s="216">
        <v>11.42889282</v>
      </c>
      <c r="AI16" s="216">
        <v>11.053760309999999</v>
      </c>
      <c r="AJ16" s="216">
        <v>10.67219388</v>
      </c>
      <c r="AK16" s="216">
        <v>10.123085919999999</v>
      </c>
      <c r="AL16" s="216">
        <v>10.13987708</v>
      </c>
      <c r="AM16" s="216">
        <v>10.72636449</v>
      </c>
      <c r="AN16" s="216">
        <v>10.951310360000001</v>
      </c>
      <c r="AO16" s="216">
        <v>11.385870049999999</v>
      </c>
      <c r="AP16" s="216">
        <v>11.272084039999999</v>
      </c>
      <c r="AQ16" s="216">
        <v>12.019446609999999</v>
      </c>
      <c r="AR16" s="216">
        <v>11.857390349999999</v>
      </c>
      <c r="AS16" s="216">
        <v>12.553454309999999</v>
      </c>
      <c r="AT16" s="216">
        <v>12.301780150000001</v>
      </c>
      <c r="AU16" s="216">
        <v>12.3622981</v>
      </c>
      <c r="AV16" s="216">
        <v>12.01905505</v>
      </c>
      <c r="AW16" s="216">
        <v>10.90258832</v>
      </c>
      <c r="AX16" s="216">
        <v>11.20947393</v>
      </c>
      <c r="AY16" s="216">
        <v>11.493385760000001</v>
      </c>
      <c r="AZ16" s="216">
        <v>11.482217909999999</v>
      </c>
      <c r="BA16" s="216">
        <v>11.39440359</v>
      </c>
      <c r="BB16" s="216">
        <v>11.03783191</v>
      </c>
      <c r="BC16" s="216">
        <v>10.93974</v>
      </c>
      <c r="BD16" s="216">
        <v>10.91967</v>
      </c>
      <c r="BE16" s="357">
        <v>10.706440000000001</v>
      </c>
      <c r="BF16" s="357">
        <v>10.867229999999999</v>
      </c>
      <c r="BG16" s="357">
        <v>10.70105</v>
      </c>
      <c r="BH16" s="357">
        <v>10.471069999999999</v>
      </c>
      <c r="BI16" s="357">
        <v>9.5257740000000002</v>
      </c>
      <c r="BJ16" s="357">
        <v>9.6104350000000007</v>
      </c>
      <c r="BK16" s="357">
        <v>9.8049750000000007</v>
      </c>
      <c r="BL16" s="357">
        <v>9.6990499999999997</v>
      </c>
      <c r="BM16" s="357">
        <v>9.8172300000000003</v>
      </c>
      <c r="BN16" s="357">
        <v>10.026759999999999</v>
      </c>
      <c r="BO16" s="357">
        <v>10.62561</v>
      </c>
      <c r="BP16" s="357">
        <v>10.79377</v>
      </c>
      <c r="BQ16" s="357">
        <v>10.887549999999999</v>
      </c>
      <c r="BR16" s="357">
        <v>11.20926</v>
      </c>
      <c r="BS16" s="357">
        <v>11.006259999999999</v>
      </c>
      <c r="BT16" s="357">
        <v>10.79416</v>
      </c>
      <c r="BU16" s="357">
        <v>9.8789320000000007</v>
      </c>
      <c r="BV16" s="357">
        <v>9.9786330000000003</v>
      </c>
    </row>
    <row r="17" spans="1:74" ht="11.1" customHeight="1" x14ac:dyDescent="0.2">
      <c r="A17" s="84" t="s">
        <v>702</v>
      </c>
      <c r="B17" s="190" t="s">
        <v>586</v>
      </c>
      <c r="C17" s="216">
        <v>9.9</v>
      </c>
      <c r="D17" s="216">
        <v>10.14</v>
      </c>
      <c r="E17" s="216">
        <v>10.43</v>
      </c>
      <c r="F17" s="216">
        <v>11.27</v>
      </c>
      <c r="G17" s="216">
        <v>12.5</v>
      </c>
      <c r="H17" s="216">
        <v>14.7</v>
      </c>
      <c r="I17" s="216">
        <v>16.14</v>
      </c>
      <c r="J17" s="216">
        <v>16.670000000000002</v>
      </c>
      <c r="K17" s="216">
        <v>15.63</v>
      </c>
      <c r="L17" s="216">
        <v>12.85</v>
      </c>
      <c r="M17" s="216">
        <v>10.78</v>
      </c>
      <c r="N17" s="216">
        <v>9.83</v>
      </c>
      <c r="O17" s="216">
        <v>9.6199999999999992</v>
      </c>
      <c r="P17" s="216">
        <v>9.4700000000000006</v>
      </c>
      <c r="Q17" s="216">
        <v>10.41</v>
      </c>
      <c r="R17" s="216">
        <v>10.94</v>
      </c>
      <c r="S17" s="216">
        <v>12.61</v>
      </c>
      <c r="T17" s="216">
        <v>14.18</v>
      </c>
      <c r="U17" s="216">
        <v>15.13</v>
      </c>
      <c r="V17" s="216">
        <v>15.82</v>
      </c>
      <c r="W17" s="216">
        <v>14.72</v>
      </c>
      <c r="X17" s="216">
        <v>11.68</v>
      </c>
      <c r="Y17" s="216">
        <v>9.99</v>
      </c>
      <c r="Z17" s="216">
        <v>9.8000000000000007</v>
      </c>
      <c r="AA17" s="216">
        <v>9.15</v>
      </c>
      <c r="AB17" s="216">
        <v>9.24</v>
      </c>
      <c r="AC17" s="216">
        <v>9.36</v>
      </c>
      <c r="AD17" s="216">
        <v>10.43</v>
      </c>
      <c r="AE17" s="216">
        <v>12.61</v>
      </c>
      <c r="AF17" s="216">
        <v>15.02</v>
      </c>
      <c r="AG17" s="216">
        <v>16.3</v>
      </c>
      <c r="AH17" s="216">
        <v>16.43</v>
      </c>
      <c r="AI17" s="216">
        <v>15.69</v>
      </c>
      <c r="AJ17" s="216">
        <v>12.38</v>
      </c>
      <c r="AK17" s="216">
        <v>10.050000000000001</v>
      </c>
      <c r="AL17" s="216">
        <v>9.15</v>
      </c>
      <c r="AM17" s="216">
        <v>9.26</v>
      </c>
      <c r="AN17" s="216">
        <v>9.77</v>
      </c>
      <c r="AO17" s="216">
        <v>10.72</v>
      </c>
      <c r="AP17" s="216">
        <v>11.79</v>
      </c>
      <c r="AQ17" s="216">
        <v>13.6</v>
      </c>
      <c r="AR17" s="216">
        <v>16.059999999999999</v>
      </c>
      <c r="AS17" s="216">
        <v>17.18</v>
      </c>
      <c r="AT17" s="216">
        <v>17.39</v>
      </c>
      <c r="AU17" s="216">
        <v>16.27</v>
      </c>
      <c r="AV17" s="216">
        <v>13.15</v>
      </c>
      <c r="AW17" s="216">
        <v>10.210000000000001</v>
      </c>
      <c r="AX17" s="216">
        <v>9.98</v>
      </c>
      <c r="AY17" s="216">
        <v>9.49</v>
      </c>
      <c r="AZ17" s="216">
        <v>9.1</v>
      </c>
      <c r="BA17" s="216">
        <v>9.26</v>
      </c>
      <c r="BB17" s="216">
        <v>10.4</v>
      </c>
      <c r="BC17" s="216">
        <v>12.11022</v>
      </c>
      <c r="BD17" s="216">
        <v>14.41455</v>
      </c>
      <c r="BE17" s="357">
        <v>15.755470000000001</v>
      </c>
      <c r="BF17" s="357">
        <v>16.426870000000001</v>
      </c>
      <c r="BG17" s="357">
        <v>15.580260000000001</v>
      </c>
      <c r="BH17" s="357">
        <v>12.76643</v>
      </c>
      <c r="BI17" s="357">
        <v>10.40771</v>
      </c>
      <c r="BJ17" s="357">
        <v>9.3472279999999994</v>
      </c>
      <c r="BK17" s="357">
        <v>9.0102150000000005</v>
      </c>
      <c r="BL17" s="357">
        <v>8.9852740000000004</v>
      </c>
      <c r="BM17" s="357">
        <v>9.8285669999999996</v>
      </c>
      <c r="BN17" s="357">
        <v>10.821199999999999</v>
      </c>
      <c r="BO17" s="357">
        <v>12.521319999999999</v>
      </c>
      <c r="BP17" s="357">
        <v>14.59839</v>
      </c>
      <c r="BQ17" s="357">
        <v>16.058769999999999</v>
      </c>
      <c r="BR17" s="357">
        <v>16.889939999999999</v>
      </c>
      <c r="BS17" s="357">
        <v>15.95026</v>
      </c>
      <c r="BT17" s="357">
        <v>13.0098</v>
      </c>
      <c r="BU17" s="357">
        <v>10.612299999999999</v>
      </c>
      <c r="BV17" s="357">
        <v>9.4836760000000009</v>
      </c>
    </row>
    <row r="18" spans="1:74" ht="11.1" customHeight="1" x14ac:dyDescent="0.2">
      <c r="A18" s="84"/>
      <c r="B18" s="88" t="s">
        <v>807</v>
      </c>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392"/>
      <c r="BF18" s="392"/>
      <c r="BG18" s="392"/>
      <c r="BH18" s="392"/>
      <c r="BI18" s="392"/>
      <c r="BJ18" s="392"/>
      <c r="BK18" s="392"/>
      <c r="BL18" s="392"/>
      <c r="BM18" s="392"/>
      <c r="BN18" s="392"/>
      <c r="BO18" s="392"/>
      <c r="BP18" s="392"/>
      <c r="BQ18" s="392"/>
      <c r="BR18" s="392"/>
      <c r="BS18" s="392"/>
      <c r="BT18" s="392"/>
      <c r="BU18" s="392"/>
      <c r="BV18" s="392"/>
    </row>
    <row r="19" spans="1:74" ht="11.1" customHeight="1" x14ac:dyDescent="0.2">
      <c r="A19" s="84" t="s">
        <v>901</v>
      </c>
      <c r="B19" s="190" t="s">
        <v>605</v>
      </c>
      <c r="C19" s="216">
        <v>10.98966997</v>
      </c>
      <c r="D19" s="216">
        <v>11.01840584</v>
      </c>
      <c r="E19" s="216">
        <v>11.1729064</v>
      </c>
      <c r="F19" s="216">
        <v>10.796473089999999</v>
      </c>
      <c r="G19" s="216">
        <v>10.432842170000001</v>
      </c>
      <c r="H19" s="216">
        <v>9.9605086319999998</v>
      </c>
      <c r="I19" s="216">
        <v>10.192235849999999</v>
      </c>
      <c r="J19" s="216">
        <v>10.41145747</v>
      </c>
      <c r="K19" s="216">
        <v>10.35310308</v>
      </c>
      <c r="L19" s="216">
        <v>9.9997395900000008</v>
      </c>
      <c r="M19" s="216">
        <v>10.42409441</v>
      </c>
      <c r="N19" s="216">
        <v>10.348869199999999</v>
      </c>
      <c r="O19" s="216">
        <v>10.69445679</v>
      </c>
      <c r="P19" s="216">
        <v>10.03244407</v>
      </c>
      <c r="Q19" s="216">
        <v>10.18002809</v>
      </c>
      <c r="R19" s="216">
        <v>10.214662860000001</v>
      </c>
      <c r="S19" s="216">
        <v>9.433945971</v>
      </c>
      <c r="T19" s="216">
        <v>9.9061601039999996</v>
      </c>
      <c r="U19" s="216">
        <v>10.30279736</v>
      </c>
      <c r="V19" s="216">
        <v>9.6096597209999999</v>
      </c>
      <c r="W19" s="216">
        <v>9.6818031900000001</v>
      </c>
      <c r="X19" s="216">
        <v>9.7392473689999992</v>
      </c>
      <c r="Y19" s="216">
        <v>10.475621820000001</v>
      </c>
      <c r="Z19" s="216">
        <v>10.128477889999999</v>
      </c>
      <c r="AA19" s="216">
        <v>10.89717458</v>
      </c>
      <c r="AB19" s="216">
        <v>10.807293100000001</v>
      </c>
      <c r="AC19" s="216">
        <v>10.95773187</v>
      </c>
      <c r="AD19" s="216">
        <v>10.72729855</v>
      </c>
      <c r="AE19" s="216">
        <v>11.02706491</v>
      </c>
      <c r="AF19" s="216">
        <v>10.54047825</v>
      </c>
      <c r="AG19" s="216">
        <v>10.203116489999999</v>
      </c>
      <c r="AH19" s="216">
        <v>10.31862254</v>
      </c>
      <c r="AI19" s="216">
        <v>9.9431215460000004</v>
      </c>
      <c r="AJ19" s="216">
        <v>9.8837864579999994</v>
      </c>
      <c r="AK19" s="216">
        <v>10.24050102</v>
      </c>
      <c r="AL19" s="216">
        <v>10.535069289999999</v>
      </c>
      <c r="AM19" s="216">
        <v>10.6129441</v>
      </c>
      <c r="AN19" s="216">
        <v>11.40103699</v>
      </c>
      <c r="AO19" s="216">
        <v>12.159930490000001</v>
      </c>
      <c r="AP19" s="216">
        <v>13.078101289999999</v>
      </c>
      <c r="AQ19" s="216">
        <v>12.529449359999999</v>
      </c>
      <c r="AR19" s="216">
        <v>12.533984</v>
      </c>
      <c r="AS19" s="216">
        <v>11.84776836</v>
      </c>
      <c r="AT19" s="216">
        <v>11.70411492</v>
      </c>
      <c r="AU19" s="216">
        <v>11.751081190000001</v>
      </c>
      <c r="AV19" s="216">
        <v>10.961775319999999</v>
      </c>
      <c r="AW19" s="216">
        <v>11.23066334</v>
      </c>
      <c r="AX19" s="216">
        <v>11.58819214</v>
      </c>
      <c r="AY19" s="216">
        <v>11.429025680000001</v>
      </c>
      <c r="AZ19" s="216">
        <v>10.71635116</v>
      </c>
      <c r="BA19" s="216">
        <v>9.8309330960000008</v>
      </c>
      <c r="BB19" s="216">
        <v>10.333072599999999</v>
      </c>
      <c r="BC19" s="216">
        <v>9.7278210000000005</v>
      </c>
      <c r="BD19" s="216">
        <v>10.12968</v>
      </c>
      <c r="BE19" s="357">
        <v>10.075329999999999</v>
      </c>
      <c r="BF19" s="357">
        <v>9.9861740000000001</v>
      </c>
      <c r="BG19" s="357">
        <v>9.9650739999999995</v>
      </c>
      <c r="BH19" s="357">
        <v>9.7301830000000002</v>
      </c>
      <c r="BI19" s="357">
        <v>10.16845</v>
      </c>
      <c r="BJ19" s="357">
        <v>10.37992</v>
      </c>
      <c r="BK19" s="357">
        <v>10.48146</v>
      </c>
      <c r="BL19" s="357">
        <v>10.570080000000001</v>
      </c>
      <c r="BM19" s="357">
        <v>10.652889999999999</v>
      </c>
      <c r="BN19" s="357">
        <v>10.362920000000001</v>
      </c>
      <c r="BO19" s="357">
        <v>10.11652</v>
      </c>
      <c r="BP19" s="357">
        <v>10.068350000000001</v>
      </c>
      <c r="BQ19" s="357">
        <v>10.31874</v>
      </c>
      <c r="BR19" s="357">
        <v>10.37715</v>
      </c>
      <c r="BS19" s="357">
        <v>10.44861</v>
      </c>
      <c r="BT19" s="357">
        <v>10.279590000000001</v>
      </c>
      <c r="BU19" s="357">
        <v>10.727460000000001</v>
      </c>
      <c r="BV19" s="357">
        <v>10.923830000000001</v>
      </c>
    </row>
    <row r="20" spans="1:74" ht="11.1" customHeight="1" x14ac:dyDescent="0.2">
      <c r="A20" s="84" t="s">
        <v>902</v>
      </c>
      <c r="B20" s="188" t="s">
        <v>639</v>
      </c>
      <c r="C20" s="216">
        <v>9.8565437819999993</v>
      </c>
      <c r="D20" s="216">
        <v>9.7195781869999998</v>
      </c>
      <c r="E20" s="216">
        <v>9.8724553210000003</v>
      </c>
      <c r="F20" s="216">
        <v>9.4529980550000001</v>
      </c>
      <c r="G20" s="216">
        <v>9.9364629949999994</v>
      </c>
      <c r="H20" s="216">
        <v>9.4315649550000007</v>
      </c>
      <c r="I20" s="216">
        <v>8.6965362109999997</v>
      </c>
      <c r="J20" s="216">
        <v>9.0299312759999992</v>
      </c>
      <c r="K20" s="216">
        <v>9.0372020949999996</v>
      </c>
      <c r="L20" s="216">
        <v>9.1410308180000008</v>
      </c>
      <c r="M20" s="216">
        <v>9.3308133909999995</v>
      </c>
      <c r="N20" s="216">
        <v>9.2338415769999997</v>
      </c>
      <c r="O20" s="216">
        <v>8.6721577960000005</v>
      </c>
      <c r="P20" s="216">
        <v>8.2326594909999997</v>
      </c>
      <c r="Q20" s="216">
        <v>8.9051383430000008</v>
      </c>
      <c r="R20" s="216">
        <v>8.0430030820000002</v>
      </c>
      <c r="S20" s="216">
        <v>7.801388159</v>
      </c>
      <c r="T20" s="216">
        <v>7.5165398579999998</v>
      </c>
      <c r="U20" s="216">
        <v>7.1542971680000003</v>
      </c>
      <c r="V20" s="216">
        <v>7.1681087210000003</v>
      </c>
      <c r="W20" s="216">
        <v>7.024384725</v>
      </c>
      <c r="X20" s="216">
        <v>9.4715556979999995</v>
      </c>
      <c r="Y20" s="216">
        <v>8.2422764310000005</v>
      </c>
      <c r="Z20" s="216">
        <v>9.6498775049999992</v>
      </c>
      <c r="AA20" s="216">
        <v>8.7542805809999997</v>
      </c>
      <c r="AB20" s="216">
        <v>8.7962651310000002</v>
      </c>
      <c r="AC20" s="216">
        <v>8.8190295830000007</v>
      </c>
      <c r="AD20" s="216">
        <v>8.6510278829999994</v>
      </c>
      <c r="AE20" s="216">
        <v>8.7295726850000008</v>
      </c>
      <c r="AF20" s="216">
        <v>8.4238950779999993</v>
      </c>
      <c r="AG20" s="216">
        <v>7.7707845229999997</v>
      </c>
      <c r="AH20" s="216">
        <v>7.8177774869999999</v>
      </c>
      <c r="AI20" s="216">
        <v>10.81839328</v>
      </c>
      <c r="AJ20" s="216">
        <v>8.3522050570000008</v>
      </c>
      <c r="AK20" s="216">
        <v>8.2081670290000002</v>
      </c>
      <c r="AL20" s="216">
        <v>8.2044059069999999</v>
      </c>
      <c r="AM20" s="216">
        <v>8.773611807</v>
      </c>
      <c r="AN20" s="216">
        <v>9.6225851339999995</v>
      </c>
      <c r="AO20" s="216">
        <v>9.6117467530000003</v>
      </c>
      <c r="AP20" s="216">
        <v>9.3716009309999997</v>
      </c>
      <c r="AQ20" s="216">
        <v>9.0670942780000008</v>
      </c>
      <c r="AR20" s="216">
        <v>8.4164514439999998</v>
      </c>
      <c r="AS20" s="216">
        <v>8.4204858280000003</v>
      </c>
      <c r="AT20" s="216">
        <v>7.9168378710000002</v>
      </c>
      <c r="AU20" s="216">
        <v>7.8112148350000004</v>
      </c>
      <c r="AV20" s="216">
        <v>7.8186034019999999</v>
      </c>
      <c r="AW20" s="216">
        <v>7.9608713419999999</v>
      </c>
      <c r="AX20" s="216">
        <v>8.2206457549999996</v>
      </c>
      <c r="AY20" s="216">
        <v>8.1014551360000002</v>
      </c>
      <c r="AZ20" s="216">
        <v>7.8566897329999996</v>
      </c>
      <c r="BA20" s="216">
        <v>7.7101403279999996</v>
      </c>
      <c r="BB20" s="216">
        <v>7.5820926929999999</v>
      </c>
      <c r="BC20" s="216">
        <v>7.7452769999999997</v>
      </c>
      <c r="BD20" s="216">
        <v>7.4537300000000002</v>
      </c>
      <c r="BE20" s="357">
        <v>7.5247279999999996</v>
      </c>
      <c r="BF20" s="357">
        <v>7.7350700000000003</v>
      </c>
      <c r="BG20" s="357">
        <v>8.0569520000000008</v>
      </c>
      <c r="BH20" s="357">
        <v>8.4250520000000009</v>
      </c>
      <c r="BI20" s="357">
        <v>8.5053249999999991</v>
      </c>
      <c r="BJ20" s="357">
        <v>8.3713130000000007</v>
      </c>
      <c r="BK20" s="357">
        <v>8.7487969999999997</v>
      </c>
      <c r="BL20" s="357">
        <v>8.6780939999999998</v>
      </c>
      <c r="BM20" s="357">
        <v>8.9092450000000003</v>
      </c>
      <c r="BN20" s="357">
        <v>8.4097329999999992</v>
      </c>
      <c r="BO20" s="357">
        <v>8.3067349999999998</v>
      </c>
      <c r="BP20" s="357">
        <v>8.0948650000000004</v>
      </c>
      <c r="BQ20" s="357">
        <v>8.0659880000000008</v>
      </c>
      <c r="BR20" s="357">
        <v>8.2643160000000009</v>
      </c>
      <c r="BS20" s="357">
        <v>8.6003889999999998</v>
      </c>
      <c r="BT20" s="357">
        <v>8.9730889999999999</v>
      </c>
      <c r="BU20" s="357">
        <v>9.0698749999999997</v>
      </c>
      <c r="BV20" s="357">
        <v>8.9300890000000006</v>
      </c>
    </row>
    <row r="21" spans="1:74" ht="11.1" customHeight="1" x14ac:dyDescent="0.2">
      <c r="A21" s="84" t="s">
        <v>903</v>
      </c>
      <c r="B21" s="190" t="s">
        <v>606</v>
      </c>
      <c r="C21" s="216">
        <v>8.2857518189999997</v>
      </c>
      <c r="D21" s="216">
        <v>8.472942347</v>
      </c>
      <c r="E21" s="216">
        <v>8.3663403980000002</v>
      </c>
      <c r="F21" s="216">
        <v>8.7139415880000008</v>
      </c>
      <c r="G21" s="216">
        <v>8.9490393430000008</v>
      </c>
      <c r="H21" s="216">
        <v>9.8722579429999993</v>
      </c>
      <c r="I21" s="216">
        <v>10.237464320000001</v>
      </c>
      <c r="J21" s="216">
        <v>10.164924299999999</v>
      </c>
      <c r="K21" s="216">
        <v>9.4374651109999999</v>
      </c>
      <c r="L21" s="216">
        <v>8.4063663250000005</v>
      </c>
      <c r="M21" s="216">
        <v>7.9692295230000001</v>
      </c>
      <c r="N21" s="216">
        <v>7.7185617669999997</v>
      </c>
      <c r="O21" s="216">
        <v>7.2385641060000001</v>
      </c>
      <c r="P21" s="216">
        <v>6.99294292</v>
      </c>
      <c r="Q21" s="216">
        <v>7.615005579</v>
      </c>
      <c r="R21" s="216">
        <v>8.0051183520000002</v>
      </c>
      <c r="S21" s="216">
        <v>9.3882778029999994</v>
      </c>
      <c r="T21" s="216">
        <v>10.731305969999999</v>
      </c>
      <c r="U21" s="216">
        <v>10.54178226</v>
      </c>
      <c r="V21" s="216">
        <v>11.552899890000001</v>
      </c>
      <c r="W21" s="216">
        <v>10.23463888</v>
      </c>
      <c r="X21" s="216">
        <v>7.9310999100000004</v>
      </c>
      <c r="Y21" s="216">
        <v>7.3572570429999997</v>
      </c>
      <c r="Z21" s="216">
        <v>7.5967551450000004</v>
      </c>
      <c r="AA21" s="216">
        <v>6.8411474410000004</v>
      </c>
      <c r="AB21" s="216">
        <v>6.7303627209999997</v>
      </c>
      <c r="AC21" s="216">
        <v>6.6527138299999997</v>
      </c>
      <c r="AD21" s="216">
        <v>7.4687471570000001</v>
      </c>
      <c r="AE21" s="216">
        <v>8.508666625</v>
      </c>
      <c r="AF21" s="216">
        <v>8.5966620559999996</v>
      </c>
      <c r="AG21" s="216">
        <v>8.8307148239999993</v>
      </c>
      <c r="AH21" s="216">
        <v>8.8085623599999998</v>
      </c>
      <c r="AI21" s="216">
        <v>8.2127822399999992</v>
      </c>
      <c r="AJ21" s="216">
        <v>7.0539250569999998</v>
      </c>
      <c r="AK21" s="216">
        <v>6.7439649939999997</v>
      </c>
      <c r="AL21" s="216">
        <v>6.7213199039999996</v>
      </c>
      <c r="AM21" s="216">
        <v>7.2191518869999998</v>
      </c>
      <c r="AN21" s="216">
        <v>7.9014826600000001</v>
      </c>
      <c r="AO21" s="216">
        <v>9.3147218340000002</v>
      </c>
      <c r="AP21" s="216">
        <v>9.5286617979999999</v>
      </c>
      <c r="AQ21" s="216">
        <v>10.207438959999999</v>
      </c>
      <c r="AR21" s="216">
        <v>10.7042816</v>
      </c>
      <c r="AS21" s="216">
        <v>10.920912700000001</v>
      </c>
      <c r="AT21" s="216">
        <v>10.45877853</v>
      </c>
      <c r="AU21" s="216">
        <v>9.3281725669999993</v>
      </c>
      <c r="AV21" s="216">
        <v>8.4338936990000004</v>
      </c>
      <c r="AW21" s="216">
        <v>7.391424572</v>
      </c>
      <c r="AX21" s="216">
        <v>7.7031987730000004</v>
      </c>
      <c r="AY21" s="216">
        <v>7.11271583</v>
      </c>
      <c r="AZ21" s="216">
        <v>6.7900674719999996</v>
      </c>
      <c r="BA21" s="216">
        <v>7.0102246580000003</v>
      </c>
      <c r="BB21" s="216">
        <v>7.1450964490000004</v>
      </c>
      <c r="BC21" s="216">
        <v>7.7011789999999998</v>
      </c>
      <c r="BD21" s="216">
        <v>8.3216409999999996</v>
      </c>
      <c r="BE21" s="357">
        <v>8.5576439999999998</v>
      </c>
      <c r="BF21" s="357">
        <v>8.9038520000000005</v>
      </c>
      <c r="BG21" s="357">
        <v>8.6203599999999998</v>
      </c>
      <c r="BH21" s="357">
        <v>7.7628259999999996</v>
      </c>
      <c r="BI21" s="357">
        <v>7.2317229999999997</v>
      </c>
      <c r="BJ21" s="357">
        <v>7.1007160000000002</v>
      </c>
      <c r="BK21" s="357">
        <v>7.1423810000000003</v>
      </c>
      <c r="BL21" s="357">
        <v>7.4144079999999999</v>
      </c>
      <c r="BM21" s="357">
        <v>7.88537</v>
      </c>
      <c r="BN21" s="357">
        <v>8.1877289999999991</v>
      </c>
      <c r="BO21" s="357">
        <v>8.5926939999999998</v>
      </c>
      <c r="BP21" s="357">
        <v>8.9342869999999994</v>
      </c>
      <c r="BQ21" s="357">
        <v>9.1644640000000006</v>
      </c>
      <c r="BR21" s="357">
        <v>9.5076370000000008</v>
      </c>
      <c r="BS21" s="357">
        <v>9.1095290000000002</v>
      </c>
      <c r="BT21" s="357">
        <v>8.1220599999999994</v>
      </c>
      <c r="BU21" s="357">
        <v>7.6328509999999996</v>
      </c>
      <c r="BV21" s="357">
        <v>7.5105190000000004</v>
      </c>
    </row>
    <row r="22" spans="1:74" ht="11.1" customHeight="1" x14ac:dyDescent="0.2">
      <c r="A22" s="84" t="s">
        <v>904</v>
      </c>
      <c r="B22" s="190" t="s">
        <v>607</v>
      </c>
      <c r="C22" s="216">
        <v>7.7673394770000002</v>
      </c>
      <c r="D22" s="216">
        <v>7.9715838139999997</v>
      </c>
      <c r="E22" s="216">
        <v>7.8597359840000003</v>
      </c>
      <c r="F22" s="216">
        <v>7.9415102879999999</v>
      </c>
      <c r="G22" s="216">
        <v>8.5078165610000003</v>
      </c>
      <c r="H22" s="216">
        <v>9.2020372350000006</v>
      </c>
      <c r="I22" s="216">
        <v>9.4746204620000007</v>
      </c>
      <c r="J22" s="216">
        <v>9.9734831380000006</v>
      </c>
      <c r="K22" s="216">
        <v>8.9382050779999993</v>
      </c>
      <c r="L22" s="216">
        <v>8.0669418260000008</v>
      </c>
      <c r="M22" s="216">
        <v>7.8329622490000004</v>
      </c>
      <c r="N22" s="216">
        <v>7.350497549</v>
      </c>
      <c r="O22" s="216">
        <v>7.1670073890000001</v>
      </c>
      <c r="P22" s="216">
        <v>7.0810663680000001</v>
      </c>
      <c r="Q22" s="216">
        <v>7.4379233029999998</v>
      </c>
      <c r="R22" s="216">
        <v>6.9208821010000001</v>
      </c>
      <c r="S22" s="216">
        <v>7.0502522000000001</v>
      </c>
      <c r="T22" s="216">
        <v>8.0084074180000009</v>
      </c>
      <c r="U22" s="216">
        <v>8.3076348769999999</v>
      </c>
      <c r="V22" s="216">
        <v>8.8082999449999999</v>
      </c>
      <c r="W22" s="216">
        <v>7.8703542549999996</v>
      </c>
      <c r="X22" s="216">
        <v>6.9271319560000002</v>
      </c>
      <c r="Y22" s="216">
        <v>7.2655387459999998</v>
      </c>
      <c r="Z22" s="216">
        <v>7.188335876</v>
      </c>
      <c r="AA22" s="216">
        <v>6.9559827670000001</v>
      </c>
      <c r="AB22" s="216">
        <v>7.0310029780000001</v>
      </c>
      <c r="AC22" s="216">
        <v>7.0600034029999996</v>
      </c>
      <c r="AD22" s="216">
        <v>7.2672215060000003</v>
      </c>
      <c r="AE22" s="216">
        <v>7.9892604499999997</v>
      </c>
      <c r="AF22" s="216">
        <v>9.2067517080000005</v>
      </c>
      <c r="AG22" s="216">
        <v>9.7198946169999996</v>
      </c>
      <c r="AH22" s="216">
        <v>9.3794493879999994</v>
      </c>
      <c r="AI22" s="216">
        <v>8.8489873449999994</v>
      </c>
      <c r="AJ22" s="216">
        <v>7.6443069240000003</v>
      </c>
      <c r="AK22" s="216">
        <v>7.3447552790000001</v>
      </c>
      <c r="AL22" s="216">
        <v>7.26896246</v>
      </c>
      <c r="AM22" s="216">
        <v>7.56240925</v>
      </c>
      <c r="AN22" s="216">
        <v>8.1838104749999996</v>
      </c>
      <c r="AO22" s="216">
        <v>9.6572978799999998</v>
      </c>
      <c r="AP22" s="216">
        <v>8.8596196010000003</v>
      </c>
      <c r="AQ22" s="216">
        <v>8.8833918319999992</v>
      </c>
      <c r="AR22" s="216">
        <v>10.15946705</v>
      </c>
      <c r="AS22" s="216">
        <v>10.50048965</v>
      </c>
      <c r="AT22" s="216">
        <v>10.020786169999999</v>
      </c>
      <c r="AU22" s="216">
        <v>10.07731746</v>
      </c>
      <c r="AV22" s="216">
        <v>8.7021664879999996</v>
      </c>
      <c r="AW22" s="216">
        <v>8.0746901849999997</v>
      </c>
      <c r="AX22" s="216">
        <v>8.1748673800000002</v>
      </c>
      <c r="AY22" s="216">
        <v>7.8541003050000002</v>
      </c>
      <c r="AZ22" s="216">
        <v>7.3604269269999998</v>
      </c>
      <c r="BA22" s="216">
        <v>7.7823660739999996</v>
      </c>
      <c r="BB22" s="216">
        <v>7.6226382130000001</v>
      </c>
      <c r="BC22" s="216">
        <v>7.2232659999999997</v>
      </c>
      <c r="BD22" s="216">
        <v>8.0254589999999997</v>
      </c>
      <c r="BE22" s="357">
        <v>8.5478769999999997</v>
      </c>
      <c r="BF22" s="357">
        <v>8.7911610000000007</v>
      </c>
      <c r="BG22" s="357">
        <v>8.3042339999999992</v>
      </c>
      <c r="BH22" s="357">
        <v>7.3624700000000001</v>
      </c>
      <c r="BI22" s="357">
        <v>7.3504060000000004</v>
      </c>
      <c r="BJ22" s="357">
        <v>7.0579000000000001</v>
      </c>
      <c r="BK22" s="357">
        <v>7.2950299999999997</v>
      </c>
      <c r="BL22" s="357">
        <v>7.4964599999999999</v>
      </c>
      <c r="BM22" s="357">
        <v>7.7034609999999999</v>
      </c>
      <c r="BN22" s="357">
        <v>7.5854569999999999</v>
      </c>
      <c r="BO22" s="357">
        <v>7.4728430000000001</v>
      </c>
      <c r="BP22" s="357">
        <v>8.2029700000000005</v>
      </c>
      <c r="BQ22" s="357">
        <v>8.8525919999999996</v>
      </c>
      <c r="BR22" s="357">
        <v>9.2153200000000002</v>
      </c>
      <c r="BS22" s="357">
        <v>8.6858039999999992</v>
      </c>
      <c r="BT22" s="357">
        <v>7.8304530000000003</v>
      </c>
      <c r="BU22" s="357">
        <v>7.7686849999999996</v>
      </c>
      <c r="BV22" s="357">
        <v>7.5203629999999997</v>
      </c>
    </row>
    <row r="23" spans="1:74" ht="11.1" customHeight="1" x14ac:dyDescent="0.2">
      <c r="A23" s="84" t="s">
        <v>905</v>
      </c>
      <c r="B23" s="190" t="s">
        <v>608</v>
      </c>
      <c r="C23" s="216">
        <v>9.6464908440000006</v>
      </c>
      <c r="D23" s="216">
        <v>10.279993940000001</v>
      </c>
      <c r="E23" s="216">
        <v>9.9602012690000006</v>
      </c>
      <c r="F23" s="216">
        <v>10.50613398</v>
      </c>
      <c r="G23" s="216">
        <v>11.10735174</v>
      </c>
      <c r="H23" s="216">
        <v>11.41349771</v>
      </c>
      <c r="I23" s="216">
        <v>11.43503117</v>
      </c>
      <c r="J23" s="216">
        <v>11.03205739</v>
      </c>
      <c r="K23" s="216">
        <v>11.03807889</v>
      </c>
      <c r="L23" s="216">
        <v>10.234924850000001</v>
      </c>
      <c r="M23" s="216">
        <v>9.9267432020000008</v>
      </c>
      <c r="N23" s="216">
        <v>9.6045143050000004</v>
      </c>
      <c r="O23" s="216">
        <v>9.3784712159999994</v>
      </c>
      <c r="P23" s="216">
        <v>9.2038114360000005</v>
      </c>
      <c r="Q23" s="216">
        <v>9.6572361910000009</v>
      </c>
      <c r="R23" s="216">
        <v>9.6308904720000008</v>
      </c>
      <c r="S23" s="216">
        <v>9.7491611149999997</v>
      </c>
      <c r="T23" s="216">
        <v>10.07820615</v>
      </c>
      <c r="U23" s="216">
        <v>10.10002544</v>
      </c>
      <c r="V23" s="216">
        <v>10.16533557</v>
      </c>
      <c r="W23" s="216">
        <v>9.686831046</v>
      </c>
      <c r="X23" s="216">
        <v>9.3686559700000007</v>
      </c>
      <c r="Y23" s="216">
        <v>8.7160292790000007</v>
      </c>
      <c r="Z23" s="216">
        <v>9.0288610130000002</v>
      </c>
      <c r="AA23" s="216">
        <v>9.063745484</v>
      </c>
      <c r="AB23" s="216">
        <v>8.7342156440000007</v>
      </c>
      <c r="AC23" s="216">
        <v>8.5959300840000008</v>
      </c>
      <c r="AD23" s="216">
        <v>9.4864158270000001</v>
      </c>
      <c r="AE23" s="216">
        <v>10.178665560000001</v>
      </c>
      <c r="AF23" s="216">
        <v>10.57059819</v>
      </c>
      <c r="AG23" s="216">
        <v>10.649277379999999</v>
      </c>
      <c r="AH23" s="216">
        <v>10.447997129999999</v>
      </c>
      <c r="AI23" s="216">
        <v>10.324482339999999</v>
      </c>
      <c r="AJ23" s="216">
        <v>9.8917607039999993</v>
      </c>
      <c r="AK23" s="216">
        <v>9.1890162059999998</v>
      </c>
      <c r="AL23" s="216">
        <v>9.1591645279999998</v>
      </c>
      <c r="AM23" s="216">
        <v>8.9475101479999992</v>
      </c>
      <c r="AN23" s="216">
        <v>9.4510457829999996</v>
      </c>
      <c r="AO23" s="216">
        <v>9.4307150990000004</v>
      </c>
      <c r="AP23" s="216">
        <v>10.19965434</v>
      </c>
      <c r="AQ23" s="216">
        <v>10.61498155</v>
      </c>
      <c r="AR23" s="216">
        <v>11.043220059999999</v>
      </c>
      <c r="AS23" s="216">
        <v>11.236966349999999</v>
      </c>
      <c r="AT23" s="216">
        <v>10.81998974</v>
      </c>
      <c r="AU23" s="216">
        <v>10.65652876</v>
      </c>
      <c r="AV23" s="216">
        <v>10.471642279999999</v>
      </c>
      <c r="AW23" s="216">
        <v>8.9858943139999994</v>
      </c>
      <c r="AX23" s="216">
        <v>9.4637551119999994</v>
      </c>
      <c r="AY23" s="216">
        <v>8.8353001849999995</v>
      </c>
      <c r="AZ23" s="216">
        <v>8.1999636930000008</v>
      </c>
      <c r="BA23" s="216">
        <v>8.2210947329999993</v>
      </c>
      <c r="BB23" s="216">
        <v>8.9143463900000004</v>
      </c>
      <c r="BC23" s="216">
        <v>9.2802769999999999</v>
      </c>
      <c r="BD23" s="216">
        <v>9.7189859999999992</v>
      </c>
      <c r="BE23" s="357">
        <v>10.055709999999999</v>
      </c>
      <c r="BF23" s="357">
        <v>10.09953</v>
      </c>
      <c r="BG23" s="357">
        <v>10.158049999999999</v>
      </c>
      <c r="BH23" s="357">
        <v>9.7464659999999999</v>
      </c>
      <c r="BI23" s="357">
        <v>9.2735179999999993</v>
      </c>
      <c r="BJ23" s="357">
        <v>8.9690159999999999</v>
      </c>
      <c r="BK23" s="357">
        <v>9.2385509999999993</v>
      </c>
      <c r="BL23" s="357">
        <v>9.1601479999999995</v>
      </c>
      <c r="BM23" s="357">
        <v>9.3692390000000003</v>
      </c>
      <c r="BN23" s="357">
        <v>9.5956880000000009</v>
      </c>
      <c r="BO23" s="357">
        <v>9.8581859999999999</v>
      </c>
      <c r="BP23" s="357">
        <v>10.06705</v>
      </c>
      <c r="BQ23" s="357">
        <v>10.39954</v>
      </c>
      <c r="BR23" s="357">
        <v>10.528359999999999</v>
      </c>
      <c r="BS23" s="357">
        <v>10.47207</v>
      </c>
      <c r="BT23" s="357">
        <v>10.131819999999999</v>
      </c>
      <c r="BU23" s="357">
        <v>9.6631219999999995</v>
      </c>
      <c r="BV23" s="357">
        <v>9.344519</v>
      </c>
    </row>
    <row r="24" spans="1:74" ht="11.1" customHeight="1" x14ac:dyDescent="0.2">
      <c r="A24" s="84" t="s">
        <v>906</v>
      </c>
      <c r="B24" s="190" t="s">
        <v>609</v>
      </c>
      <c r="C24" s="216">
        <v>8.7904758350000005</v>
      </c>
      <c r="D24" s="216">
        <v>9.0155621969999995</v>
      </c>
      <c r="E24" s="216">
        <v>9.0315609020000007</v>
      </c>
      <c r="F24" s="216">
        <v>9.5086505680000002</v>
      </c>
      <c r="G24" s="216">
        <v>9.8549724080000001</v>
      </c>
      <c r="H24" s="216">
        <v>10.150171739999999</v>
      </c>
      <c r="I24" s="216">
        <v>10.47563085</v>
      </c>
      <c r="J24" s="216">
        <v>10.70495938</v>
      </c>
      <c r="K24" s="216">
        <v>10.44662186</v>
      </c>
      <c r="L24" s="216">
        <v>9.9007355029999999</v>
      </c>
      <c r="M24" s="216">
        <v>9.8215566760000002</v>
      </c>
      <c r="N24" s="216">
        <v>9.2229685490000008</v>
      </c>
      <c r="O24" s="216">
        <v>8.7290929720000001</v>
      </c>
      <c r="P24" s="216">
        <v>8.8037745879999996</v>
      </c>
      <c r="Q24" s="216">
        <v>9.2474626989999997</v>
      </c>
      <c r="R24" s="216">
        <v>9.1810898969999997</v>
      </c>
      <c r="S24" s="216">
        <v>9.3262689779999999</v>
      </c>
      <c r="T24" s="216">
        <v>8.9318850140000006</v>
      </c>
      <c r="U24" s="216">
        <v>9.1730329000000008</v>
      </c>
      <c r="V24" s="216">
        <v>9.5331438950000003</v>
      </c>
      <c r="W24" s="216">
        <v>9.2481989420000001</v>
      </c>
      <c r="X24" s="216">
        <v>8.9903316960000002</v>
      </c>
      <c r="Y24" s="216">
        <v>8.5461475740000008</v>
      </c>
      <c r="Z24" s="216">
        <v>8.5623263939999994</v>
      </c>
      <c r="AA24" s="216">
        <v>8.1956784720000009</v>
      </c>
      <c r="AB24" s="216">
        <v>8.4075759919999999</v>
      </c>
      <c r="AC24" s="216">
        <v>8.1735355500000004</v>
      </c>
      <c r="AD24" s="216">
        <v>8.8464143100000001</v>
      </c>
      <c r="AE24" s="216">
        <v>9.727993541</v>
      </c>
      <c r="AF24" s="216">
        <v>10.56753438</v>
      </c>
      <c r="AG24" s="216">
        <v>10.51774359</v>
      </c>
      <c r="AH24" s="216">
        <v>10.27017375</v>
      </c>
      <c r="AI24" s="216">
        <v>10.29773174</v>
      </c>
      <c r="AJ24" s="216">
        <v>9.7665153440000001</v>
      </c>
      <c r="AK24" s="216">
        <v>9.2230271560000006</v>
      </c>
      <c r="AL24" s="216">
        <v>8.6598382610000009</v>
      </c>
      <c r="AM24" s="216">
        <v>8.6488862310000005</v>
      </c>
      <c r="AN24" s="216">
        <v>8.9786000040000005</v>
      </c>
      <c r="AO24" s="216">
        <v>9.2354004130000007</v>
      </c>
      <c r="AP24" s="216">
        <v>10.084930760000001</v>
      </c>
      <c r="AQ24" s="216">
        <v>11.128737020000001</v>
      </c>
      <c r="AR24" s="216">
        <v>11.33338874</v>
      </c>
      <c r="AS24" s="216">
        <v>11.36943846</v>
      </c>
      <c r="AT24" s="216">
        <v>11.127721230000001</v>
      </c>
      <c r="AU24" s="216">
        <v>11.02925123</v>
      </c>
      <c r="AV24" s="216">
        <v>10.78390999</v>
      </c>
      <c r="AW24" s="216">
        <v>9.49480331</v>
      </c>
      <c r="AX24" s="216">
        <v>9.1580598739999992</v>
      </c>
      <c r="AY24" s="216">
        <v>8.8365835130000008</v>
      </c>
      <c r="AZ24" s="216">
        <v>8.6135412250000005</v>
      </c>
      <c r="BA24" s="216">
        <v>8.0565351839999995</v>
      </c>
      <c r="BB24" s="216">
        <v>9.4212479420000008</v>
      </c>
      <c r="BC24" s="216">
        <v>9.4504300000000008</v>
      </c>
      <c r="BD24" s="216">
        <v>9.4842329999999997</v>
      </c>
      <c r="BE24" s="357">
        <v>9.6654289999999996</v>
      </c>
      <c r="BF24" s="357">
        <v>9.7627539999999993</v>
      </c>
      <c r="BG24" s="357">
        <v>9.7219750000000005</v>
      </c>
      <c r="BH24" s="357">
        <v>9.5817069999999998</v>
      </c>
      <c r="BI24" s="357">
        <v>9.0870820000000005</v>
      </c>
      <c r="BJ24" s="357">
        <v>8.456175</v>
      </c>
      <c r="BK24" s="357">
        <v>8.2460900000000006</v>
      </c>
      <c r="BL24" s="357">
        <v>8.4537689999999994</v>
      </c>
      <c r="BM24" s="357">
        <v>8.6395119999999999</v>
      </c>
      <c r="BN24" s="357">
        <v>9.0494199999999996</v>
      </c>
      <c r="BO24" s="357">
        <v>9.3329179999999994</v>
      </c>
      <c r="BP24" s="357">
        <v>9.4618749999999991</v>
      </c>
      <c r="BQ24" s="357">
        <v>9.8429289999999998</v>
      </c>
      <c r="BR24" s="357">
        <v>10.060560000000001</v>
      </c>
      <c r="BS24" s="357">
        <v>10.090769999999999</v>
      </c>
      <c r="BT24" s="357">
        <v>9.8989940000000001</v>
      </c>
      <c r="BU24" s="357">
        <v>9.4656439999999993</v>
      </c>
      <c r="BV24" s="357">
        <v>8.8676130000000004</v>
      </c>
    </row>
    <row r="25" spans="1:74" ht="11.1" customHeight="1" x14ac:dyDescent="0.2">
      <c r="A25" s="84" t="s">
        <v>907</v>
      </c>
      <c r="B25" s="190" t="s">
        <v>610</v>
      </c>
      <c r="C25" s="216">
        <v>6.9013648749999996</v>
      </c>
      <c r="D25" s="216">
        <v>7.3437668650000001</v>
      </c>
      <c r="E25" s="216">
        <v>7.5104525070000001</v>
      </c>
      <c r="F25" s="216">
        <v>8.1231234289999996</v>
      </c>
      <c r="G25" s="216">
        <v>8.7217940340000002</v>
      </c>
      <c r="H25" s="216">
        <v>8.6881122299999998</v>
      </c>
      <c r="I25" s="216">
        <v>8.5782591799999999</v>
      </c>
      <c r="J25" s="216">
        <v>8.8049335339999999</v>
      </c>
      <c r="K25" s="216">
        <v>8.7227999179999998</v>
      </c>
      <c r="L25" s="216">
        <v>8.4568939590000003</v>
      </c>
      <c r="M25" s="216">
        <v>7.5793825449999996</v>
      </c>
      <c r="N25" s="216">
        <v>6.9672697709999998</v>
      </c>
      <c r="O25" s="216">
        <v>7.4180602330000003</v>
      </c>
      <c r="P25" s="216">
        <v>7.1679271379999996</v>
      </c>
      <c r="Q25" s="216">
        <v>6.9742340929999997</v>
      </c>
      <c r="R25" s="216">
        <v>6.6339621790000001</v>
      </c>
      <c r="S25" s="216">
        <v>6.7086283580000003</v>
      </c>
      <c r="T25" s="216">
        <v>7.0196770239999999</v>
      </c>
      <c r="U25" s="216">
        <v>6.9239835200000002</v>
      </c>
      <c r="V25" s="216">
        <v>7.4284254509999998</v>
      </c>
      <c r="W25" s="216">
        <v>7.356188027</v>
      </c>
      <c r="X25" s="216">
        <v>7.4587944579999998</v>
      </c>
      <c r="Y25" s="216">
        <v>7.393256483</v>
      </c>
      <c r="Z25" s="216">
        <v>7.4131371059999998</v>
      </c>
      <c r="AA25" s="216">
        <v>6.7354336359999998</v>
      </c>
      <c r="AB25" s="216">
        <v>6.9931110749999998</v>
      </c>
      <c r="AC25" s="216">
        <v>6.8831875760000001</v>
      </c>
      <c r="AD25" s="216">
        <v>7.5816852590000003</v>
      </c>
      <c r="AE25" s="216">
        <v>8.0787016349999998</v>
      </c>
      <c r="AF25" s="216">
        <v>8.8791120130000003</v>
      </c>
      <c r="AG25" s="216">
        <v>8.9692351089999995</v>
      </c>
      <c r="AH25" s="216">
        <v>8.6716891740000008</v>
      </c>
      <c r="AI25" s="216">
        <v>8.5717798399999996</v>
      </c>
      <c r="AJ25" s="216">
        <v>8.5546215570000008</v>
      </c>
      <c r="AK25" s="216">
        <v>7.8788220210000004</v>
      </c>
      <c r="AL25" s="216">
        <v>6.999200246</v>
      </c>
      <c r="AM25" s="216">
        <v>7.1690133630000004</v>
      </c>
      <c r="AN25" s="216">
        <v>7.353891977</v>
      </c>
      <c r="AO25" s="216">
        <v>8.1271305300000005</v>
      </c>
      <c r="AP25" s="216">
        <v>8.8788274240000007</v>
      </c>
      <c r="AQ25" s="216">
        <v>9.4839787480000002</v>
      </c>
      <c r="AR25" s="216">
        <v>9.53363008</v>
      </c>
      <c r="AS25" s="216">
        <v>9.4994750759999995</v>
      </c>
      <c r="AT25" s="216">
        <v>9.227120781</v>
      </c>
      <c r="AU25" s="216">
        <v>9.0535768710000006</v>
      </c>
      <c r="AV25" s="216">
        <v>8.922922002</v>
      </c>
      <c r="AW25" s="216">
        <v>8.3071244160000006</v>
      </c>
      <c r="AX25" s="216">
        <v>7.9097077929999999</v>
      </c>
      <c r="AY25" s="216">
        <v>7.6475867580000001</v>
      </c>
      <c r="AZ25" s="216">
        <v>7.2956654140000001</v>
      </c>
      <c r="BA25" s="216">
        <v>6.3517523990000004</v>
      </c>
      <c r="BB25" s="216">
        <v>7.1232306379999999</v>
      </c>
      <c r="BC25" s="216">
        <v>7.3071580000000003</v>
      </c>
      <c r="BD25" s="216">
        <v>7.5588389999999999</v>
      </c>
      <c r="BE25" s="357">
        <v>7.7269269999999999</v>
      </c>
      <c r="BF25" s="357">
        <v>7.8772529999999996</v>
      </c>
      <c r="BG25" s="357">
        <v>7.936598</v>
      </c>
      <c r="BH25" s="357">
        <v>7.97058</v>
      </c>
      <c r="BI25" s="357">
        <v>7.465776</v>
      </c>
      <c r="BJ25" s="357">
        <v>6.8933590000000002</v>
      </c>
      <c r="BK25" s="357">
        <v>6.9259740000000001</v>
      </c>
      <c r="BL25" s="357">
        <v>7.2162569999999997</v>
      </c>
      <c r="BM25" s="357">
        <v>7.329415</v>
      </c>
      <c r="BN25" s="357">
        <v>7.5522450000000001</v>
      </c>
      <c r="BO25" s="357">
        <v>7.7293010000000004</v>
      </c>
      <c r="BP25" s="357">
        <v>7.8318469999999998</v>
      </c>
      <c r="BQ25" s="357">
        <v>8.1877259999999996</v>
      </c>
      <c r="BR25" s="357">
        <v>8.3393999999999995</v>
      </c>
      <c r="BS25" s="357">
        <v>8.2526810000000008</v>
      </c>
      <c r="BT25" s="357">
        <v>8.3551129999999993</v>
      </c>
      <c r="BU25" s="357">
        <v>7.793539</v>
      </c>
      <c r="BV25" s="357">
        <v>7.2779600000000002</v>
      </c>
    </row>
    <row r="26" spans="1:74" ht="11.1" customHeight="1" x14ac:dyDescent="0.2">
      <c r="A26" s="84" t="s">
        <v>908</v>
      </c>
      <c r="B26" s="190" t="s">
        <v>611</v>
      </c>
      <c r="C26" s="216">
        <v>8.0388024629999997</v>
      </c>
      <c r="D26" s="216">
        <v>8.0074800939999999</v>
      </c>
      <c r="E26" s="216">
        <v>7.973967515</v>
      </c>
      <c r="F26" s="216">
        <v>7.9114405850000002</v>
      </c>
      <c r="G26" s="216">
        <v>8.0855569549999995</v>
      </c>
      <c r="H26" s="216">
        <v>8.3186096939999992</v>
      </c>
      <c r="I26" s="216">
        <v>8.8769331010000005</v>
      </c>
      <c r="J26" s="216">
        <v>9.0807652409999999</v>
      </c>
      <c r="K26" s="216">
        <v>8.9644309759999992</v>
      </c>
      <c r="L26" s="216">
        <v>8.4044761149999996</v>
      </c>
      <c r="M26" s="216">
        <v>7.7872059550000001</v>
      </c>
      <c r="N26" s="216">
        <v>7.385236645</v>
      </c>
      <c r="O26" s="216">
        <v>7.425993439</v>
      </c>
      <c r="P26" s="216">
        <v>7.6163532759999999</v>
      </c>
      <c r="Q26" s="216">
        <v>7.6259145799999999</v>
      </c>
      <c r="R26" s="216">
        <v>7.7003827850000004</v>
      </c>
      <c r="S26" s="216">
        <v>7.8983937209999997</v>
      </c>
      <c r="T26" s="216">
        <v>8.0771592349999999</v>
      </c>
      <c r="U26" s="216">
        <v>8.3571736239999996</v>
      </c>
      <c r="V26" s="216">
        <v>8.3089805040000009</v>
      </c>
      <c r="W26" s="216">
        <v>8.2834572319999999</v>
      </c>
      <c r="X26" s="216">
        <v>7.7286700890000004</v>
      </c>
      <c r="Y26" s="216">
        <v>7.42189926</v>
      </c>
      <c r="Z26" s="216">
        <v>7.181902397</v>
      </c>
      <c r="AA26" s="216">
        <v>6.8950523290000003</v>
      </c>
      <c r="AB26" s="216">
        <v>6.9765176550000003</v>
      </c>
      <c r="AC26" s="216">
        <v>7.0560131119999996</v>
      </c>
      <c r="AD26" s="216">
        <v>7.2848706239999999</v>
      </c>
      <c r="AE26" s="216">
        <v>7.6522699039999997</v>
      </c>
      <c r="AF26" s="216">
        <v>8.1702401309999999</v>
      </c>
      <c r="AG26" s="216">
        <v>8.6860036170000008</v>
      </c>
      <c r="AH26" s="216">
        <v>8.7365777409999996</v>
      </c>
      <c r="AI26" s="216">
        <v>8.4671152169999999</v>
      </c>
      <c r="AJ26" s="216">
        <v>8.0812570459999993</v>
      </c>
      <c r="AK26" s="216">
        <v>7.5368545029999998</v>
      </c>
      <c r="AL26" s="216">
        <v>7.2949644840000003</v>
      </c>
      <c r="AM26" s="216">
        <v>7.5143433960000001</v>
      </c>
      <c r="AN26" s="216">
        <v>7.8089308730000004</v>
      </c>
      <c r="AO26" s="216">
        <v>8.2730658679999998</v>
      </c>
      <c r="AP26" s="216">
        <v>8.5590328319999998</v>
      </c>
      <c r="AQ26" s="216">
        <v>8.5964581849999995</v>
      </c>
      <c r="AR26" s="216">
        <v>9.2773086350000007</v>
      </c>
      <c r="AS26" s="216">
        <v>9.8834309079999993</v>
      </c>
      <c r="AT26" s="216">
        <v>10.00515877</v>
      </c>
      <c r="AU26" s="216">
        <v>9.8202157490000008</v>
      </c>
      <c r="AV26" s="216">
        <v>9.0050701400000008</v>
      </c>
      <c r="AW26" s="216">
        <v>8.3498956070000006</v>
      </c>
      <c r="AX26" s="216">
        <v>8.3714117530000003</v>
      </c>
      <c r="AY26" s="216">
        <v>8.2076015360000003</v>
      </c>
      <c r="AZ26" s="216">
        <v>8.3017227120000001</v>
      </c>
      <c r="BA26" s="216">
        <v>8.4302871980000003</v>
      </c>
      <c r="BB26" s="216">
        <v>8.2284995750000007</v>
      </c>
      <c r="BC26" s="216">
        <v>8.0799970000000005</v>
      </c>
      <c r="BD26" s="216">
        <v>8.4589300000000005</v>
      </c>
      <c r="BE26" s="357">
        <v>8.7950009999999992</v>
      </c>
      <c r="BF26" s="357">
        <v>8.9736759999999993</v>
      </c>
      <c r="BG26" s="357">
        <v>8.7356569999999998</v>
      </c>
      <c r="BH26" s="357">
        <v>8.3926169999999995</v>
      </c>
      <c r="BI26" s="357">
        <v>7.8409760000000004</v>
      </c>
      <c r="BJ26" s="357">
        <v>7.2985569999999997</v>
      </c>
      <c r="BK26" s="357">
        <v>7.3810269999999996</v>
      </c>
      <c r="BL26" s="357">
        <v>7.3110590000000002</v>
      </c>
      <c r="BM26" s="357">
        <v>7.4153219999999997</v>
      </c>
      <c r="BN26" s="357">
        <v>7.3474320000000004</v>
      </c>
      <c r="BO26" s="357">
        <v>7.4698180000000001</v>
      </c>
      <c r="BP26" s="357">
        <v>7.8747720000000001</v>
      </c>
      <c r="BQ26" s="357">
        <v>8.5839339999999993</v>
      </c>
      <c r="BR26" s="357">
        <v>8.9526850000000007</v>
      </c>
      <c r="BS26" s="357">
        <v>8.7732189999999992</v>
      </c>
      <c r="BT26" s="357">
        <v>8.4784310000000005</v>
      </c>
      <c r="BU26" s="357">
        <v>7.9706530000000004</v>
      </c>
      <c r="BV26" s="357">
        <v>7.4662389999999998</v>
      </c>
    </row>
    <row r="27" spans="1:74" ht="11.1" customHeight="1" x14ac:dyDescent="0.2">
      <c r="A27" s="84" t="s">
        <v>909</v>
      </c>
      <c r="B27" s="190" t="s">
        <v>612</v>
      </c>
      <c r="C27" s="216">
        <v>9.1405234990000004</v>
      </c>
      <c r="D27" s="216">
        <v>9.1065327380000003</v>
      </c>
      <c r="E27" s="216">
        <v>9.1289998630000007</v>
      </c>
      <c r="F27" s="216">
        <v>9.3833558620000002</v>
      </c>
      <c r="G27" s="216">
        <v>9.2900812320000004</v>
      </c>
      <c r="H27" s="216">
        <v>9.5499774409999993</v>
      </c>
      <c r="I27" s="216">
        <v>9.5686319080000004</v>
      </c>
      <c r="J27" s="216">
        <v>9.8907521070000008</v>
      </c>
      <c r="K27" s="216">
        <v>9.4956045670000009</v>
      </c>
      <c r="L27" s="216">
        <v>9.3033185930000002</v>
      </c>
      <c r="M27" s="216">
        <v>8.6928450959999992</v>
      </c>
      <c r="N27" s="216">
        <v>8.7061579889999994</v>
      </c>
      <c r="O27" s="216">
        <v>8.6463726770000005</v>
      </c>
      <c r="P27" s="216">
        <v>8.0537486440000006</v>
      </c>
      <c r="Q27" s="216">
        <v>8.4435743339999991</v>
      </c>
      <c r="R27" s="216">
        <v>7.8293394010000004</v>
      </c>
      <c r="S27" s="216">
        <v>7.6694522579999997</v>
      </c>
      <c r="T27" s="216">
        <v>8.1692982450000002</v>
      </c>
      <c r="U27" s="216">
        <v>8.3857831009999995</v>
      </c>
      <c r="V27" s="216">
        <v>8.5630781230000004</v>
      </c>
      <c r="W27" s="216">
        <v>8.4265100919999991</v>
      </c>
      <c r="X27" s="216">
        <v>8.3722525860000001</v>
      </c>
      <c r="Y27" s="216">
        <v>8.3450976210000007</v>
      </c>
      <c r="Z27" s="216">
        <v>8.4924849200000008</v>
      </c>
      <c r="AA27" s="216">
        <v>8.1655075870000005</v>
      </c>
      <c r="AB27" s="216">
        <v>7.9632025789999998</v>
      </c>
      <c r="AC27" s="216">
        <v>8.3663020939999999</v>
      </c>
      <c r="AD27" s="216">
        <v>8.2792789469999999</v>
      </c>
      <c r="AE27" s="216">
        <v>8.9578912339999999</v>
      </c>
      <c r="AF27" s="216">
        <v>9.2206553430000007</v>
      </c>
      <c r="AG27" s="216">
        <v>8.9393003190000009</v>
      </c>
      <c r="AH27" s="216">
        <v>9.5321502759999994</v>
      </c>
      <c r="AI27" s="216">
        <v>8.6095108889999992</v>
      </c>
      <c r="AJ27" s="216">
        <v>8.3722022369999998</v>
      </c>
      <c r="AK27" s="216">
        <v>8.5512390269999994</v>
      </c>
      <c r="AL27" s="216">
        <v>8.8284423079999996</v>
      </c>
      <c r="AM27" s="216">
        <v>9.1183342700000001</v>
      </c>
      <c r="AN27" s="216">
        <v>9.19929402</v>
      </c>
      <c r="AO27" s="216">
        <v>9.6255208620000001</v>
      </c>
      <c r="AP27" s="216">
        <v>9.2335622609999994</v>
      </c>
      <c r="AQ27" s="216">
        <v>9.3658960520000001</v>
      </c>
      <c r="AR27" s="216">
        <v>9.1751892290000008</v>
      </c>
      <c r="AS27" s="216">
        <v>9.8427184929999996</v>
      </c>
      <c r="AT27" s="216">
        <v>9.4695622709999991</v>
      </c>
      <c r="AU27" s="216">
        <v>9.3733337880000001</v>
      </c>
      <c r="AV27" s="216">
        <v>9.3224351040000002</v>
      </c>
      <c r="AW27" s="216">
        <v>9.0519678680000002</v>
      </c>
      <c r="AX27" s="216">
        <v>9.4511389900000005</v>
      </c>
      <c r="AY27" s="216">
        <v>9.2914667800000004</v>
      </c>
      <c r="AZ27" s="216">
        <v>9.1553193509999993</v>
      </c>
      <c r="BA27" s="216">
        <v>9.172777451</v>
      </c>
      <c r="BB27" s="216">
        <v>8.6634023889999998</v>
      </c>
      <c r="BC27" s="216">
        <v>8.0840499999999995</v>
      </c>
      <c r="BD27" s="216">
        <v>8.3032540000000008</v>
      </c>
      <c r="BE27" s="357">
        <v>8.3834890000000009</v>
      </c>
      <c r="BF27" s="357">
        <v>8.7539599999999993</v>
      </c>
      <c r="BG27" s="357">
        <v>8.6933179999999997</v>
      </c>
      <c r="BH27" s="357">
        <v>8.7428620000000006</v>
      </c>
      <c r="BI27" s="357">
        <v>8.4863909999999994</v>
      </c>
      <c r="BJ27" s="357">
        <v>8.5709560000000007</v>
      </c>
      <c r="BK27" s="357">
        <v>8.6100989999999999</v>
      </c>
      <c r="BL27" s="357">
        <v>8.5119609999999994</v>
      </c>
      <c r="BM27" s="357">
        <v>8.3559450000000002</v>
      </c>
      <c r="BN27" s="357">
        <v>8.2507640000000002</v>
      </c>
      <c r="BO27" s="357">
        <v>8.0681279999999997</v>
      </c>
      <c r="BP27" s="357">
        <v>8.3564349999999994</v>
      </c>
      <c r="BQ27" s="357">
        <v>8.6920369999999991</v>
      </c>
      <c r="BR27" s="357">
        <v>9.1526969999999999</v>
      </c>
      <c r="BS27" s="357">
        <v>8.9909630000000007</v>
      </c>
      <c r="BT27" s="357">
        <v>9.0760930000000002</v>
      </c>
      <c r="BU27" s="357">
        <v>8.8626970000000007</v>
      </c>
      <c r="BV27" s="357">
        <v>8.9171759999999995</v>
      </c>
    </row>
    <row r="28" spans="1:74" ht="11.1" customHeight="1" x14ac:dyDescent="0.2">
      <c r="A28" s="84" t="s">
        <v>910</v>
      </c>
      <c r="B28" s="190" t="s">
        <v>586</v>
      </c>
      <c r="C28" s="216">
        <v>8.74</v>
      </c>
      <c r="D28" s="216">
        <v>8.8800000000000008</v>
      </c>
      <c r="E28" s="216">
        <v>8.89</v>
      </c>
      <c r="F28" s="216">
        <v>9.02</v>
      </c>
      <c r="G28" s="216">
        <v>9.35</v>
      </c>
      <c r="H28" s="216">
        <v>9.57</v>
      </c>
      <c r="I28" s="216">
        <v>9.58</v>
      </c>
      <c r="J28" s="216">
        <v>9.77</v>
      </c>
      <c r="K28" s="216">
        <v>9.4600000000000009</v>
      </c>
      <c r="L28" s="216">
        <v>8.94</v>
      </c>
      <c r="M28" s="216">
        <v>8.6199999999999992</v>
      </c>
      <c r="N28" s="216">
        <v>8.3000000000000007</v>
      </c>
      <c r="O28" s="216">
        <v>8.0399999999999991</v>
      </c>
      <c r="P28" s="216">
        <v>7.76</v>
      </c>
      <c r="Q28" s="216">
        <v>8.16</v>
      </c>
      <c r="R28" s="216">
        <v>8.0399999999999991</v>
      </c>
      <c r="S28" s="216">
        <v>8.14</v>
      </c>
      <c r="T28" s="216">
        <v>8.44</v>
      </c>
      <c r="U28" s="216">
        <v>8.52</v>
      </c>
      <c r="V28" s="216">
        <v>8.7100000000000009</v>
      </c>
      <c r="W28" s="216">
        <v>8.35</v>
      </c>
      <c r="X28" s="216">
        <v>8.07</v>
      </c>
      <c r="Y28" s="216">
        <v>7.99</v>
      </c>
      <c r="Z28" s="216">
        <v>8.18</v>
      </c>
      <c r="AA28" s="216">
        <v>7.75</v>
      </c>
      <c r="AB28" s="216">
        <v>7.79</v>
      </c>
      <c r="AC28" s="216">
        <v>7.78</v>
      </c>
      <c r="AD28" s="216">
        <v>8.15</v>
      </c>
      <c r="AE28" s="216">
        <v>8.7100000000000009</v>
      </c>
      <c r="AF28" s="216">
        <v>9.07</v>
      </c>
      <c r="AG28" s="216">
        <v>9.0299999999999994</v>
      </c>
      <c r="AH28" s="216">
        <v>9.0399999999999991</v>
      </c>
      <c r="AI28" s="216">
        <v>8.8000000000000007</v>
      </c>
      <c r="AJ28" s="216">
        <v>8.2799999999999994</v>
      </c>
      <c r="AK28" s="216">
        <v>7.94</v>
      </c>
      <c r="AL28" s="216">
        <v>7.86</v>
      </c>
      <c r="AM28" s="216">
        <v>8.1</v>
      </c>
      <c r="AN28" s="216">
        <v>8.68</v>
      </c>
      <c r="AO28" s="216">
        <v>9.42</v>
      </c>
      <c r="AP28" s="216">
        <v>9.52</v>
      </c>
      <c r="AQ28" s="216">
        <v>9.69</v>
      </c>
      <c r="AR28" s="216">
        <v>9.81</v>
      </c>
      <c r="AS28" s="216">
        <v>10.039999999999999</v>
      </c>
      <c r="AT28" s="216">
        <v>9.65</v>
      </c>
      <c r="AU28" s="216">
        <v>9.4</v>
      </c>
      <c r="AV28" s="216">
        <v>8.9499999999999993</v>
      </c>
      <c r="AW28" s="216">
        <v>8.2799999999999994</v>
      </c>
      <c r="AX28" s="216">
        <v>8.52</v>
      </c>
      <c r="AY28" s="216">
        <v>8.16</v>
      </c>
      <c r="AZ28" s="216">
        <v>7.84</v>
      </c>
      <c r="BA28" s="216">
        <v>7.79</v>
      </c>
      <c r="BB28" s="216">
        <v>7.97</v>
      </c>
      <c r="BC28" s="216">
        <v>8.0472020000000004</v>
      </c>
      <c r="BD28" s="216">
        <v>8.3300959999999993</v>
      </c>
      <c r="BE28" s="357">
        <v>8.5228719999999996</v>
      </c>
      <c r="BF28" s="357">
        <v>8.7319410000000008</v>
      </c>
      <c r="BG28" s="357">
        <v>8.7600020000000001</v>
      </c>
      <c r="BH28" s="357">
        <v>8.4420400000000004</v>
      </c>
      <c r="BI28" s="357">
        <v>8.1391249999999999</v>
      </c>
      <c r="BJ28" s="357">
        <v>7.8437570000000001</v>
      </c>
      <c r="BK28" s="357">
        <v>8.0218089999999993</v>
      </c>
      <c r="BL28" s="357">
        <v>8.1182309999999998</v>
      </c>
      <c r="BM28" s="357">
        <v>8.368957</v>
      </c>
      <c r="BN28" s="357">
        <v>8.3280609999999999</v>
      </c>
      <c r="BO28" s="357">
        <v>8.395054</v>
      </c>
      <c r="BP28" s="357">
        <v>8.6001630000000002</v>
      </c>
      <c r="BQ28" s="357">
        <v>8.9005240000000008</v>
      </c>
      <c r="BR28" s="357">
        <v>9.1658460000000002</v>
      </c>
      <c r="BS28" s="357">
        <v>9.1452439999999999</v>
      </c>
      <c r="BT28" s="357">
        <v>8.8300789999999996</v>
      </c>
      <c r="BU28" s="357">
        <v>8.5493430000000004</v>
      </c>
      <c r="BV28" s="357">
        <v>8.2733509999999999</v>
      </c>
    </row>
    <row r="29" spans="1:74" ht="11.1" customHeight="1" x14ac:dyDescent="0.2">
      <c r="A29" s="84"/>
      <c r="B29" s="88" t="s">
        <v>808</v>
      </c>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392"/>
      <c r="BF29" s="392"/>
      <c r="BG29" s="392"/>
      <c r="BH29" s="392"/>
      <c r="BI29" s="392"/>
      <c r="BJ29" s="392"/>
      <c r="BK29" s="392"/>
      <c r="BL29" s="392"/>
      <c r="BM29" s="392"/>
      <c r="BN29" s="392"/>
      <c r="BO29" s="392"/>
      <c r="BP29" s="392"/>
      <c r="BQ29" s="392"/>
      <c r="BR29" s="392"/>
      <c r="BS29" s="392"/>
      <c r="BT29" s="392"/>
      <c r="BU29" s="392"/>
      <c r="BV29" s="392"/>
    </row>
    <row r="30" spans="1:74" ht="11.1" customHeight="1" x14ac:dyDescent="0.2">
      <c r="A30" s="84" t="s">
        <v>911</v>
      </c>
      <c r="B30" s="190" t="s">
        <v>605</v>
      </c>
      <c r="C30" s="263">
        <v>10.26038331</v>
      </c>
      <c r="D30" s="263">
        <v>10.186791789999999</v>
      </c>
      <c r="E30" s="263">
        <v>9.9686695969999999</v>
      </c>
      <c r="F30" s="263">
        <v>9.6918884349999992</v>
      </c>
      <c r="G30" s="263">
        <v>9.0420027489999999</v>
      </c>
      <c r="H30" s="263">
        <v>8.8174477909999993</v>
      </c>
      <c r="I30" s="263">
        <v>8.9829633159999993</v>
      </c>
      <c r="J30" s="263">
        <v>9.0217876920000002</v>
      </c>
      <c r="K30" s="263">
        <v>8.7369100480000004</v>
      </c>
      <c r="L30" s="263">
        <v>8.7646269700000001</v>
      </c>
      <c r="M30" s="263">
        <v>9.0450888060000008</v>
      </c>
      <c r="N30" s="263">
        <v>8.9364560879999999</v>
      </c>
      <c r="O30" s="263">
        <v>9.9786584929999993</v>
      </c>
      <c r="P30" s="263">
        <v>9.2772085769999997</v>
      </c>
      <c r="Q30" s="263">
        <v>8.7626055980000004</v>
      </c>
      <c r="R30" s="263">
        <v>8.4617415309999995</v>
      </c>
      <c r="S30" s="263">
        <v>7.6186754150000002</v>
      </c>
      <c r="T30" s="263">
        <v>7.5166160819999996</v>
      </c>
      <c r="U30" s="263">
        <v>7.5146792600000003</v>
      </c>
      <c r="V30" s="263">
        <v>7.2845978660000004</v>
      </c>
      <c r="W30" s="263">
        <v>8.3587765449999996</v>
      </c>
      <c r="X30" s="263">
        <v>8.2127549270000006</v>
      </c>
      <c r="Y30" s="263">
        <v>9.6414606989999996</v>
      </c>
      <c r="Z30" s="263">
        <v>9.8727390760000002</v>
      </c>
      <c r="AA30" s="263">
        <v>8.8487943050000002</v>
      </c>
      <c r="AB30" s="263">
        <v>8.7047593939999999</v>
      </c>
      <c r="AC30" s="263">
        <v>8.7440068629999992</v>
      </c>
      <c r="AD30" s="263">
        <v>8.9263385829999997</v>
      </c>
      <c r="AE30" s="263">
        <v>8.7488190419999992</v>
      </c>
      <c r="AF30" s="263">
        <v>8.2377598170000006</v>
      </c>
      <c r="AG30" s="263">
        <v>7.8042701360000004</v>
      </c>
      <c r="AH30" s="263">
        <v>7.9879143969999999</v>
      </c>
      <c r="AI30" s="263">
        <v>7.6069944109999996</v>
      </c>
      <c r="AJ30" s="263">
        <v>8.0215278229999996</v>
      </c>
      <c r="AK30" s="263">
        <v>8.6271630510000001</v>
      </c>
      <c r="AL30" s="263">
        <v>9.2647892580000004</v>
      </c>
      <c r="AM30" s="263">
        <v>9.2702150650000004</v>
      </c>
      <c r="AN30" s="263">
        <v>10.05444836</v>
      </c>
      <c r="AO30" s="263">
        <v>10.829797129999999</v>
      </c>
      <c r="AP30" s="263">
        <v>10.870360639999999</v>
      </c>
      <c r="AQ30" s="263">
        <v>9.8669600880000008</v>
      </c>
      <c r="AR30" s="263">
        <v>8.7435765229999998</v>
      </c>
      <c r="AS30" s="263">
        <v>8.1683681379999999</v>
      </c>
      <c r="AT30" s="263">
        <v>7.9090467560000004</v>
      </c>
      <c r="AU30" s="263">
        <v>8.0450471399999994</v>
      </c>
      <c r="AV30" s="263">
        <v>7.5811735560000004</v>
      </c>
      <c r="AW30" s="263">
        <v>8.9127217109999997</v>
      </c>
      <c r="AX30" s="263">
        <v>10.040705900000001</v>
      </c>
      <c r="AY30" s="263">
        <v>9.9437276860000008</v>
      </c>
      <c r="AZ30" s="263">
        <v>9.1527445279999995</v>
      </c>
      <c r="BA30" s="263">
        <v>8.0639501829999993</v>
      </c>
      <c r="BB30" s="263">
        <v>8.6505098900000004</v>
      </c>
      <c r="BC30" s="263">
        <v>7.7825139999999999</v>
      </c>
      <c r="BD30" s="263">
        <v>7.5587650000000002</v>
      </c>
      <c r="BE30" s="386">
        <v>7.7445430000000002</v>
      </c>
      <c r="BF30" s="386">
        <v>7.8069709999999999</v>
      </c>
      <c r="BG30" s="386">
        <v>7.9326049999999997</v>
      </c>
      <c r="BH30" s="386">
        <v>7.8714769999999996</v>
      </c>
      <c r="BI30" s="386">
        <v>8.8603660000000009</v>
      </c>
      <c r="BJ30" s="386">
        <v>9.3253939999999993</v>
      </c>
      <c r="BK30" s="386">
        <v>9.233352</v>
      </c>
      <c r="BL30" s="386">
        <v>9.0307919999999999</v>
      </c>
      <c r="BM30" s="386">
        <v>9.0437700000000003</v>
      </c>
      <c r="BN30" s="386">
        <v>8.9200350000000004</v>
      </c>
      <c r="BO30" s="386">
        <v>8.1139740000000007</v>
      </c>
      <c r="BP30" s="386">
        <v>7.8708470000000004</v>
      </c>
      <c r="BQ30" s="386">
        <v>8.0520530000000008</v>
      </c>
      <c r="BR30" s="386">
        <v>8.2123570000000008</v>
      </c>
      <c r="BS30" s="386">
        <v>8.3461040000000004</v>
      </c>
      <c r="BT30" s="386">
        <v>8.3154909999999997</v>
      </c>
      <c r="BU30" s="386">
        <v>9.3455429999999993</v>
      </c>
      <c r="BV30" s="386">
        <v>9.7284570000000006</v>
      </c>
    </row>
    <row r="31" spans="1:74" ht="11.1" customHeight="1" x14ac:dyDescent="0.2">
      <c r="A31" s="84" t="s">
        <v>912</v>
      </c>
      <c r="B31" s="188" t="s">
        <v>639</v>
      </c>
      <c r="C31" s="263">
        <v>9.1511663480000003</v>
      </c>
      <c r="D31" s="263">
        <v>9.3786245939999997</v>
      </c>
      <c r="E31" s="263">
        <v>9.2241827020000002</v>
      </c>
      <c r="F31" s="263">
        <v>8.8704113670000009</v>
      </c>
      <c r="G31" s="263">
        <v>8.9551800529999994</v>
      </c>
      <c r="H31" s="263">
        <v>8.9690399010000004</v>
      </c>
      <c r="I31" s="263">
        <v>8.3352256600000008</v>
      </c>
      <c r="J31" s="263">
        <v>8.3323817659999992</v>
      </c>
      <c r="K31" s="263">
        <v>8.7814217580000005</v>
      </c>
      <c r="L31" s="263">
        <v>9.1679602300000003</v>
      </c>
      <c r="M31" s="263">
        <v>8.8983185979999995</v>
      </c>
      <c r="N31" s="263">
        <v>8.2664505699999999</v>
      </c>
      <c r="O31" s="263">
        <v>8.3645015279999999</v>
      </c>
      <c r="P31" s="263">
        <v>8.113630466</v>
      </c>
      <c r="Q31" s="263">
        <v>8.0842245930000001</v>
      </c>
      <c r="R31" s="263">
        <v>7.290389673</v>
      </c>
      <c r="S31" s="263">
        <v>7.1725936050000003</v>
      </c>
      <c r="T31" s="263">
        <v>7.3434890660000001</v>
      </c>
      <c r="U31" s="263">
        <v>6.6523813660000002</v>
      </c>
      <c r="V31" s="263">
        <v>6.9513972119999998</v>
      </c>
      <c r="W31" s="263">
        <v>7.3561415109999997</v>
      </c>
      <c r="X31" s="263">
        <v>7.4663091560000003</v>
      </c>
      <c r="Y31" s="263">
        <v>8.1123275929999998</v>
      </c>
      <c r="Z31" s="263">
        <v>8.1996917089999997</v>
      </c>
      <c r="AA31" s="263">
        <v>8.0612898380000004</v>
      </c>
      <c r="AB31" s="263">
        <v>7.8347558939999997</v>
      </c>
      <c r="AC31" s="263">
        <v>8.2687282129999993</v>
      </c>
      <c r="AD31" s="263">
        <v>7.8856385070000004</v>
      </c>
      <c r="AE31" s="263">
        <v>7.9602570320000003</v>
      </c>
      <c r="AF31" s="263">
        <v>8.3585320299999992</v>
      </c>
      <c r="AG31" s="263">
        <v>8.1964206330000007</v>
      </c>
      <c r="AH31" s="263">
        <v>8.1874123619999999</v>
      </c>
      <c r="AI31" s="263">
        <v>7.8631764469999998</v>
      </c>
      <c r="AJ31" s="263">
        <v>8.2583543069999994</v>
      </c>
      <c r="AK31" s="263">
        <v>8.1026885249999996</v>
      </c>
      <c r="AL31" s="263">
        <v>8.2204042780000002</v>
      </c>
      <c r="AM31" s="263">
        <v>8.6991421209999995</v>
      </c>
      <c r="AN31" s="263">
        <v>9.4045114410000004</v>
      </c>
      <c r="AO31" s="263">
        <v>9.7611560879999999</v>
      </c>
      <c r="AP31" s="263">
        <v>9.1659476400000006</v>
      </c>
      <c r="AQ31" s="263">
        <v>8.6301842499999992</v>
      </c>
      <c r="AR31" s="263">
        <v>8.5464921539999992</v>
      </c>
      <c r="AS31" s="263">
        <v>8.6934894239999991</v>
      </c>
      <c r="AT31" s="263">
        <v>8.3348988360000007</v>
      </c>
      <c r="AU31" s="263">
        <v>7.5030410390000002</v>
      </c>
      <c r="AV31" s="263">
        <v>7.5182473329999997</v>
      </c>
      <c r="AW31" s="263">
        <v>8.1169873379999995</v>
      </c>
      <c r="AX31" s="263">
        <v>8.0587000639999999</v>
      </c>
      <c r="AY31" s="263">
        <v>8.1876873450000005</v>
      </c>
      <c r="AZ31" s="263">
        <v>7.873294134</v>
      </c>
      <c r="BA31" s="263">
        <v>7.5782460279999997</v>
      </c>
      <c r="BB31" s="263">
        <v>7.6810222750000001</v>
      </c>
      <c r="BC31" s="263">
        <v>7.4793190000000003</v>
      </c>
      <c r="BD31" s="263">
        <v>7.2308880000000002</v>
      </c>
      <c r="BE31" s="386">
        <v>7.4007870000000002</v>
      </c>
      <c r="BF31" s="386">
        <v>7.6162619999999999</v>
      </c>
      <c r="BG31" s="386">
        <v>7.9179069999999996</v>
      </c>
      <c r="BH31" s="386">
        <v>8.1645459999999996</v>
      </c>
      <c r="BI31" s="386">
        <v>8.3451260000000005</v>
      </c>
      <c r="BJ31" s="386">
        <v>8.1358890000000006</v>
      </c>
      <c r="BK31" s="386">
        <v>8.2791669999999993</v>
      </c>
      <c r="BL31" s="386">
        <v>8.3634109999999993</v>
      </c>
      <c r="BM31" s="386">
        <v>8.2122960000000003</v>
      </c>
      <c r="BN31" s="386">
        <v>7.6590769999999999</v>
      </c>
      <c r="BO31" s="386">
        <v>7.380903</v>
      </c>
      <c r="BP31" s="386">
        <v>7.267944</v>
      </c>
      <c r="BQ31" s="386">
        <v>7.5015270000000003</v>
      </c>
      <c r="BR31" s="386">
        <v>7.7990630000000003</v>
      </c>
      <c r="BS31" s="386">
        <v>8.1429519999999993</v>
      </c>
      <c r="BT31" s="386">
        <v>8.4252880000000001</v>
      </c>
      <c r="BU31" s="386">
        <v>8.6319499999999998</v>
      </c>
      <c r="BV31" s="386">
        <v>8.4359889999999993</v>
      </c>
    </row>
    <row r="32" spans="1:74" ht="11.1" customHeight="1" x14ac:dyDescent="0.2">
      <c r="A32" s="84" t="s">
        <v>913</v>
      </c>
      <c r="B32" s="190" t="s">
        <v>606</v>
      </c>
      <c r="C32" s="263">
        <v>7.4020890049999997</v>
      </c>
      <c r="D32" s="263">
        <v>7.3009424640000002</v>
      </c>
      <c r="E32" s="263">
        <v>7.2704275220000003</v>
      </c>
      <c r="F32" s="263">
        <v>7.4249478599999996</v>
      </c>
      <c r="G32" s="263">
        <v>7.0228828229999998</v>
      </c>
      <c r="H32" s="263">
        <v>7.2652151119999999</v>
      </c>
      <c r="I32" s="263">
        <v>7.2826263280000001</v>
      </c>
      <c r="J32" s="263">
        <v>7.4178647839999998</v>
      </c>
      <c r="K32" s="263">
        <v>6.9537085909999998</v>
      </c>
      <c r="L32" s="263">
        <v>6.5990398289999996</v>
      </c>
      <c r="M32" s="263">
        <v>6.8539500020000004</v>
      </c>
      <c r="N32" s="263">
        <v>6.5298424500000003</v>
      </c>
      <c r="O32" s="263">
        <v>6.4540114759999998</v>
      </c>
      <c r="P32" s="263">
        <v>6.309840415</v>
      </c>
      <c r="Q32" s="263">
        <v>6.6544573710000003</v>
      </c>
      <c r="R32" s="263">
        <v>5.9926637510000003</v>
      </c>
      <c r="S32" s="263">
        <v>5.2645860830000002</v>
      </c>
      <c r="T32" s="263">
        <v>5.5231355820000001</v>
      </c>
      <c r="U32" s="263">
        <v>5.5122431719999998</v>
      </c>
      <c r="V32" s="263">
        <v>5.8063488830000001</v>
      </c>
      <c r="W32" s="263">
        <v>5.5228182309999996</v>
      </c>
      <c r="X32" s="263">
        <v>5.3894251479999999</v>
      </c>
      <c r="Y32" s="263">
        <v>6.0431558750000001</v>
      </c>
      <c r="Z32" s="263">
        <v>6.3519105329999999</v>
      </c>
      <c r="AA32" s="263">
        <v>6.2802392009999997</v>
      </c>
      <c r="AB32" s="263">
        <v>6.1950733720000004</v>
      </c>
      <c r="AC32" s="263">
        <v>6.2930789620000001</v>
      </c>
      <c r="AD32" s="263">
        <v>6.6282375829999998</v>
      </c>
      <c r="AE32" s="263">
        <v>6.7240953289999998</v>
      </c>
      <c r="AF32" s="263">
        <v>6.7705246600000004</v>
      </c>
      <c r="AG32" s="263">
        <v>6.5797420649999996</v>
      </c>
      <c r="AH32" s="263">
        <v>6.2152591040000003</v>
      </c>
      <c r="AI32" s="263">
        <v>5.854124916</v>
      </c>
      <c r="AJ32" s="263">
        <v>5.6799835390000002</v>
      </c>
      <c r="AK32" s="263">
        <v>6.0318926690000003</v>
      </c>
      <c r="AL32" s="263">
        <v>6.1838534120000004</v>
      </c>
      <c r="AM32" s="263">
        <v>6.9037655060000001</v>
      </c>
      <c r="AN32" s="263">
        <v>7.620994574</v>
      </c>
      <c r="AO32" s="263">
        <v>9.9305532509999992</v>
      </c>
      <c r="AP32" s="263">
        <v>9.0416737380000001</v>
      </c>
      <c r="AQ32" s="263">
        <v>9.3773230509999994</v>
      </c>
      <c r="AR32" s="263">
        <v>7.7114709809999997</v>
      </c>
      <c r="AS32" s="263">
        <v>8.433237943</v>
      </c>
      <c r="AT32" s="263">
        <v>8.1187647569999992</v>
      </c>
      <c r="AU32" s="263">
        <v>7.262828099</v>
      </c>
      <c r="AV32" s="263">
        <v>6.4926421860000003</v>
      </c>
      <c r="AW32" s="263">
        <v>6.5689009540000001</v>
      </c>
      <c r="AX32" s="263">
        <v>7.4780000419999997</v>
      </c>
      <c r="AY32" s="263">
        <v>6.6926688560000001</v>
      </c>
      <c r="AZ32" s="263">
        <v>6.3554688659999998</v>
      </c>
      <c r="BA32" s="263">
        <v>6.4259737970000002</v>
      </c>
      <c r="BB32" s="263">
        <v>5.8507195110000003</v>
      </c>
      <c r="BC32" s="263">
        <v>5.6195170000000001</v>
      </c>
      <c r="BD32" s="263">
        <v>5.6438189999999997</v>
      </c>
      <c r="BE32" s="386">
        <v>5.8802120000000002</v>
      </c>
      <c r="BF32" s="386">
        <v>5.9793890000000003</v>
      </c>
      <c r="BG32" s="386">
        <v>5.9635610000000003</v>
      </c>
      <c r="BH32" s="386">
        <v>5.7235019999999999</v>
      </c>
      <c r="BI32" s="386">
        <v>6.1066200000000004</v>
      </c>
      <c r="BJ32" s="386">
        <v>6.2776420000000002</v>
      </c>
      <c r="BK32" s="386">
        <v>6.6036279999999996</v>
      </c>
      <c r="BL32" s="386">
        <v>6.6003879999999997</v>
      </c>
      <c r="BM32" s="386">
        <v>6.6251920000000002</v>
      </c>
      <c r="BN32" s="386">
        <v>6.4313390000000004</v>
      </c>
      <c r="BO32" s="386">
        <v>5.9667399999999997</v>
      </c>
      <c r="BP32" s="386">
        <v>6.0890849999999999</v>
      </c>
      <c r="BQ32" s="386">
        <v>6.3462480000000001</v>
      </c>
      <c r="BR32" s="386">
        <v>6.4726270000000001</v>
      </c>
      <c r="BS32" s="386">
        <v>6.4513610000000003</v>
      </c>
      <c r="BT32" s="386">
        <v>6.1987899999999998</v>
      </c>
      <c r="BU32" s="386">
        <v>6.5631550000000001</v>
      </c>
      <c r="BV32" s="386">
        <v>6.6730799999999997</v>
      </c>
    </row>
    <row r="33" spans="1:74" ht="11.1" customHeight="1" x14ac:dyDescent="0.2">
      <c r="A33" s="84" t="s">
        <v>914</v>
      </c>
      <c r="B33" s="190" t="s">
        <v>607</v>
      </c>
      <c r="C33" s="263">
        <v>6.3169368260000001</v>
      </c>
      <c r="D33" s="263">
        <v>6.3575524520000002</v>
      </c>
      <c r="E33" s="263">
        <v>6.1650261620000002</v>
      </c>
      <c r="F33" s="263">
        <v>5.9131109669999997</v>
      </c>
      <c r="G33" s="263">
        <v>5.7436165519999998</v>
      </c>
      <c r="H33" s="263">
        <v>5.6893398319999999</v>
      </c>
      <c r="I33" s="263">
        <v>5.6444950479999996</v>
      </c>
      <c r="J33" s="263">
        <v>5.645733989</v>
      </c>
      <c r="K33" s="263">
        <v>5.3916571099999997</v>
      </c>
      <c r="L33" s="263">
        <v>5.4017059339999998</v>
      </c>
      <c r="M33" s="263">
        <v>5.5231677990000003</v>
      </c>
      <c r="N33" s="263">
        <v>5.7052351459999997</v>
      </c>
      <c r="O33" s="263">
        <v>5.4802490270000002</v>
      </c>
      <c r="P33" s="263">
        <v>5.3902658990000001</v>
      </c>
      <c r="Q33" s="263">
        <v>5.1651860249999997</v>
      </c>
      <c r="R33" s="263">
        <v>4.5416661569999999</v>
      </c>
      <c r="S33" s="263">
        <v>3.7497135070000001</v>
      </c>
      <c r="T33" s="263">
        <v>3.9650417099999999</v>
      </c>
      <c r="U33" s="263">
        <v>4.0532973769999998</v>
      </c>
      <c r="V33" s="263">
        <v>4.338505617</v>
      </c>
      <c r="W33" s="263">
        <v>4.3708419440000004</v>
      </c>
      <c r="X33" s="263">
        <v>4.4372714719999999</v>
      </c>
      <c r="Y33" s="263">
        <v>5.1163280540000002</v>
      </c>
      <c r="Z33" s="263">
        <v>5.5655881999999997</v>
      </c>
      <c r="AA33" s="263">
        <v>5.2135022869999998</v>
      </c>
      <c r="AB33" s="263">
        <v>5.2080054919999998</v>
      </c>
      <c r="AC33" s="263">
        <v>5.1975613330000003</v>
      </c>
      <c r="AD33" s="263">
        <v>5.2882335899999999</v>
      </c>
      <c r="AE33" s="263">
        <v>5.4710394229999997</v>
      </c>
      <c r="AF33" s="263">
        <v>5.6190028759999997</v>
      </c>
      <c r="AG33" s="263">
        <v>5.1606579149999998</v>
      </c>
      <c r="AH33" s="263">
        <v>4.7961419689999998</v>
      </c>
      <c r="AI33" s="263">
        <v>4.8178436409999996</v>
      </c>
      <c r="AJ33" s="263">
        <v>4.980987045</v>
      </c>
      <c r="AK33" s="263">
        <v>5.5697357859999999</v>
      </c>
      <c r="AL33" s="263">
        <v>5.4625688969999997</v>
      </c>
      <c r="AM33" s="263">
        <v>6.0959056140000003</v>
      </c>
      <c r="AN33" s="263">
        <v>7.103645599</v>
      </c>
      <c r="AO33" s="263">
        <v>9.0615517650000008</v>
      </c>
      <c r="AP33" s="263">
        <v>6.5056621899999998</v>
      </c>
      <c r="AQ33" s="263">
        <v>6.2362090549999998</v>
      </c>
      <c r="AR33" s="263">
        <v>6.0544329299999999</v>
      </c>
      <c r="AS33" s="263">
        <v>5.9105872430000002</v>
      </c>
      <c r="AT33" s="263">
        <v>5.6803294549999999</v>
      </c>
      <c r="AU33" s="263">
        <v>6.2007352009999996</v>
      </c>
      <c r="AV33" s="263">
        <v>6.2283979020000002</v>
      </c>
      <c r="AW33" s="263">
        <v>6.0905311859999998</v>
      </c>
      <c r="AX33" s="263">
        <v>6.7143131</v>
      </c>
      <c r="AY33" s="263">
        <v>6.100289472</v>
      </c>
      <c r="AZ33" s="263">
        <v>5.8192792439999996</v>
      </c>
      <c r="BA33" s="263">
        <v>5.779054125</v>
      </c>
      <c r="BB33" s="263">
        <v>4.9696766339999998</v>
      </c>
      <c r="BC33" s="263">
        <v>4.5568010000000001</v>
      </c>
      <c r="BD33" s="263">
        <v>4.4484599999999999</v>
      </c>
      <c r="BE33" s="386">
        <v>4.7005340000000002</v>
      </c>
      <c r="BF33" s="386">
        <v>4.9260700000000002</v>
      </c>
      <c r="BG33" s="386">
        <v>5.0212130000000004</v>
      </c>
      <c r="BH33" s="386">
        <v>5.0381850000000004</v>
      </c>
      <c r="BI33" s="386">
        <v>5.3441029999999996</v>
      </c>
      <c r="BJ33" s="386">
        <v>5.6494960000000001</v>
      </c>
      <c r="BK33" s="386">
        <v>5.6771050000000001</v>
      </c>
      <c r="BL33" s="386">
        <v>5.5884689999999999</v>
      </c>
      <c r="BM33" s="386">
        <v>5.4292879999999997</v>
      </c>
      <c r="BN33" s="386">
        <v>4.9869839999999996</v>
      </c>
      <c r="BO33" s="386">
        <v>4.7006930000000002</v>
      </c>
      <c r="BP33" s="386">
        <v>4.6922269999999999</v>
      </c>
      <c r="BQ33" s="386">
        <v>4.8316679999999996</v>
      </c>
      <c r="BR33" s="386">
        <v>4.9658360000000004</v>
      </c>
      <c r="BS33" s="386">
        <v>5.0010250000000003</v>
      </c>
      <c r="BT33" s="386">
        <v>5.1478450000000002</v>
      </c>
      <c r="BU33" s="386">
        <v>5.3373670000000004</v>
      </c>
      <c r="BV33" s="386">
        <v>5.7127480000000004</v>
      </c>
    </row>
    <row r="34" spans="1:74" ht="11.1" customHeight="1" x14ac:dyDescent="0.2">
      <c r="A34" s="84" t="s">
        <v>915</v>
      </c>
      <c r="B34" s="190" t="s">
        <v>608</v>
      </c>
      <c r="C34" s="263">
        <v>6.4792638519999999</v>
      </c>
      <c r="D34" s="263">
        <v>6.7066900470000004</v>
      </c>
      <c r="E34" s="263">
        <v>6.205873124</v>
      </c>
      <c r="F34" s="263">
        <v>6.1010750040000001</v>
      </c>
      <c r="G34" s="263">
        <v>6.2613727519999998</v>
      </c>
      <c r="H34" s="263">
        <v>6.2073034119999999</v>
      </c>
      <c r="I34" s="263">
        <v>6.2649821760000002</v>
      </c>
      <c r="J34" s="263">
        <v>6.1644936850000001</v>
      </c>
      <c r="K34" s="263">
        <v>5.7860534640000001</v>
      </c>
      <c r="L34" s="263">
        <v>5.6071396079999998</v>
      </c>
      <c r="M34" s="263">
        <v>5.7083638460000001</v>
      </c>
      <c r="N34" s="263">
        <v>5.6905949089999996</v>
      </c>
      <c r="O34" s="263">
        <v>5.4392476839999997</v>
      </c>
      <c r="P34" s="263">
        <v>5.0579931680000003</v>
      </c>
      <c r="Q34" s="263">
        <v>4.6658127680000003</v>
      </c>
      <c r="R34" s="263">
        <v>4.2038222139999997</v>
      </c>
      <c r="S34" s="263">
        <v>4.0469510609999997</v>
      </c>
      <c r="T34" s="263">
        <v>4.2503191420000004</v>
      </c>
      <c r="U34" s="263">
        <v>4.56582489</v>
      </c>
      <c r="V34" s="263">
        <v>4.7123586099999999</v>
      </c>
      <c r="W34" s="263">
        <v>4.5812992619999999</v>
      </c>
      <c r="X34" s="263">
        <v>4.7498938089999996</v>
      </c>
      <c r="Y34" s="263">
        <v>5.2319040240000003</v>
      </c>
      <c r="Z34" s="263">
        <v>5.5976597459999997</v>
      </c>
      <c r="AA34" s="263">
        <v>5.544641886</v>
      </c>
      <c r="AB34" s="263">
        <v>5.4123682320000004</v>
      </c>
      <c r="AC34" s="263">
        <v>5.5259214160000001</v>
      </c>
      <c r="AD34" s="263">
        <v>5.729541555</v>
      </c>
      <c r="AE34" s="263">
        <v>5.9592642720000004</v>
      </c>
      <c r="AF34" s="263">
        <v>5.8673427819999997</v>
      </c>
      <c r="AG34" s="263">
        <v>5.5315385580000003</v>
      </c>
      <c r="AH34" s="263">
        <v>5.2775873689999999</v>
      </c>
      <c r="AI34" s="263">
        <v>5.3118805040000003</v>
      </c>
      <c r="AJ34" s="263">
        <v>5.215231492</v>
      </c>
      <c r="AK34" s="263">
        <v>5.6009835050000003</v>
      </c>
      <c r="AL34" s="263">
        <v>5.9901251139999996</v>
      </c>
      <c r="AM34" s="263">
        <v>6.6804901269999997</v>
      </c>
      <c r="AN34" s="263">
        <v>7.2557365970000003</v>
      </c>
      <c r="AO34" s="263">
        <v>6.7909426660000003</v>
      </c>
      <c r="AP34" s="263">
        <v>6.3965140060000003</v>
      </c>
      <c r="AQ34" s="263">
        <v>6.4680627729999998</v>
      </c>
      <c r="AR34" s="263">
        <v>6.3831393260000002</v>
      </c>
      <c r="AS34" s="263">
        <v>6.2575661250000003</v>
      </c>
      <c r="AT34" s="263">
        <v>5.6384860669999997</v>
      </c>
      <c r="AU34" s="263">
        <v>5.8872642830000004</v>
      </c>
      <c r="AV34" s="263">
        <v>5.8864466499999999</v>
      </c>
      <c r="AW34" s="263">
        <v>5.7689761959999997</v>
      </c>
      <c r="AX34" s="263">
        <v>6.3018894919999999</v>
      </c>
      <c r="AY34" s="263">
        <v>5.8620253399999998</v>
      </c>
      <c r="AZ34" s="263">
        <v>5.3900371500000004</v>
      </c>
      <c r="BA34" s="263">
        <v>5.2451768809999999</v>
      </c>
      <c r="BB34" s="263">
        <v>4.4734478209999997</v>
      </c>
      <c r="BC34" s="263">
        <v>4.774076</v>
      </c>
      <c r="BD34" s="263">
        <v>4.733441</v>
      </c>
      <c r="BE34" s="386">
        <v>4.8319720000000004</v>
      </c>
      <c r="BF34" s="386">
        <v>4.9836869999999998</v>
      </c>
      <c r="BG34" s="386">
        <v>5.0665190000000004</v>
      </c>
      <c r="BH34" s="386">
        <v>5.1397589999999997</v>
      </c>
      <c r="BI34" s="386">
        <v>5.3490669999999998</v>
      </c>
      <c r="BJ34" s="386">
        <v>5.6355700000000004</v>
      </c>
      <c r="BK34" s="386">
        <v>5.544117</v>
      </c>
      <c r="BL34" s="386">
        <v>5.5249829999999998</v>
      </c>
      <c r="BM34" s="386">
        <v>5.4351229999999999</v>
      </c>
      <c r="BN34" s="386">
        <v>5.2890379999999997</v>
      </c>
      <c r="BO34" s="386">
        <v>5.1706050000000001</v>
      </c>
      <c r="BP34" s="386">
        <v>5.0960470000000004</v>
      </c>
      <c r="BQ34" s="386">
        <v>5.3744880000000004</v>
      </c>
      <c r="BR34" s="386">
        <v>5.4471220000000002</v>
      </c>
      <c r="BS34" s="386">
        <v>5.4577479999999996</v>
      </c>
      <c r="BT34" s="386">
        <v>5.5681310000000002</v>
      </c>
      <c r="BU34" s="386">
        <v>5.7251589999999997</v>
      </c>
      <c r="BV34" s="386">
        <v>5.9805140000000003</v>
      </c>
    </row>
    <row r="35" spans="1:74" ht="11.1" customHeight="1" x14ac:dyDescent="0.2">
      <c r="A35" s="84" t="s">
        <v>916</v>
      </c>
      <c r="B35" s="190" t="s">
        <v>609</v>
      </c>
      <c r="C35" s="263">
        <v>6.182310051</v>
      </c>
      <c r="D35" s="263">
        <v>6.1398715350000002</v>
      </c>
      <c r="E35" s="263">
        <v>5.6238045879999996</v>
      </c>
      <c r="F35" s="263">
        <v>5.7211749080000001</v>
      </c>
      <c r="G35" s="263">
        <v>5.9341301209999999</v>
      </c>
      <c r="H35" s="263">
        <v>5.8971454750000003</v>
      </c>
      <c r="I35" s="263">
        <v>5.8311870529999998</v>
      </c>
      <c r="J35" s="263">
        <v>5.7417526790000002</v>
      </c>
      <c r="K35" s="263">
        <v>5.452486554</v>
      </c>
      <c r="L35" s="263">
        <v>5.3339335239999999</v>
      </c>
      <c r="M35" s="263">
        <v>5.3355587230000001</v>
      </c>
      <c r="N35" s="263">
        <v>5.2612731540000004</v>
      </c>
      <c r="O35" s="263">
        <v>5.260590444</v>
      </c>
      <c r="P35" s="263">
        <v>4.8059976239999997</v>
      </c>
      <c r="Q35" s="263">
        <v>4.390688194</v>
      </c>
      <c r="R35" s="263">
        <v>3.960970316</v>
      </c>
      <c r="S35" s="263">
        <v>3.7830586720000001</v>
      </c>
      <c r="T35" s="263">
        <v>3.9614726560000002</v>
      </c>
      <c r="U35" s="263">
        <v>4.1689914039999998</v>
      </c>
      <c r="V35" s="263">
        <v>4.4093179280000001</v>
      </c>
      <c r="W35" s="263">
        <v>4.1982955679999998</v>
      </c>
      <c r="X35" s="263">
        <v>4.4962571860000002</v>
      </c>
      <c r="Y35" s="263">
        <v>5.112651005</v>
      </c>
      <c r="Z35" s="263">
        <v>5.2817575410000002</v>
      </c>
      <c r="AA35" s="263">
        <v>5.1561427709999998</v>
      </c>
      <c r="AB35" s="263">
        <v>5.1206587570000002</v>
      </c>
      <c r="AC35" s="263">
        <v>5.1346911769999997</v>
      </c>
      <c r="AD35" s="263">
        <v>5.373080946</v>
      </c>
      <c r="AE35" s="263">
        <v>5.4830574800000003</v>
      </c>
      <c r="AF35" s="263">
        <v>5.5114880030000002</v>
      </c>
      <c r="AG35" s="263">
        <v>5.159804855</v>
      </c>
      <c r="AH35" s="263">
        <v>4.872983176</v>
      </c>
      <c r="AI35" s="263">
        <v>5.0586393579999998</v>
      </c>
      <c r="AJ35" s="263">
        <v>5.1119273830000003</v>
      </c>
      <c r="AK35" s="263">
        <v>5.3177090739999997</v>
      </c>
      <c r="AL35" s="263">
        <v>5.5851310390000002</v>
      </c>
      <c r="AM35" s="263">
        <v>6.1350318530000001</v>
      </c>
      <c r="AN35" s="263">
        <v>6.9185313280000003</v>
      </c>
      <c r="AO35" s="263">
        <v>6.0685635580000001</v>
      </c>
      <c r="AP35" s="263">
        <v>6.1113442999999998</v>
      </c>
      <c r="AQ35" s="263">
        <v>6.2905301839999996</v>
      </c>
      <c r="AR35" s="263">
        <v>6.0090327989999999</v>
      </c>
      <c r="AS35" s="263">
        <v>5.5687461420000002</v>
      </c>
      <c r="AT35" s="263">
        <v>5.1707605250000004</v>
      </c>
      <c r="AU35" s="263">
        <v>5.2063898829999999</v>
      </c>
      <c r="AV35" s="263">
        <v>5.2777336589999999</v>
      </c>
      <c r="AW35" s="263">
        <v>5.4430802570000001</v>
      </c>
      <c r="AX35" s="263">
        <v>5.741845434</v>
      </c>
      <c r="AY35" s="263">
        <v>5.1908218289999999</v>
      </c>
      <c r="AZ35" s="263">
        <v>5.1548781830000001</v>
      </c>
      <c r="BA35" s="263">
        <v>5.0502407729999996</v>
      </c>
      <c r="BB35" s="263">
        <v>4.3869543269999998</v>
      </c>
      <c r="BC35" s="263">
        <v>4.4494610000000003</v>
      </c>
      <c r="BD35" s="263">
        <v>4.5390439999999996</v>
      </c>
      <c r="BE35" s="386">
        <v>4.570862</v>
      </c>
      <c r="BF35" s="386">
        <v>4.7130210000000003</v>
      </c>
      <c r="BG35" s="386">
        <v>4.6614550000000001</v>
      </c>
      <c r="BH35" s="386">
        <v>4.8404249999999998</v>
      </c>
      <c r="BI35" s="386">
        <v>5.0525229999999999</v>
      </c>
      <c r="BJ35" s="386">
        <v>5.1104649999999996</v>
      </c>
      <c r="BK35" s="386">
        <v>5.2870340000000002</v>
      </c>
      <c r="BL35" s="386">
        <v>5.3812949999999997</v>
      </c>
      <c r="BM35" s="386">
        <v>5.2025899999999998</v>
      </c>
      <c r="BN35" s="386">
        <v>4.8968100000000003</v>
      </c>
      <c r="BO35" s="386">
        <v>4.8014200000000002</v>
      </c>
      <c r="BP35" s="386">
        <v>4.7649299999999997</v>
      </c>
      <c r="BQ35" s="386">
        <v>5.0599699999999999</v>
      </c>
      <c r="BR35" s="386">
        <v>5.0282689999999999</v>
      </c>
      <c r="BS35" s="386">
        <v>5.0887760000000002</v>
      </c>
      <c r="BT35" s="386">
        <v>5.1980890000000004</v>
      </c>
      <c r="BU35" s="386">
        <v>5.3728860000000003</v>
      </c>
      <c r="BV35" s="386">
        <v>5.6121040000000004</v>
      </c>
    </row>
    <row r="36" spans="1:74" ht="11.1" customHeight="1" x14ac:dyDescent="0.2">
      <c r="A36" s="84" t="s">
        <v>917</v>
      </c>
      <c r="B36" s="190" t="s">
        <v>610</v>
      </c>
      <c r="C36" s="263">
        <v>4.4142896370000004</v>
      </c>
      <c r="D36" s="263">
        <v>4.5310068550000002</v>
      </c>
      <c r="E36" s="263">
        <v>4.0460731360000004</v>
      </c>
      <c r="F36" s="263">
        <v>4.4970097290000002</v>
      </c>
      <c r="G36" s="263">
        <v>4.524130263</v>
      </c>
      <c r="H36" s="263">
        <v>4.5907664329999998</v>
      </c>
      <c r="I36" s="263">
        <v>4.4394185369999999</v>
      </c>
      <c r="J36" s="263">
        <v>4.629236788</v>
      </c>
      <c r="K36" s="263">
        <v>4.1837874189999997</v>
      </c>
      <c r="L36" s="263">
        <v>3.9289151439999999</v>
      </c>
      <c r="M36" s="263">
        <v>3.632781075</v>
      </c>
      <c r="N36" s="263">
        <v>3.4751933350000002</v>
      </c>
      <c r="O36" s="263">
        <v>3.3070489950000002</v>
      </c>
      <c r="P36" s="263">
        <v>2.9099941650000001</v>
      </c>
      <c r="Q36" s="263">
        <v>2.556294018</v>
      </c>
      <c r="R36" s="263">
        <v>2.2678083450000002</v>
      </c>
      <c r="S36" s="263">
        <v>2.2717395699999998</v>
      </c>
      <c r="T36" s="263">
        <v>2.6580795789999998</v>
      </c>
      <c r="U36" s="263">
        <v>3.0192201340000002</v>
      </c>
      <c r="V36" s="263">
        <v>3.288395178</v>
      </c>
      <c r="W36" s="263">
        <v>2.9293243000000002</v>
      </c>
      <c r="X36" s="263">
        <v>3.3012023949999998</v>
      </c>
      <c r="Y36" s="263">
        <v>3.6679656239999998</v>
      </c>
      <c r="Z36" s="263">
        <v>3.890976867</v>
      </c>
      <c r="AA36" s="263">
        <v>3.5912030989999999</v>
      </c>
      <c r="AB36" s="263">
        <v>3.4876070619999999</v>
      </c>
      <c r="AC36" s="263">
        <v>3.6850067329999998</v>
      </c>
      <c r="AD36" s="263">
        <v>4.2725350759999996</v>
      </c>
      <c r="AE36" s="263">
        <v>4.4592469240000003</v>
      </c>
      <c r="AF36" s="263">
        <v>4.3678095160000003</v>
      </c>
      <c r="AG36" s="263">
        <v>3.9062550479999998</v>
      </c>
      <c r="AH36" s="263">
        <v>3.7555702489999998</v>
      </c>
      <c r="AI36" s="263">
        <v>3.7995464760000002</v>
      </c>
      <c r="AJ36" s="263">
        <v>3.757803928</v>
      </c>
      <c r="AK36" s="263">
        <v>3.8225448910000002</v>
      </c>
      <c r="AL36" s="263">
        <v>4.1297640810000003</v>
      </c>
      <c r="AM36" s="263">
        <v>4.6620692840000002</v>
      </c>
      <c r="AN36" s="263">
        <v>5.7417399959999997</v>
      </c>
      <c r="AO36" s="263">
        <v>5.0903828640000004</v>
      </c>
      <c r="AP36" s="263">
        <v>4.8820627679999999</v>
      </c>
      <c r="AQ36" s="263">
        <v>5.0159179930000004</v>
      </c>
      <c r="AR36" s="263">
        <v>4.8380369339999998</v>
      </c>
      <c r="AS36" s="263">
        <v>4.8600204309999997</v>
      </c>
      <c r="AT36" s="263">
        <v>4.3317482260000002</v>
      </c>
      <c r="AU36" s="263">
        <v>4.3374943229999996</v>
      </c>
      <c r="AV36" s="263">
        <v>4.2651028059999998</v>
      </c>
      <c r="AW36" s="263">
        <v>4.024338009</v>
      </c>
      <c r="AX36" s="263">
        <v>4.4811156069999996</v>
      </c>
      <c r="AY36" s="263">
        <v>3.4137497649999999</v>
      </c>
      <c r="AZ36" s="263">
        <v>3.1476079509999999</v>
      </c>
      <c r="BA36" s="263">
        <v>3.0640789480000001</v>
      </c>
      <c r="BB36" s="263">
        <v>2.9001410029999999</v>
      </c>
      <c r="BC36" s="263">
        <v>3.1909890000000001</v>
      </c>
      <c r="BD36" s="263">
        <v>3.0202140000000002</v>
      </c>
      <c r="BE36" s="386">
        <v>3.2137340000000001</v>
      </c>
      <c r="BF36" s="386">
        <v>3.4305560000000002</v>
      </c>
      <c r="BG36" s="386">
        <v>3.3590979999999999</v>
      </c>
      <c r="BH36" s="386">
        <v>3.356214</v>
      </c>
      <c r="BI36" s="386">
        <v>3.3190460000000002</v>
      </c>
      <c r="BJ36" s="386">
        <v>3.5992790000000001</v>
      </c>
      <c r="BK36" s="386">
        <v>3.4948760000000001</v>
      </c>
      <c r="BL36" s="386">
        <v>3.547383</v>
      </c>
      <c r="BM36" s="386">
        <v>3.4594779999999998</v>
      </c>
      <c r="BN36" s="386">
        <v>3.2848350000000002</v>
      </c>
      <c r="BO36" s="386">
        <v>3.39039</v>
      </c>
      <c r="BP36" s="386">
        <v>3.3379259999999999</v>
      </c>
      <c r="BQ36" s="386">
        <v>3.7282899999999999</v>
      </c>
      <c r="BR36" s="386">
        <v>3.7506309999999998</v>
      </c>
      <c r="BS36" s="386">
        <v>3.7153489999999998</v>
      </c>
      <c r="BT36" s="386">
        <v>3.7432249999999998</v>
      </c>
      <c r="BU36" s="386">
        <v>3.7594340000000002</v>
      </c>
      <c r="BV36" s="386">
        <v>3.8830010000000001</v>
      </c>
    </row>
    <row r="37" spans="1:74" s="85" customFormat="1" ht="11.1" customHeight="1" x14ac:dyDescent="0.2">
      <c r="A37" s="84" t="s">
        <v>918</v>
      </c>
      <c r="B37" s="190" t="s">
        <v>611</v>
      </c>
      <c r="C37" s="263">
        <v>6.7344831349999996</v>
      </c>
      <c r="D37" s="263">
        <v>6.961985587</v>
      </c>
      <c r="E37" s="263">
        <v>6.7884783909999999</v>
      </c>
      <c r="F37" s="263">
        <v>6.452135062</v>
      </c>
      <c r="G37" s="263">
        <v>6.4034668549999996</v>
      </c>
      <c r="H37" s="263">
        <v>6.4806427319999997</v>
      </c>
      <c r="I37" s="263">
        <v>6.6415387020000001</v>
      </c>
      <c r="J37" s="263">
        <v>6.7556445089999997</v>
      </c>
      <c r="K37" s="263">
        <v>6.7214437379999996</v>
      </c>
      <c r="L37" s="263">
        <v>6.3774553520000001</v>
      </c>
      <c r="M37" s="263">
        <v>6.147735033</v>
      </c>
      <c r="N37" s="263">
        <v>6.3831750180000002</v>
      </c>
      <c r="O37" s="263">
        <v>6.0673902179999999</v>
      </c>
      <c r="P37" s="263">
        <v>5.9367381930000001</v>
      </c>
      <c r="Q37" s="263">
        <v>5.999470927</v>
      </c>
      <c r="R37" s="263">
        <v>5.1986538170000003</v>
      </c>
      <c r="S37" s="263">
        <v>5.2145749610000003</v>
      </c>
      <c r="T37" s="263">
        <v>5.3190383089999997</v>
      </c>
      <c r="U37" s="263">
        <v>5.4189377859999999</v>
      </c>
      <c r="V37" s="263">
        <v>5.5676948360000003</v>
      </c>
      <c r="W37" s="263">
        <v>5.27358248</v>
      </c>
      <c r="X37" s="263">
        <v>5.6233397460000001</v>
      </c>
      <c r="Y37" s="263">
        <v>5.4855273670000004</v>
      </c>
      <c r="Z37" s="263">
        <v>5.6765905590000001</v>
      </c>
      <c r="AA37" s="263">
        <v>5.559030849</v>
      </c>
      <c r="AB37" s="263">
        <v>5.5908750119999997</v>
      </c>
      <c r="AC37" s="263">
        <v>5.6931394419999997</v>
      </c>
      <c r="AD37" s="263">
        <v>5.8696386670000003</v>
      </c>
      <c r="AE37" s="263">
        <v>5.7440395769999997</v>
      </c>
      <c r="AF37" s="263">
        <v>6.0214576820000003</v>
      </c>
      <c r="AG37" s="263">
        <v>6.1114533189999998</v>
      </c>
      <c r="AH37" s="263">
        <v>5.9855364939999998</v>
      </c>
      <c r="AI37" s="263">
        <v>6.0806710129999999</v>
      </c>
      <c r="AJ37" s="263">
        <v>6.1140697680000002</v>
      </c>
      <c r="AK37" s="263">
        <v>5.763580997</v>
      </c>
      <c r="AL37" s="263">
        <v>5.9870266330000002</v>
      </c>
      <c r="AM37" s="263">
        <v>6.1655672130000001</v>
      </c>
      <c r="AN37" s="263">
        <v>6.6207499299999997</v>
      </c>
      <c r="AO37" s="263">
        <v>6.9385572389999997</v>
      </c>
      <c r="AP37" s="263">
        <v>6.7759071640000004</v>
      </c>
      <c r="AQ37" s="263">
        <v>6.5849878249999998</v>
      </c>
      <c r="AR37" s="263">
        <v>6.6877066120000004</v>
      </c>
      <c r="AS37" s="263">
        <v>7.003664144</v>
      </c>
      <c r="AT37" s="263">
        <v>7.0183742929999999</v>
      </c>
      <c r="AU37" s="263">
        <v>6.8313612509999997</v>
      </c>
      <c r="AV37" s="263">
        <v>6.8165955409999999</v>
      </c>
      <c r="AW37" s="263">
        <v>6.5648527840000002</v>
      </c>
      <c r="AX37" s="263">
        <v>6.6284681509999999</v>
      </c>
      <c r="AY37" s="263">
        <v>6.5277917030000001</v>
      </c>
      <c r="AZ37" s="263">
        <v>6.5478447959999997</v>
      </c>
      <c r="BA37" s="263">
        <v>6.5638419859999999</v>
      </c>
      <c r="BB37" s="263">
        <v>6.4345867979999998</v>
      </c>
      <c r="BC37" s="263">
        <v>6.075107</v>
      </c>
      <c r="BD37" s="263">
        <v>6.0927449999999999</v>
      </c>
      <c r="BE37" s="386">
        <v>6.1698409999999999</v>
      </c>
      <c r="BF37" s="386">
        <v>6.2289820000000002</v>
      </c>
      <c r="BG37" s="386">
        <v>6.2823219999999997</v>
      </c>
      <c r="BH37" s="386">
        <v>6.3146230000000001</v>
      </c>
      <c r="BI37" s="386">
        <v>6.2194140000000004</v>
      </c>
      <c r="BJ37" s="386">
        <v>6.0188949999999997</v>
      </c>
      <c r="BK37" s="386">
        <v>5.7938530000000004</v>
      </c>
      <c r="BL37" s="386">
        <v>5.611059</v>
      </c>
      <c r="BM37" s="386">
        <v>5.7478910000000001</v>
      </c>
      <c r="BN37" s="386">
        <v>5.4120840000000001</v>
      </c>
      <c r="BO37" s="386">
        <v>5.2798499999999997</v>
      </c>
      <c r="BP37" s="386">
        <v>5.4717529999999996</v>
      </c>
      <c r="BQ37" s="386">
        <v>5.9132850000000001</v>
      </c>
      <c r="BR37" s="386">
        <v>6.0506599999999997</v>
      </c>
      <c r="BS37" s="386">
        <v>6.0653639999999998</v>
      </c>
      <c r="BT37" s="386">
        <v>6.1733630000000002</v>
      </c>
      <c r="BU37" s="386">
        <v>6.1496209999999998</v>
      </c>
      <c r="BV37" s="386">
        <v>6.0009420000000002</v>
      </c>
    </row>
    <row r="38" spans="1:74" s="85" customFormat="1" ht="11.1" customHeight="1" x14ac:dyDescent="0.2">
      <c r="A38" s="84" t="s">
        <v>919</v>
      </c>
      <c r="B38" s="190" t="s">
        <v>612</v>
      </c>
      <c r="C38" s="263">
        <v>7.4091996480000004</v>
      </c>
      <c r="D38" s="263">
        <v>7.3208884589999998</v>
      </c>
      <c r="E38" s="263">
        <v>7.5401731700000001</v>
      </c>
      <c r="F38" s="263">
        <v>7.241481243</v>
      </c>
      <c r="G38" s="263">
        <v>7.2525617770000004</v>
      </c>
      <c r="H38" s="263">
        <v>7.3954521790000003</v>
      </c>
      <c r="I38" s="263">
        <v>7.24279998</v>
      </c>
      <c r="J38" s="263">
        <v>7.3651720049999998</v>
      </c>
      <c r="K38" s="263">
        <v>6.9099602439999996</v>
      </c>
      <c r="L38" s="263">
        <v>6.791248285</v>
      </c>
      <c r="M38" s="263">
        <v>6.7654170929999999</v>
      </c>
      <c r="N38" s="263">
        <v>6.8821342909999998</v>
      </c>
      <c r="O38" s="263">
        <v>6.8717293250000004</v>
      </c>
      <c r="P38" s="263">
        <v>6.1045714459999996</v>
      </c>
      <c r="Q38" s="263">
        <v>6.5898007019999998</v>
      </c>
      <c r="R38" s="263">
        <v>5.8612262990000001</v>
      </c>
      <c r="S38" s="263">
        <v>5.6629400719999996</v>
      </c>
      <c r="T38" s="263">
        <v>6.021309091</v>
      </c>
      <c r="U38" s="263">
        <v>6.2132366570000004</v>
      </c>
      <c r="V38" s="263">
        <v>6.0700306309999998</v>
      </c>
      <c r="W38" s="263">
        <v>5.7740356850000003</v>
      </c>
      <c r="X38" s="263">
        <v>5.8637659710000003</v>
      </c>
      <c r="Y38" s="263">
        <v>6.2386963719999997</v>
      </c>
      <c r="Z38" s="263">
        <v>6.7300809480000003</v>
      </c>
      <c r="AA38" s="263">
        <v>6.8947205010000001</v>
      </c>
      <c r="AB38" s="263">
        <v>6.4579234620000001</v>
      </c>
      <c r="AC38" s="263">
        <v>6.6751058719999996</v>
      </c>
      <c r="AD38" s="263">
        <v>6.8276037260000004</v>
      </c>
      <c r="AE38" s="263">
        <v>6.9685719319999997</v>
      </c>
      <c r="AF38" s="263">
        <v>7.1643002850000004</v>
      </c>
      <c r="AG38" s="263">
        <v>7.0037981880000002</v>
      </c>
      <c r="AH38" s="263">
        <v>6.8615087040000002</v>
      </c>
      <c r="AI38" s="263">
        <v>6.5817398770000004</v>
      </c>
      <c r="AJ38" s="263">
        <v>6.3748816149999996</v>
      </c>
      <c r="AK38" s="263">
        <v>6.8060809320000004</v>
      </c>
      <c r="AL38" s="263">
        <v>7.2042387669999997</v>
      </c>
      <c r="AM38" s="263">
        <v>7.603307418</v>
      </c>
      <c r="AN38" s="263">
        <v>7.6411171070000004</v>
      </c>
      <c r="AO38" s="263">
        <v>8.3452483879999999</v>
      </c>
      <c r="AP38" s="263">
        <v>7.8831875609999997</v>
      </c>
      <c r="AQ38" s="263">
        <v>7.676627796</v>
      </c>
      <c r="AR38" s="263">
        <v>7.3173573269999999</v>
      </c>
      <c r="AS38" s="263">
        <v>7.8641515670000004</v>
      </c>
      <c r="AT38" s="263">
        <v>7.6424858950000001</v>
      </c>
      <c r="AU38" s="263">
        <v>7.5900530960000001</v>
      </c>
      <c r="AV38" s="263">
        <v>7.4146695149999999</v>
      </c>
      <c r="AW38" s="263">
        <v>7.3162065480000003</v>
      </c>
      <c r="AX38" s="263">
        <v>7.8490497550000002</v>
      </c>
      <c r="AY38" s="263">
        <v>7.7527596369999996</v>
      </c>
      <c r="AZ38" s="263">
        <v>7.1603747059999998</v>
      </c>
      <c r="BA38" s="263">
        <v>7.1968374300000004</v>
      </c>
      <c r="BB38" s="263">
        <v>6.9121847550000002</v>
      </c>
      <c r="BC38" s="263">
        <v>6.1465209999999999</v>
      </c>
      <c r="BD38" s="263">
        <v>6.1710760000000002</v>
      </c>
      <c r="BE38" s="386">
        <v>6.3339150000000002</v>
      </c>
      <c r="BF38" s="386">
        <v>6.4377810000000002</v>
      </c>
      <c r="BG38" s="386">
        <v>6.3403470000000004</v>
      </c>
      <c r="BH38" s="386">
        <v>6.2742889999999996</v>
      </c>
      <c r="BI38" s="386">
        <v>6.4183560000000002</v>
      </c>
      <c r="BJ38" s="386">
        <v>6.5930869999999997</v>
      </c>
      <c r="BK38" s="386">
        <v>6.3997200000000003</v>
      </c>
      <c r="BL38" s="386">
        <v>6.1506080000000001</v>
      </c>
      <c r="BM38" s="386">
        <v>6.409211</v>
      </c>
      <c r="BN38" s="386">
        <v>6.151586</v>
      </c>
      <c r="BO38" s="386">
        <v>5.9804649999999997</v>
      </c>
      <c r="BP38" s="386">
        <v>6.1953680000000002</v>
      </c>
      <c r="BQ38" s="386">
        <v>6.4843260000000003</v>
      </c>
      <c r="BR38" s="386">
        <v>6.623354</v>
      </c>
      <c r="BS38" s="386">
        <v>6.7549159999999997</v>
      </c>
      <c r="BT38" s="386">
        <v>6.7450039999999998</v>
      </c>
      <c r="BU38" s="386">
        <v>6.8460029999999996</v>
      </c>
      <c r="BV38" s="386">
        <v>6.8740740000000002</v>
      </c>
    </row>
    <row r="39" spans="1:74" s="85" customFormat="1" ht="11.1" customHeight="1" x14ac:dyDescent="0.2">
      <c r="A39" s="84" t="s">
        <v>920</v>
      </c>
      <c r="B39" s="191" t="s">
        <v>586</v>
      </c>
      <c r="C39" s="217">
        <v>5.66</v>
      </c>
      <c r="D39" s="217">
        <v>5.77</v>
      </c>
      <c r="E39" s="217">
        <v>5.21</v>
      </c>
      <c r="F39" s="217">
        <v>5.34</v>
      </c>
      <c r="G39" s="217">
        <v>5.21</v>
      </c>
      <c r="H39" s="217">
        <v>5.21</v>
      </c>
      <c r="I39" s="217">
        <v>5.05</v>
      </c>
      <c r="J39" s="217">
        <v>5.21</v>
      </c>
      <c r="K39" s="217">
        <v>4.84</v>
      </c>
      <c r="L39" s="217">
        <v>4.71</v>
      </c>
      <c r="M39" s="217">
        <v>4.6399999999999997</v>
      </c>
      <c r="N39" s="217">
        <v>4.59</v>
      </c>
      <c r="O39" s="217">
        <v>4.58</v>
      </c>
      <c r="P39" s="217">
        <v>4.1900000000000004</v>
      </c>
      <c r="Q39" s="217">
        <v>3.71</v>
      </c>
      <c r="R39" s="217">
        <v>3.21</v>
      </c>
      <c r="S39" s="217">
        <v>3.02</v>
      </c>
      <c r="T39" s="217">
        <v>3.34</v>
      </c>
      <c r="U39" s="217">
        <v>3.6</v>
      </c>
      <c r="V39" s="217">
        <v>3.83</v>
      </c>
      <c r="W39" s="217">
        <v>3.56</v>
      </c>
      <c r="X39" s="217">
        <v>3.94</v>
      </c>
      <c r="Y39" s="217">
        <v>4.46</v>
      </c>
      <c r="Z39" s="217">
        <v>4.7300000000000004</v>
      </c>
      <c r="AA39" s="217">
        <v>4.58</v>
      </c>
      <c r="AB39" s="217">
        <v>4.54</v>
      </c>
      <c r="AC39" s="217">
        <v>4.59</v>
      </c>
      <c r="AD39" s="217">
        <v>4.95</v>
      </c>
      <c r="AE39" s="217">
        <v>5</v>
      </c>
      <c r="AF39" s="217">
        <v>4.9000000000000004</v>
      </c>
      <c r="AG39" s="217">
        <v>4.47</v>
      </c>
      <c r="AH39" s="217">
        <v>4.3099999999999996</v>
      </c>
      <c r="AI39" s="217">
        <v>4.3600000000000003</v>
      </c>
      <c r="AJ39" s="217">
        <v>4.37</v>
      </c>
      <c r="AK39" s="217">
        <v>4.62</v>
      </c>
      <c r="AL39" s="217">
        <v>4.9800000000000004</v>
      </c>
      <c r="AM39" s="217">
        <v>5.62</v>
      </c>
      <c r="AN39" s="217">
        <v>6.57</v>
      </c>
      <c r="AO39" s="217">
        <v>6.35</v>
      </c>
      <c r="AP39" s="217">
        <v>5.78</v>
      </c>
      <c r="AQ39" s="217">
        <v>5.67</v>
      </c>
      <c r="AR39" s="217">
        <v>5.39</v>
      </c>
      <c r="AS39" s="217">
        <v>5.35</v>
      </c>
      <c r="AT39" s="217">
        <v>4.88</v>
      </c>
      <c r="AU39" s="217">
        <v>4.95</v>
      </c>
      <c r="AV39" s="217">
        <v>4.96</v>
      </c>
      <c r="AW39" s="217">
        <v>4.93</v>
      </c>
      <c r="AX39" s="217">
        <v>5.53</v>
      </c>
      <c r="AY39" s="217">
        <v>4.76</v>
      </c>
      <c r="AZ39" s="217">
        <v>4.59</v>
      </c>
      <c r="BA39" s="217">
        <v>4.33</v>
      </c>
      <c r="BB39" s="217">
        <v>3.84</v>
      </c>
      <c r="BC39" s="217">
        <v>3.822387</v>
      </c>
      <c r="BD39" s="217">
        <v>3.6701739999999998</v>
      </c>
      <c r="BE39" s="388">
        <v>3.81935</v>
      </c>
      <c r="BF39" s="388">
        <v>4.0267010000000001</v>
      </c>
      <c r="BG39" s="388">
        <v>4.0032490000000003</v>
      </c>
      <c r="BH39" s="388">
        <v>4.1060850000000002</v>
      </c>
      <c r="BI39" s="388">
        <v>4.265301</v>
      </c>
      <c r="BJ39" s="388">
        <v>4.5756170000000003</v>
      </c>
      <c r="BK39" s="388">
        <v>4.6161159999999999</v>
      </c>
      <c r="BL39" s="388">
        <v>4.7032319999999999</v>
      </c>
      <c r="BM39" s="388">
        <v>4.5024290000000002</v>
      </c>
      <c r="BN39" s="388">
        <v>4.1798390000000003</v>
      </c>
      <c r="BO39" s="388">
        <v>4.0382569999999998</v>
      </c>
      <c r="BP39" s="388">
        <v>3.9548199999999998</v>
      </c>
      <c r="BQ39" s="388">
        <v>4.2815799999999999</v>
      </c>
      <c r="BR39" s="388">
        <v>4.3381749999999997</v>
      </c>
      <c r="BS39" s="388">
        <v>4.3507199999999999</v>
      </c>
      <c r="BT39" s="388">
        <v>4.4760759999999999</v>
      </c>
      <c r="BU39" s="388">
        <v>4.659154</v>
      </c>
      <c r="BV39" s="388">
        <v>4.893078</v>
      </c>
    </row>
    <row r="40" spans="1:74" s="288" customFormat="1" ht="11.1" customHeight="1" x14ac:dyDescent="0.2">
      <c r="A40" s="199"/>
      <c r="B40" s="286"/>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c r="AH40" s="287"/>
      <c r="AI40" s="287"/>
      <c r="AJ40" s="287"/>
      <c r="AK40" s="287"/>
      <c r="AL40" s="287"/>
      <c r="AM40" s="287"/>
      <c r="AN40" s="287"/>
      <c r="AO40" s="287"/>
      <c r="AP40" s="287"/>
      <c r="AQ40" s="287"/>
      <c r="AR40" s="287"/>
      <c r="AS40" s="287"/>
      <c r="AT40" s="287"/>
      <c r="AU40" s="287"/>
      <c r="AV40" s="287"/>
      <c r="AW40" s="287"/>
      <c r="AX40" s="287"/>
      <c r="AY40" s="393"/>
      <c r="AZ40" s="393"/>
      <c r="BA40" s="393"/>
      <c r="BB40" s="393"/>
      <c r="BC40" s="393"/>
      <c r="BD40" s="393"/>
      <c r="BE40" s="393"/>
      <c r="BF40" s="393"/>
      <c r="BG40" s="393"/>
      <c r="BH40" s="393"/>
      <c r="BI40" s="393"/>
      <c r="BJ40" s="393"/>
      <c r="BK40" s="393"/>
      <c r="BL40" s="393"/>
      <c r="BM40" s="393"/>
      <c r="BN40" s="393"/>
      <c r="BO40" s="393"/>
      <c r="BP40" s="393"/>
      <c r="BQ40" s="393"/>
      <c r="BR40" s="393"/>
      <c r="BS40" s="393"/>
      <c r="BT40" s="393"/>
      <c r="BU40" s="393"/>
      <c r="BV40" s="393"/>
    </row>
    <row r="41" spans="1:74" s="288" customFormat="1" ht="12" customHeight="1" x14ac:dyDescent="0.25">
      <c r="A41" s="199"/>
      <c r="B41" s="657" t="s">
        <v>1079</v>
      </c>
      <c r="C41" s="658"/>
      <c r="D41" s="658"/>
      <c r="E41" s="658"/>
      <c r="F41" s="658"/>
      <c r="G41" s="658"/>
      <c r="H41" s="658"/>
      <c r="I41" s="658"/>
      <c r="J41" s="658"/>
      <c r="K41" s="658"/>
      <c r="L41" s="658"/>
      <c r="M41" s="658"/>
      <c r="N41" s="658"/>
      <c r="O41" s="658"/>
      <c r="P41" s="658"/>
      <c r="Q41" s="658"/>
      <c r="AY41" s="526"/>
      <c r="AZ41" s="526"/>
      <c r="BA41" s="526"/>
      <c r="BB41" s="526"/>
      <c r="BC41" s="526"/>
      <c r="BD41" s="526"/>
      <c r="BE41" s="526"/>
      <c r="BF41" s="526"/>
      <c r="BG41" s="526"/>
      <c r="BH41" s="526"/>
      <c r="BI41" s="526"/>
      <c r="BJ41" s="526"/>
    </row>
    <row r="42" spans="1:74" s="288" customFormat="1" ht="12" customHeight="1" x14ac:dyDescent="0.25">
      <c r="A42" s="199"/>
      <c r="B42" s="666" t="s">
        <v>143</v>
      </c>
      <c r="C42" s="658"/>
      <c r="D42" s="658"/>
      <c r="E42" s="658"/>
      <c r="F42" s="658"/>
      <c r="G42" s="658"/>
      <c r="H42" s="658"/>
      <c r="I42" s="658"/>
      <c r="J42" s="658"/>
      <c r="K42" s="658"/>
      <c r="L42" s="658"/>
      <c r="M42" s="658"/>
      <c r="N42" s="658"/>
      <c r="O42" s="658"/>
      <c r="P42" s="658"/>
      <c r="Q42" s="658"/>
      <c r="AY42" s="526"/>
      <c r="AZ42" s="526"/>
      <c r="BA42" s="526"/>
      <c r="BB42" s="526"/>
      <c r="BC42" s="526"/>
      <c r="BD42" s="526"/>
      <c r="BE42" s="526"/>
      <c r="BF42" s="526"/>
      <c r="BG42" s="526"/>
      <c r="BH42" s="526"/>
      <c r="BI42" s="526"/>
      <c r="BJ42" s="526"/>
    </row>
    <row r="43" spans="1:74" s="454" customFormat="1" ht="12" customHeight="1" x14ac:dyDescent="0.25">
      <c r="A43" s="453"/>
      <c r="B43" s="679" t="s">
        <v>1106</v>
      </c>
      <c r="C43" s="680"/>
      <c r="D43" s="680"/>
      <c r="E43" s="680"/>
      <c r="F43" s="680"/>
      <c r="G43" s="680"/>
      <c r="H43" s="680"/>
      <c r="I43" s="680"/>
      <c r="J43" s="680"/>
      <c r="K43" s="680"/>
      <c r="L43" s="680"/>
      <c r="M43" s="680"/>
      <c r="N43" s="680"/>
      <c r="O43" s="680"/>
      <c r="P43" s="680"/>
      <c r="Q43" s="676"/>
      <c r="AY43" s="527"/>
      <c r="AZ43" s="527"/>
      <c r="BA43" s="527"/>
      <c r="BB43" s="527"/>
      <c r="BC43" s="527"/>
      <c r="BD43" s="527"/>
      <c r="BE43" s="527"/>
      <c r="BF43" s="527"/>
      <c r="BG43" s="527"/>
      <c r="BH43" s="527"/>
      <c r="BI43" s="527"/>
      <c r="BJ43" s="527"/>
    </row>
    <row r="44" spans="1:74" s="454" customFormat="1" ht="12" customHeight="1" x14ac:dyDescent="0.25">
      <c r="A44" s="453"/>
      <c r="B44" s="674" t="s">
        <v>1146</v>
      </c>
      <c r="C44" s="680"/>
      <c r="D44" s="680"/>
      <c r="E44" s="680"/>
      <c r="F44" s="680"/>
      <c r="G44" s="680"/>
      <c r="H44" s="680"/>
      <c r="I44" s="680"/>
      <c r="J44" s="680"/>
      <c r="K44" s="680"/>
      <c r="L44" s="680"/>
      <c r="M44" s="680"/>
      <c r="N44" s="680"/>
      <c r="O44" s="680"/>
      <c r="P44" s="680"/>
      <c r="Q44" s="676"/>
      <c r="AY44" s="527"/>
      <c r="AZ44" s="527"/>
      <c r="BA44" s="527"/>
      <c r="BB44" s="527"/>
      <c r="BC44" s="527"/>
      <c r="BD44" s="527"/>
      <c r="BE44" s="527"/>
      <c r="BF44" s="527"/>
      <c r="BG44" s="527"/>
      <c r="BH44" s="527"/>
      <c r="BI44" s="527"/>
      <c r="BJ44" s="527"/>
    </row>
    <row r="45" spans="1:74" s="454" customFormat="1" ht="12" customHeight="1" x14ac:dyDescent="0.25">
      <c r="A45" s="453"/>
      <c r="B45" s="703" t="s">
        <v>1147</v>
      </c>
      <c r="C45" s="676"/>
      <c r="D45" s="676"/>
      <c r="E45" s="676"/>
      <c r="F45" s="676"/>
      <c r="G45" s="676"/>
      <c r="H45" s="676"/>
      <c r="I45" s="676"/>
      <c r="J45" s="676"/>
      <c r="K45" s="676"/>
      <c r="L45" s="676"/>
      <c r="M45" s="676"/>
      <c r="N45" s="676"/>
      <c r="O45" s="676"/>
      <c r="P45" s="676"/>
      <c r="Q45" s="676"/>
      <c r="AY45" s="527"/>
      <c r="AZ45" s="527"/>
      <c r="BA45" s="527"/>
      <c r="BB45" s="527"/>
      <c r="BC45" s="527"/>
      <c r="BD45" s="527"/>
      <c r="BE45" s="527"/>
      <c r="BF45" s="527"/>
      <c r="BG45" s="527"/>
      <c r="BH45" s="527"/>
      <c r="BI45" s="527"/>
      <c r="BJ45" s="527"/>
    </row>
    <row r="46" spans="1:74" s="454" customFormat="1" ht="12" customHeight="1" x14ac:dyDescent="0.25">
      <c r="A46" s="455"/>
      <c r="B46" s="679" t="s">
        <v>1148</v>
      </c>
      <c r="C46" s="680"/>
      <c r="D46" s="680"/>
      <c r="E46" s="680"/>
      <c r="F46" s="680"/>
      <c r="G46" s="680"/>
      <c r="H46" s="680"/>
      <c r="I46" s="680"/>
      <c r="J46" s="680"/>
      <c r="K46" s="680"/>
      <c r="L46" s="680"/>
      <c r="M46" s="680"/>
      <c r="N46" s="680"/>
      <c r="O46" s="680"/>
      <c r="P46" s="680"/>
      <c r="Q46" s="676"/>
      <c r="AY46" s="527"/>
      <c r="AZ46" s="527"/>
      <c r="BA46" s="527"/>
      <c r="BB46" s="527"/>
      <c r="BC46" s="527"/>
      <c r="BD46" s="527"/>
      <c r="BE46" s="527"/>
      <c r="BF46" s="527"/>
      <c r="BG46" s="527"/>
      <c r="BH46" s="527"/>
      <c r="BI46" s="527"/>
      <c r="BJ46" s="527"/>
    </row>
    <row r="47" spans="1:74" s="454" customFormat="1" ht="12" customHeight="1" x14ac:dyDescent="0.25">
      <c r="A47" s="455"/>
      <c r="B47" s="685" t="s">
        <v>200</v>
      </c>
      <c r="C47" s="676"/>
      <c r="D47" s="676"/>
      <c r="E47" s="676"/>
      <c r="F47" s="676"/>
      <c r="G47" s="676"/>
      <c r="H47" s="676"/>
      <c r="I47" s="676"/>
      <c r="J47" s="676"/>
      <c r="K47" s="676"/>
      <c r="L47" s="676"/>
      <c r="M47" s="676"/>
      <c r="N47" s="676"/>
      <c r="O47" s="676"/>
      <c r="P47" s="676"/>
      <c r="Q47" s="676"/>
      <c r="AY47" s="527"/>
      <c r="AZ47" s="527"/>
      <c r="BA47" s="527"/>
      <c r="BB47" s="527"/>
      <c r="BC47" s="527"/>
      <c r="BD47" s="527"/>
      <c r="BE47" s="527"/>
      <c r="BF47" s="527"/>
      <c r="BG47" s="527"/>
      <c r="BH47" s="527"/>
      <c r="BI47" s="527"/>
      <c r="BJ47" s="527"/>
    </row>
    <row r="48" spans="1:74" s="454" customFormat="1" ht="12" customHeight="1" x14ac:dyDescent="0.25">
      <c r="A48" s="455"/>
      <c r="B48" s="674" t="s">
        <v>1110</v>
      </c>
      <c r="C48" s="675"/>
      <c r="D48" s="675"/>
      <c r="E48" s="675"/>
      <c r="F48" s="675"/>
      <c r="G48" s="675"/>
      <c r="H48" s="675"/>
      <c r="I48" s="675"/>
      <c r="J48" s="675"/>
      <c r="K48" s="675"/>
      <c r="L48" s="675"/>
      <c r="M48" s="675"/>
      <c r="N48" s="675"/>
      <c r="O48" s="675"/>
      <c r="P48" s="675"/>
      <c r="Q48" s="676"/>
      <c r="AY48" s="527"/>
      <c r="AZ48" s="527"/>
      <c r="BA48" s="527"/>
      <c r="BB48" s="527"/>
      <c r="BC48" s="527"/>
      <c r="BD48" s="527"/>
      <c r="BE48" s="527"/>
      <c r="BF48" s="527"/>
      <c r="BG48" s="527"/>
      <c r="BH48" s="527"/>
      <c r="BI48" s="527"/>
      <c r="BJ48" s="527"/>
    </row>
    <row r="49" spans="1:74" s="456" customFormat="1" ht="12" customHeight="1" x14ac:dyDescent="0.25">
      <c r="A49" s="438"/>
      <c r="B49" s="687" t="s">
        <v>1227</v>
      </c>
      <c r="C49" s="676"/>
      <c r="D49" s="676"/>
      <c r="E49" s="676"/>
      <c r="F49" s="676"/>
      <c r="G49" s="676"/>
      <c r="H49" s="676"/>
      <c r="I49" s="676"/>
      <c r="J49" s="676"/>
      <c r="K49" s="676"/>
      <c r="L49" s="676"/>
      <c r="M49" s="676"/>
      <c r="N49" s="676"/>
      <c r="O49" s="676"/>
      <c r="P49" s="676"/>
      <c r="Q49" s="676"/>
      <c r="AY49" s="528"/>
      <c r="AZ49" s="528"/>
      <c r="BA49" s="528"/>
      <c r="BB49" s="528"/>
      <c r="BC49" s="528"/>
      <c r="BD49" s="528"/>
      <c r="BE49" s="528"/>
      <c r="BF49" s="528"/>
      <c r="BG49" s="528"/>
      <c r="BH49" s="528"/>
      <c r="BI49" s="528"/>
      <c r="BJ49" s="528"/>
    </row>
    <row r="50" spans="1:74" x14ac:dyDescent="0.2">
      <c r="BK50" s="394"/>
      <c r="BL50" s="394"/>
      <c r="BM50" s="394"/>
      <c r="BN50" s="394"/>
      <c r="BO50" s="394"/>
      <c r="BP50" s="394"/>
      <c r="BQ50" s="394"/>
      <c r="BR50" s="394"/>
      <c r="BS50" s="394"/>
      <c r="BT50" s="394"/>
      <c r="BU50" s="394"/>
      <c r="BV50" s="394"/>
    </row>
    <row r="51" spans="1:74" x14ac:dyDescent="0.2">
      <c r="BK51" s="394"/>
      <c r="BL51" s="394"/>
      <c r="BM51" s="394"/>
      <c r="BN51" s="394"/>
      <c r="BO51" s="394"/>
      <c r="BP51" s="394"/>
      <c r="BQ51" s="394"/>
      <c r="BR51" s="394"/>
      <c r="BS51" s="394"/>
      <c r="BT51" s="394"/>
      <c r="BU51" s="394"/>
      <c r="BV51" s="394"/>
    </row>
    <row r="52" spans="1:74" x14ac:dyDescent="0.2">
      <c r="BK52" s="394"/>
      <c r="BL52" s="394"/>
      <c r="BM52" s="394"/>
      <c r="BN52" s="394"/>
      <c r="BO52" s="394"/>
      <c r="BP52" s="394"/>
      <c r="BQ52" s="394"/>
      <c r="BR52" s="394"/>
      <c r="BS52" s="394"/>
      <c r="BT52" s="394"/>
      <c r="BU52" s="394"/>
      <c r="BV52" s="394"/>
    </row>
    <row r="53" spans="1:74" x14ac:dyDescent="0.2">
      <c r="BK53" s="394"/>
      <c r="BL53" s="394"/>
      <c r="BM53" s="394"/>
      <c r="BN53" s="394"/>
      <c r="BO53" s="394"/>
      <c r="BP53" s="394"/>
      <c r="BQ53" s="394"/>
      <c r="BR53" s="394"/>
      <c r="BS53" s="394"/>
      <c r="BT53" s="394"/>
      <c r="BU53" s="394"/>
      <c r="BV53" s="394"/>
    </row>
    <row r="54" spans="1:74" x14ac:dyDescent="0.2">
      <c r="BK54" s="394"/>
      <c r="BL54" s="394"/>
      <c r="BM54" s="394"/>
      <c r="BN54" s="394"/>
      <c r="BO54" s="394"/>
      <c r="BP54" s="394"/>
      <c r="BQ54" s="394"/>
      <c r="BR54" s="394"/>
      <c r="BS54" s="394"/>
      <c r="BT54" s="394"/>
      <c r="BU54" s="394"/>
      <c r="BV54" s="394"/>
    </row>
    <row r="55" spans="1:74" x14ac:dyDescent="0.2">
      <c r="BK55" s="394"/>
      <c r="BL55" s="394"/>
      <c r="BM55" s="394"/>
      <c r="BN55" s="394"/>
      <c r="BO55" s="394"/>
      <c r="BP55" s="394"/>
      <c r="BQ55" s="394"/>
      <c r="BR55" s="394"/>
      <c r="BS55" s="394"/>
      <c r="BT55" s="394"/>
      <c r="BU55" s="394"/>
      <c r="BV55" s="394"/>
    </row>
    <row r="56" spans="1:74" x14ac:dyDescent="0.2">
      <c r="BK56" s="394"/>
      <c r="BL56" s="394"/>
      <c r="BM56" s="394"/>
      <c r="BN56" s="394"/>
      <c r="BO56" s="394"/>
      <c r="BP56" s="394"/>
      <c r="BQ56" s="394"/>
      <c r="BR56" s="394"/>
      <c r="BS56" s="394"/>
      <c r="BT56" s="394"/>
      <c r="BU56" s="394"/>
      <c r="BV56" s="394"/>
    </row>
    <row r="57" spans="1:74" x14ac:dyDescent="0.2">
      <c r="BK57" s="394"/>
      <c r="BL57" s="394"/>
      <c r="BM57" s="394"/>
      <c r="BN57" s="394"/>
      <c r="BO57" s="394"/>
      <c r="BP57" s="394"/>
      <c r="BQ57" s="394"/>
      <c r="BR57" s="394"/>
      <c r="BS57" s="394"/>
      <c r="BT57" s="394"/>
      <c r="BU57" s="394"/>
      <c r="BV57" s="394"/>
    </row>
    <row r="58" spans="1:74" x14ac:dyDescent="0.2">
      <c r="BK58" s="394"/>
      <c r="BL58" s="394"/>
      <c r="BM58" s="394"/>
      <c r="BN58" s="394"/>
      <c r="BO58" s="394"/>
      <c r="BP58" s="394"/>
      <c r="BQ58" s="394"/>
      <c r="BR58" s="394"/>
      <c r="BS58" s="394"/>
      <c r="BT58" s="394"/>
      <c r="BU58" s="394"/>
      <c r="BV58" s="394"/>
    </row>
    <row r="59" spans="1:74" x14ac:dyDescent="0.2">
      <c r="BK59" s="394"/>
      <c r="BL59" s="394"/>
      <c r="BM59" s="394"/>
      <c r="BN59" s="394"/>
      <c r="BO59" s="394"/>
      <c r="BP59" s="394"/>
      <c r="BQ59" s="394"/>
      <c r="BR59" s="394"/>
      <c r="BS59" s="394"/>
      <c r="BT59" s="394"/>
      <c r="BU59" s="394"/>
      <c r="BV59" s="394"/>
    </row>
    <row r="60" spans="1:74" x14ac:dyDescent="0.2">
      <c r="BK60" s="394"/>
      <c r="BL60" s="394"/>
      <c r="BM60" s="394"/>
      <c r="BN60" s="394"/>
      <c r="BO60" s="394"/>
      <c r="BP60" s="394"/>
      <c r="BQ60" s="394"/>
      <c r="BR60" s="394"/>
      <c r="BS60" s="394"/>
      <c r="BT60" s="394"/>
      <c r="BU60" s="394"/>
      <c r="BV60" s="394"/>
    </row>
    <row r="61" spans="1:74" x14ac:dyDescent="0.2">
      <c r="BK61" s="394"/>
      <c r="BL61" s="394"/>
      <c r="BM61" s="394"/>
      <c r="BN61" s="394"/>
      <c r="BO61" s="394"/>
      <c r="BP61" s="394"/>
      <c r="BQ61" s="394"/>
      <c r="BR61" s="394"/>
      <c r="BS61" s="394"/>
      <c r="BT61" s="394"/>
      <c r="BU61" s="394"/>
      <c r="BV61" s="394"/>
    </row>
    <row r="62" spans="1:74" x14ac:dyDescent="0.2">
      <c r="BK62" s="394"/>
      <c r="BL62" s="394"/>
      <c r="BM62" s="394"/>
      <c r="BN62" s="394"/>
      <c r="BO62" s="394"/>
      <c r="BP62" s="394"/>
      <c r="BQ62" s="394"/>
      <c r="BR62" s="394"/>
      <c r="BS62" s="394"/>
      <c r="BT62" s="394"/>
      <c r="BU62" s="394"/>
      <c r="BV62" s="394"/>
    </row>
    <row r="63" spans="1:74" x14ac:dyDescent="0.2">
      <c r="BK63" s="394"/>
      <c r="BL63" s="394"/>
      <c r="BM63" s="394"/>
      <c r="BN63" s="394"/>
      <c r="BO63" s="394"/>
      <c r="BP63" s="394"/>
      <c r="BQ63" s="394"/>
      <c r="BR63" s="394"/>
      <c r="BS63" s="394"/>
      <c r="BT63" s="394"/>
      <c r="BU63" s="394"/>
      <c r="BV63" s="394"/>
    </row>
    <row r="64" spans="1:74" x14ac:dyDescent="0.2">
      <c r="BK64" s="394"/>
      <c r="BL64" s="394"/>
      <c r="BM64" s="394"/>
      <c r="BN64" s="394"/>
      <c r="BO64" s="394"/>
      <c r="BP64" s="394"/>
      <c r="BQ64" s="394"/>
      <c r="BR64" s="394"/>
      <c r="BS64" s="394"/>
      <c r="BT64" s="394"/>
      <c r="BU64" s="394"/>
      <c r="BV64" s="394"/>
    </row>
    <row r="65" spans="63:74" x14ac:dyDescent="0.2">
      <c r="BK65" s="394"/>
      <c r="BL65" s="394"/>
      <c r="BM65" s="394"/>
      <c r="BN65" s="394"/>
      <c r="BO65" s="394"/>
      <c r="BP65" s="394"/>
      <c r="BQ65" s="394"/>
      <c r="BR65" s="394"/>
      <c r="BS65" s="394"/>
      <c r="BT65" s="394"/>
      <c r="BU65" s="394"/>
      <c r="BV65" s="394"/>
    </row>
    <row r="66" spans="63:74" x14ac:dyDescent="0.2">
      <c r="BK66" s="394"/>
      <c r="BL66" s="394"/>
      <c r="BM66" s="394"/>
      <c r="BN66" s="394"/>
      <c r="BO66" s="394"/>
      <c r="BP66" s="394"/>
      <c r="BQ66" s="394"/>
      <c r="BR66" s="394"/>
      <c r="BS66" s="394"/>
      <c r="BT66" s="394"/>
      <c r="BU66" s="394"/>
      <c r="BV66" s="394"/>
    </row>
    <row r="67" spans="63:74" x14ac:dyDescent="0.2">
      <c r="BK67" s="394"/>
      <c r="BL67" s="394"/>
      <c r="BM67" s="394"/>
      <c r="BN67" s="394"/>
      <c r="BO67" s="394"/>
      <c r="BP67" s="394"/>
      <c r="BQ67" s="394"/>
      <c r="BR67" s="394"/>
      <c r="BS67" s="394"/>
      <c r="BT67" s="394"/>
      <c r="BU67" s="394"/>
      <c r="BV67" s="394"/>
    </row>
    <row r="68" spans="63:74" x14ac:dyDescent="0.2">
      <c r="BK68" s="394"/>
      <c r="BL68" s="394"/>
      <c r="BM68" s="394"/>
      <c r="BN68" s="394"/>
      <c r="BO68" s="394"/>
      <c r="BP68" s="394"/>
      <c r="BQ68" s="394"/>
      <c r="BR68" s="394"/>
      <c r="BS68" s="394"/>
      <c r="BT68" s="394"/>
      <c r="BU68" s="394"/>
      <c r="BV68" s="394"/>
    </row>
    <row r="69" spans="63:74" x14ac:dyDescent="0.2">
      <c r="BK69" s="394"/>
      <c r="BL69" s="394"/>
      <c r="BM69" s="394"/>
      <c r="BN69" s="394"/>
      <c r="BO69" s="394"/>
      <c r="BP69" s="394"/>
      <c r="BQ69" s="394"/>
      <c r="BR69" s="394"/>
      <c r="BS69" s="394"/>
      <c r="BT69" s="394"/>
      <c r="BU69" s="394"/>
      <c r="BV69" s="394"/>
    </row>
    <row r="70" spans="63:74" x14ac:dyDescent="0.2">
      <c r="BK70" s="394"/>
      <c r="BL70" s="394"/>
      <c r="BM70" s="394"/>
      <c r="BN70" s="394"/>
      <c r="BO70" s="394"/>
      <c r="BP70" s="394"/>
      <c r="BQ70" s="394"/>
      <c r="BR70" s="394"/>
      <c r="BS70" s="394"/>
      <c r="BT70" s="394"/>
      <c r="BU70" s="394"/>
      <c r="BV70" s="394"/>
    </row>
    <row r="71" spans="63:74" x14ac:dyDescent="0.2">
      <c r="BK71" s="394"/>
      <c r="BL71" s="394"/>
      <c r="BM71" s="394"/>
      <c r="BN71" s="394"/>
      <c r="BO71" s="394"/>
      <c r="BP71" s="394"/>
      <c r="BQ71" s="394"/>
      <c r="BR71" s="394"/>
      <c r="BS71" s="394"/>
      <c r="BT71" s="394"/>
      <c r="BU71" s="394"/>
      <c r="BV71" s="394"/>
    </row>
    <row r="72" spans="63:74" x14ac:dyDescent="0.2">
      <c r="BK72" s="394"/>
      <c r="BL72" s="394"/>
      <c r="BM72" s="394"/>
      <c r="BN72" s="394"/>
      <c r="BO72" s="394"/>
      <c r="BP72" s="394"/>
      <c r="BQ72" s="394"/>
      <c r="BR72" s="394"/>
      <c r="BS72" s="394"/>
      <c r="BT72" s="394"/>
      <c r="BU72" s="394"/>
      <c r="BV72" s="394"/>
    </row>
    <row r="73" spans="63:74" x14ac:dyDescent="0.2">
      <c r="BK73" s="394"/>
      <c r="BL73" s="394"/>
      <c r="BM73" s="394"/>
      <c r="BN73" s="394"/>
      <c r="BO73" s="394"/>
      <c r="BP73" s="394"/>
      <c r="BQ73" s="394"/>
      <c r="BR73" s="394"/>
      <c r="BS73" s="394"/>
      <c r="BT73" s="394"/>
      <c r="BU73" s="394"/>
      <c r="BV73" s="394"/>
    </row>
    <row r="74" spans="63:74" x14ac:dyDescent="0.2">
      <c r="BK74" s="394"/>
      <c r="BL74" s="394"/>
      <c r="BM74" s="394"/>
      <c r="BN74" s="394"/>
      <c r="BO74" s="394"/>
      <c r="BP74" s="394"/>
      <c r="BQ74" s="394"/>
      <c r="BR74" s="394"/>
      <c r="BS74" s="394"/>
      <c r="BT74" s="394"/>
      <c r="BU74" s="394"/>
      <c r="BV74" s="394"/>
    </row>
    <row r="75" spans="63:74" x14ac:dyDescent="0.2">
      <c r="BK75" s="394"/>
      <c r="BL75" s="394"/>
      <c r="BM75" s="394"/>
      <c r="BN75" s="394"/>
      <c r="BO75" s="394"/>
      <c r="BP75" s="394"/>
      <c r="BQ75" s="394"/>
      <c r="BR75" s="394"/>
      <c r="BS75" s="394"/>
      <c r="BT75" s="394"/>
      <c r="BU75" s="394"/>
      <c r="BV75" s="394"/>
    </row>
    <row r="76" spans="63:74" x14ac:dyDescent="0.2">
      <c r="BK76" s="394"/>
      <c r="BL76" s="394"/>
      <c r="BM76" s="394"/>
      <c r="BN76" s="394"/>
      <c r="BO76" s="394"/>
      <c r="BP76" s="394"/>
      <c r="BQ76" s="394"/>
      <c r="BR76" s="394"/>
      <c r="BS76" s="394"/>
      <c r="BT76" s="394"/>
      <c r="BU76" s="394"/>
      <c r="BV76" s="394"/>
    </row>
    <row r="77" spans="63:74" x14ac:dyDescent="0.2">
      <c r="BK77" s="394"/>
      <c r="BL77" s="394"/>
      <c r="BM77" s="394"/>
      <c r="BN77" s="394"/>
      <c r="BO77" s="394"/>
      <c r="BP77" s="394"/>
      <c r="BQ77" s="394"/>
      <c r="BR77" s="394"/>
      <c r="BS77" s="394"/>
      <c r="BT77" s="394"/>
      <c r="BU77" s="394"/>
      <c r="BV77" s="394"/>
    </row>
    <row r="78" spans="63:74" x14ac:dyDescent="0.2">
      <c r="BK78" s="394"/>
      <c r="BL78" s="394"/>
      <c r="BM78" s="394"/>
      <c r="BN78" s="394"/>
      <c r="BO78" s="394"/>
      <c r="BP78" s="394"/>
      <c r="BQ78" s="394"/>
      <c r="BR78" s="394"/>
      <c r="BS78" s="394"/>
      <c r="BT78" s="394"/>
      <c r="BU78" s="394"/>
      <c r="BV78" s="394"/>
    </row>
    <row r="79" spans="63:74" x14ac:dyDescent="0.2">
      <c r="BK79" s="394"/>
      <c r="BL79" s="394"/>
      <c r="BM79" s="394"/>
      <c r="BN79" s="394"/>
      <c r="BO79" s="394"/>
      <c r="BP79" s="394"/>
      <c r="BQ79" s="394"/>
      <c r="BR79" s="394"/>
      <c r="BS79" s="394"/>
      <c r="BT79" s="394"/>
      <c r="BU79" s="394"/>
      <c r="BV79" s="394"/>
    </row>
    <row r="80" spans="63:74" x14ac:dyDescent="0.2">
      <c r="BK80" s="394"/>
      <c r="BL80" s="394"/>
      <c r="BM80" s="394"/>
      <c r="BN80" s="394"/>
      <c r="BO80" s="394"/>
      <c r="BP80" s="394"/>
      <c r="BQ80" s="394"/>
      <c r="BR80" s="394"/>
      <c r="BS80" s="394"/>
      <c r="BT80" s="394"/>
      <c r="BU80" s="394"/>
      <c r="BV80" s="394"/>
    </row>
    <row r="81" spans="63:74" x14ac:dyDescent="0.2">
      <c r="BK81" s="394"/>
      <c r="BL81" s="394"/>
      <c r="BM81" s="394"/>
      <c r="BN81" s="394"/>
      <c r="BO81" s="394"/>
      <c r="BP81" s="394"/>
      <c r="BQ81" s="394"/>
      <c r="BR81" s="394"/>
      <c r="BS81" s="394"/>
      <c r="BT81" s="394"/>
      <c r="BU81" s="394"/>
      <c r="BV81" s="394"/>
    </row>
    <row r="82" spans="63:74" x14ac:dyDescent="0.2">
      <c r="BK82" s="394"/>
      <c r="BL82" s="394"/>
      <c r="BM82" s="394"/>
      <c r="BN82" s="394"/>
      <c r="BO82" s="394"/>
      <c r="BP82" s="394"/>
      <c r="BQ82" s="394"/>
      <c r="BR82" s="394"/>
      <c r="BS82" s="394"/>
      <c r="BT82" s="394"/>
      <c r="BU82" s="394"/>
      <c r="BV82" s="394"/>
    </row>
    <row r="83" spans="63:74" x14ac:dyDescent="0.2">
      <c r="BK83" s="394"/>
      <c r="BL83" s="394"/>
      <c r="BM83" s="394"/>
      <c r="BN83" s="394"/>
      <c r="BO83" s="394"/>
      <c r="BP83" s="394"/>
      <c r="BQ83" s="394"/>
      <c r="BR83" s="394"/>
      <c r="BS83" s="394"/>
      <c r="BT83" s="394"/>
      <c r="BU83" s="394"/>
      <c r="BV83" s="394"/>
    </row>
    <row r="84" spans="63:74" x14ac:dyDescent="0.2">
      <c r="BK84" s="394"/>
      <c r="BL84" s="394"/>
      <c r="BM84" s="394"/>
      <c r="BN84" s="394"/>
      <c r="BO84" s="394"/>
      <c r="BP84" s="394"/>
      <c r="BQ84" s="394"/>
      <c r="BR84" s="394"/>
      <c r="BS84" s="394"/>
      <c r="BT84" s="394"/>
      <c r="BU84" s="394"/>
      <c r="BV84" s="394"/>
    </row>
    <row r="85" spans="63:74" x14ac:dyDescent="0.2">
      <c r="BK85" s="394"/>
      <c r="BL85" s="394"/>
      <c r="BM85" s="394"/>
      <c r="BN85" s="394"/>
      <c r="BO85" s="394"/>
      <c r="BP85" s="394"/>
      <c r="BQ85" s="394"/>
      <c r="BR85" s="394"/>
      <c r="BS85" s="394"/>
      <c r="BT85" s="394"/>
      <c r="BU85" s="394"/>
      <c r="BV85" s="394"/>
    </row>
    <row r="86" spans="63:74" x14ac:dyDescent="0.2">
      <c r="BK86" s="394"/>
      <c r="BL86" s="394"/>
      <c r="BM86" s="394"/>
      <c r="BN86" s="394"/>
      <c r="BO86" s="394"/>
      <c r="BP86" s="394"/>
      <c r="BQ86" s="394"/>
      <c r="BR86" s="394"/>
      <c r="BS86" s="394"/>
      <c r="BT86" s="394"/>
      <c r="BU86" s="394"/>
      <c r="BV86" s="394"/>
    </row>
    <row r="87" spans="63:74" x14ac:dyDescent="0.2">
      <c r="BK87" s="394"/>
      <c r="BL87" s="394"/>
      <c r="BM87" s="394"/>
      <c r="BN87" s="394"/>
      <c r="BO87" s="394"/>
      <c r="BP87" s="394"/>
      <c r="BQ87" s="394"/>
      <c r="BR87" s="394"/>
      <c r="BS87" s="394"/>
      <c r="BT87" s="394"/>
      <c r="BU87" s="394"/>
      <c r="BV87" s="394"/>
    </row>
    <row r="88" spans="63:74" x14ac:dyDescent="0.2">
      <c r="BK88" s="394"/>
      <c r="BL88" s="394"/>
      <c r="BM88" s="394"/>
      <c r="BN88" s="394"/>
      <c r="BO88" s="394"/>
      <c r="BP88" s="394"/>
      <c r="BQ88" s="394"/>
      <c r="BR88" s="394"/>
      <c r="BS88" s="394"/>
      <c r="BT88" s="394"/>
      <c r="BU88" s="394"/>
      <c r="BV88" s="394"/>
    </row>
    <row r="89" spans="63:74" x14ac:dyDescent="0.2">
      <c r="BK89" s="394"/>
      <c r="BL89" s="394"/>
      <c r="BM89" s="394"/>
      <c r="BN89" s="394"/>
      <c r="BO89" s="394"/>
      <c r="BP89" s="394"/>
      <c r="BQ89" s="394"/>
      <c r="BR89" s="394"/>
      <c r="BS89" s="394"/>
      <c r="BT89" s="394"/>
      <c r="BU89" s="394"/>
      <c r="BV89" s="394"/>
    </row>
    <row r="90" spans="63:74" x14ac:dyDescent="0.2">
      <c r="BK90" s="394"/>
      <c r="BL90" s="394"/>
      <c r="BM90" s="394"/>
      <c r="BN90" s="394"/>
      <c r="BO90" s="394"/>
      <c r="BP90" s="394"/>
      <c r="BQ90" s="394"/>
      <c r="BR90" s="394"/>
      <c r="BS90" s="394"/>
      <c r="BT90" s="394"/>
      <c r="BU90" s="394"/>
      <c r="BV90" s="394"/>
    </row>
    <row r="91" spans="63:74" x14ac:dyDescent="0.2">
      <c r="BK91" s="394"/>
      <c r="BL91" s="394"/>
      <c r="BM91" s="394"/>
      <c r="BN91" s="394"/>
      <c r="BO91" s="394"/>
      <c r="BP91" s="394"/>
      <c r="BQ91" s="394"/>
      <c r="BR91" s="394"/>
      <c r="BS91" s="394"/>
      <c r="BT91" s="394"/>
      <c r="BU91" s="394"/>
      <c r="BV91" s="394"/>
    </row>
    <row r="92" spans="63:74" x14ac:dyDescent="0.2">
      <c r="BK92" s="394"/>
      <c r="BL92" s="394"/>
      <c r="BM92" s="394"/>
      <c r="BN92" s="394"/>
      <c r="BO92" s="394"/>
      <c r="BP92" s="394"/>
      <c r="BQ92" s="394"/>
      <c r="BR92" s="394"/>
      <c r="BS92" s="394"/>
      <c r="BT92" s="394"/>
      <c r="BU92" s="394"/>
      <c r="BV92" s="394"/>
    </row>
    <row r="93" spans="63:74" x14ac:dyDescent="0.2">
      <c r="BK93" s="394"/>
      <c r="BL93" s="394"/>
      <c r="BM93" s="394"/>
      <c r="BN93" s="394"/>
      <c r="BO93" s="394"/>
      <c r="BP93" s="394"/>
      <c r="BQ93" s="394"/>
      <c r="BR93" s="394"/>
      <c r="BS93" s="394"/>
      <c r="BT93" s="394"/>
      <c r="BU93" s="394"/>
      <c r="BV93" s="394"/>
    </row>
    <row r="94" spans="63:74" x14ac:dyDescent="0.2">
      <c r="BK94" s="394"/>
      <c r="BL94" s="394"/>
      <c r="BM94" s="394"/>
      <c r="BN94" s="394"/>
      <c r="BO94" s="394"/>
      <c r="BP94" s="394"/>
      <c r="BQ94" s="394"/>
      <c r="BR94" s="394"/>
      <c r="BS94" s="394"/>
      <c r="BT94" s="394"/>
      <c r="BU94" s="394"/>
      <c r="BV94" s="394"/>
    </row>
    <row r="95" spans="63:74" x14ac:dyDescent="0.2">
      <c r="BK95" s="394"/>
      <c r="BL95" s="394"/>
      <c r="BM95" s="394"/>
      <c r="BN95" s="394"/>
      <c r="BO95" s="394"/>
      <c r="BP95" s="394"/>
      <c r="BQ95" s="394"/>
      <c r="BR95" s="394"/>
      <c r="BS95" s="394"/>
      <c r="BT95" s="394"/>
      <c r="BU95" s="394"/>
      <c r="BV95" s="394"/>
    </row>
    <row r="96" spans="63:74" x14ac:dyDescent="0.2">
      <c r="BK96" s="394"/>
      <c r="BL96" s="394"/>
      <c r="BM96" s="394"/>
      <c r="BN96" s="394"/>
      <c r="BO96" s="394"/>
      <c r="BP96" s="394"/>
      <c r="BQ96" s="394"/>
      <c r="BR96" s="394"/>
      <c r="BS96" s="394"/>
      <c r="BT96" s="394"/>
      <c r="BU96" s="394"/>
      <c r="BV96" s="394"/>
    </row>
    <row r="97" spans="63:74" x14ac:dyDescent="0.2">
      <c r="BK97" s="394"/>
      <c r="BL97" s="394"/>
      <c r="BM97" s="394"/>
      <c r="BN97" s="394"/>
      <c r="BO97" s="394"/>
      <c r="BP97" s="394"/>
      <c r="BQ97" s="394"/>
      <c r="BR97" s="394"/>
      <c r="BS97" s="394"/>
      <c r="BT97" s="394"/>
      <c r="BU97" s="394"/>
      <c r="BV97" s="394"/>
    </row>
    <row r="98" spans="63:74" x14ac:dyDescent="0.2">
      <c r="BK98" s="394"/>
      <c r="BL98" s="394"/>
      <c r="BM98" s="394"/>
      <c r="BN98" s="394"/>
      <c r="BO98" s="394"/>
      <c r="BP98" s="394"/>
      <c r="BQ98" s="394"/>
      <c r="BR98" s="394"/>
      <c r="BS98" s="394"/>
      <c r="BT98" s="394"/>
      <c r="BU98" s="394"/>
      <c r="BV98" s="394"/>
    </row>
    <row r="99" spans="63:74" x14ac:dyDescent="0.2">
      <c r="BK99" s="394"/>
      <c r="BL99" s="394"/>
      <c r="BM99" s="394"/>
      <c r="BN99" s="394"/>
      <c r="BO99" s="394"/>
      <c r="BP99" s="394"/>
      <c r="BQ99" s="394"/>
      <c r="BR99" s="394"/>
      <c r="BS99" s="394"/>
      <c r="BT99" s="394"/>
      <c r="BU99" s="394"/>
      <c r="BV99" s="394"/>
    </row>
    <row r="100" spans="63:74" x14ac:dyDescent="0.2">
      <c r="BK100" s="394"/>
      <c r="BL100" s="394"/>
      <c r="BM100" s="394"/>
      <c r="BN100" s="394"/>
      <c r="BO100" s="394"/>
      <c r="BP100" s="394"/>
      <c r="BQ100" s="394"/>
      <c r="BR100" s="394"/>
      <c r="BS100" s="394"/>
      <c r="BT100" s="394"/>
      <c r="BU100" s="394"/>
      <c r="BV100" s="394"/>
    </row>
    <row r="101" spans="63:74" x14ac:dyDescent="0.2">
      <c r="BK101" s="394"/>
      <c r="BL101" s="394"/>
      <c r="BM101" s="394"/>
      <c r="BN101" s="394"/>
      <c r="BO101" s="394"/>
      <c r="BP101" s="394"/>
      <c r="BQ101" s="394"/>
      <c r="BR101" s="394"/>
      <c r="BS101" s="394"/>
      <c r="BT101" s="394"/>
      <c r="BU101" s="394"/>
      <c r="BV101" s="394"/>
    </row>
    <row r="102" spans="63:74" x14ac:dyDescent="0.2">
      <c r="BK102" s="394"/>
      <c r="BL102" s="394"/>
      <c r="BM102" s="394"/>
      <c r="BN102" s="394"/>
      <c r="BO102" s="394"/>
      <c r="BP102" s="394"/>
      <c r="BQ102" s="394"/>
      <c r="BR102" s="394"/>
      <c r="BS102" s="394"/>
      <c r="BT102" s="394"/>
      <c r="BU102" s="394"/>
      <c r="BV102" s="394"/>
    </row>
    <row r="103" spans="63:74" x14ac:dyDescent="0.2">
      <c r="BK103" s="394"/>
      <c r="BL103" s="394"/>
      <c r="BM103" s="394"/>
      <c r="BN103" s="394"/>
      <c r="BO103" s="394"/>
      <c r="BP103" s="394"/>
      <c r="BQ103" s="394"/>
      <c r="BR103" s="394"/>
      <c r="BS103" s="394"/>
      <c r="BT103" s="394"/>
      <c r="BU103" s="394"/>
      <c r="BV103" s="394"/>
    </row>
    <row r="104" spans="63:74" x14ac:dyDescent="0.2">
      <c r="BK104" s="394"/>
      <c r="BL104" s="394"/>
      <c r="BM104" s="394"/>
      <c r="BN104" s="394"/>
      <c r="BO104" s="394"/>
      <c r="BP104" s="394"/>
      <c r="BQ104" s="394"/>
      <c r="BR104" s="394"/>
      <c r="BS104" s="394"/>
      <c r="BT104" s="394"/>
      <c r="BU104" s="394"/>
      <c r="BV104" s="394"/>
    </row>
    <row r="105" spans="63:74" x14ac:dyDescent="0.2">
      <c r="BK105" s="394"/>
      <c r="BL105" s="394"/>
      <c r="BM105" s="394"/>
      <c r="BN105" s="394"/>
      <c r="BO105" s="394"/>
      <c r="BP105" s="394"/>
      <c r="BQ105" s="394"/>
      <c r="BR105" s="394"/>
      <c r="BS105" s="394"/>
      <c r="BT105" s="394"/>
      <c r="BU105" s="394"/>
      <c r="BV105" s="394"/>
    </row>
    <row r="106" spans="63:74" x14ac:dyDescent="0.2">
      <c r="BK106" s="394"/>
      <c r="BL106" s="394"/>
      <c r="BM106" s="394"/>
      <c r="BN106" s="394"/>
      <c r="BO106" s="394"/>
      <c r="BP106" s="394"/>
      <c r="BQ106" s="394"/>
      <c r="BR106" s="394"/>
      <c r="BS106" s="394"/>
      <c r="BT106" s="394"/>
      <c r="BU106" s="394"/>
      <c r="BV106" s="394"/>
    </row>
    <row r="107" spans="63:74" x14ac:dyDescent="0.2">
      <c r="BK107" s="394"/>
      <c r="BL107" s="394"/>
      <c r="BM107" s="394"/>
      <c r="BN107" s="394"/>
      <c r="BO107" s="394"/>
      <c r="BP107" s="394"/>
      <c r="BQ107" s="394"/>
      <c r="BR107" s="394"/>
      <c r="BS107" s="394"/>
      <c r="BT107" s="394"/>
      <c r="BU107" s="394"/>
      <c r="BV107" s="394"/>
    </row>
    <row r="108" spans="63:74" x14ac:dyDescent="0.2">
      <c r="BK108" s="394"/>
      <c r="BL108" s="394"/>
      <c r="BM108" s="394"/>
      <c r="BN108" s="394"/>
      <c r="BO108" s="394"/>
      <c r="BP108" s="394"/>
      <c r="BQ108" s="394"/>
      <c r="BR108" s="394"/>
      <c r="BS108" s="394"/>
      <c r="BT108" s="394"/>
      <c r="BU108" s="394"/>
      <c r="BV108" s="394"/>
    </row>
    <row r="109" spans="63:74" x14ac:dyDescent="0.2">
      <c r="BK109" s="394"/>
      <c r="BL109" s="394"/>
      <c r="BM109" s="394"/>
      <c r="BN109" s="394"/>
      <c r="BO109" s="394"/>
      <c r="BP109" s="394"/>
      <c r="BQ109" s="394"/>
      <c r="BR109" s="394"/>
      <c r="BS109" s="394"/>
      <c r="BT109" s="394"/>
      <c r="BU109" s="394"/>
      <c r="BV109" s="394"/>
    </row>
    <row r="110" spans="63:74" x14ac:dyDescent="0.2">
      <c r="BK110" s="394"/>
      <c r="BL110" s="394"/>
      <c r="BM110" s="394"/>
      <c r="BN110" s="394"/>
      <c r="BO110" s="394"/>
      <c r="BP110" s="394"/>
      <c r="BQ110" s="394"/>
      <c r="BR110" s="394"/>
      <c r="BS110" s="394"/>
      <c r="BT110" s="394"/>
      <c r="BU110" s="394"/>
      <c r="BV110" s="394"/>
    </row>
    <row r="111" spans="63:74" x14ac:dyDescent="0.2">
      <c r="BK111" s="394"/>
      <c r="BL111" s="394"/>
      <c r="BM111" s="394"/>
      <c r="BN111" s="394"/>
      <c r="BO111" s="394"/>
      <c r="BP111" s="394"/>
      <c r="BQ111" s="394"/>
      <c r="BR111" s="394"/>
      <c r="BS111" s="394"/>
      <c r="BT111" s="394"/>
      <c r="BU111" s="394"/>
      <c r="BV111" s="394"/>
    </row>
    <row r="112" spans="63:74" x14ac:dyDescent="0.2">
      <c r="BK112" s="394"/>
      <c r="BL112" s="394"/>
      <c r="BM112" s="394"/>
      <c r="BN112" s="394"/>
      <c r="BO112" s="394"/>
      <c r="BP112" s="394"/>
      <c r="BQ112" s="394"/>
      <c r="BR112" s="394"/>
      <c r="BS112" s="394"/>
      <c r="BT112" s="394"/>
      <c r="BU112" s="394"/>
      <c r="BV112" s="394"/>
    </row>
    <row r="113" spans="63:74" x14ac:dyDescent="0.2">
      <c r="BK113" s="394"/>
      <c r="BL113" s="394"/>
      <c r="BM113" s="394"/>
      <c r="BN113" s="394"/>
      <c r="BO113" s="394"/>
      <c r="BP113" s="394"/>
      <c r="BQ113" s="394"/>
      <c r="BR113" s="394"/>
      <c r="BS113" s="394"/>
      <c r="BT113" s="394"/>
      <c r="BU113" s="394"/>
      <c r="BV113" s="394"/>
    </row>
    <row r="114" spans="63:74" x14ac:dyDescent="0.2">
      <c r="BK114" s="394"/>
      <c r="BL114" s="394"/>
      <c r="BM114" s="394"/>
      <c r="BN114" s="394"/>
      <c r="BO114" s="394"/>
      <c r="BP114" s="394"/>
      <c r="BQ114" s="394"/>
      <c r="BR114" s="394"/>
      <c r="BS114" s="394"/>
      <c r="BT114" s="394"/>
      <c r="BU114" s="394"/>
      <c r="BV114" s="394"/>
    </row>
    <row r="115" spans="63:74" x14ac:dyDescent="0.2">
      <c r="BK115" s="394"/>
      <c r="BL115" s="394"/>
      <c r="BM115" s="394"/>
      <c r="BN115" s="394"/>
      <c r="BO115" s="394"/>
      <c r="BP115" s="394"/>
      <c r="BQ115" s="394"/>
      <c r="BR115" s="394"/>
      <c r="BS115" s="394"/>
      <c r="BT115" s="394"/>
      <c r="BU115" s="394"/>
      <c r="BV115" s="394"/>
    </row>
    <row r="116" spans="63:74" x14ac:dyDescent="0.2">
      <c r="BK116" s="394"/>
      <c r="BL116" s="394"/>
      <c r="BM116" s="394"/>
      <c r="BN116" s="394"/>
      <c r="BO116" s="394"/>
      <c r="BP116" s="394"/>
      <c r="BQ116" s="394"/>
      <c r="BR116" s="394"/>
      <c r="BS116" s="394"/>
      <c r="BT116" s="394"/>
      <c r="BU116" s="394"/>
      <c r="BV116" s="394"/>
    </row>
    <row r="117" spans="63:74" x14ac:dyDescent="0.2">
      <c r="BK117" s="394"/>
      <c r="BL117" s="394"/>
      <c r="BM117" s="394"/>
      <c r="BN117" s="394"/>
      <c r="BO117" s="394"/>
      <c r="BP117" s="394"/>
      <c r="BQ117" s="394"/>
      <c r="BR117" s="394"/>
      <c r="BS117" s="394"/>
      <c r="BT117" s="394"/>
      <c r="BU117" s="394"/>
      <c r="BV117" s="394"/>
    </row>
    <row r="118" spans="63:74" x14ac:dyDescent="0.2">
      <c r="BK118" s="394"/>
      <c r="BL118" s="394"/>
      <c r="BM118" s="394"/>
      <c r="BN118" s="394"/>
      <c r="BO118" s="394"/>
      <c r="BP118" s="394"/>
      <c r="BQ118" s="394"/>
      <c r="BR118" s="394"/>
      <c r="BS118" s="394"/>
      <c r="BT118" s="394"/>
      <c r="BU118" s="394"/>
      <c r="BV118" s="394"/>
    </row>
    <row r="119" spans="63:74" x14ac:dyDescent="0.2">
      <c r="BK119" s="394"/>
      <c r="BL119" s="394"/>
      <c r="BM119" s="394"/>
      <c r="BN119" s="394"/>
      <c r="BO119" s="394"/>
      <c r="BP119" s="394"/>
      <c r="BQ119" s="394"/>
      <c r="BR119" s="394"/>
      <c r="BS119" s="394"/>
      <c r="BT119" s="394"/>
      <c r="BU119" s="394"/>
      <c r="BV119" s="394"/>
    </row>
    <row r="120" spans="63:74" x14ac:dyDescent="0.2">
      <c r="BK120" s="394"/>
      <c r="BL120" s="394"/>
      <c r="BM120" s="394"/>
      <c r="BN120" s="394"/>
      <c r="BO120" s="394"/>
      <c r="BP120" s="394"/>
      <c r="BQ120" s="394"/>
      <c r="BR120" s="394"/>
      <c r="BS120" s="394"/>
      <c r="BT120" s="394"/>
      <c r="BU120" s="394"/>
      <c r="BV120" s="394"/>
    </row>
    <row r="121" spans="63:74" x14ac:dyDescent="0.2">
      <c r="BK121" s="394"/>
      <c r="BL121" s="394"/>
      <c r="BM121" s="394"/>
      <c r="BN121" s="394"/>
      <c r="BO121" s="394"/>
      <c r="BP121" s="394"/>
      <c r="BQ121" s="394"/>
      <c r="BR121" s="394"/>
      <c r="BS121" s="394"/>
      <c r="BT121" s="394"/>
      <c r="BU121" s="394"/>
      <c r="BV121" s="394"/>
    </row>
    <row r="122" spans="63:74" x14ac:dyDescent="0.2">
      <c r="BK122" s="394"/>
      <c r="BL122" s="394"/>
      <c r="BM122" s="394"/>
      <c r="BN122" s="394"/>
      <c r="BO122" s="394"/>
      <c r="BP122" s="394"/>
      <c r="BQ122" s="394"/>
      <c r="BR122" s="394"/>
      <c r="BS122" s="394"/>
      <c r="BT122" s="394"/>
      <c r="BU122" s="394"/>
      <c r="BV122" s="394"/>
    </row>
    <row r="123" spans="63:74" x14ac:dyDescent="0.2">
      <c r="BK123" s="394"/>
      <c r="BL123" s="394"/>
      <c r="BM123" s="394"/>
      <c r="BN123" s="394"/>
      <c r="BO123" s="394"/>
      <c r="BP123" s="394"/>
      <c r="BQ123" s="394"/>
      <c r="BR123" s="394"/>
      <c r="BS123" s="394"/>
      <c r="BT123" s="394"/>
      <c r="BU123" s="394"/>
      <c r="BV123" s="394"/>
    </row>
    <row r="124" spans="63:74" x14ac:dyDescent="0.2">
      <c r="BK124" s="394"/>
      <c r="BL124" s="394"/>
      <c r="BM124" s="394"/>
      <c r="BN124" s="394"/>
      <c r="BO124" s="394"/>
      <c r="BP124" s="394"/>
      <c r="BQ124" s="394"/>
      <c r="BR124" s="394"/>
      <c r="BS124" s="394"/>
      <c r="BT124" s="394"/>
      <c r="BU124" s="394"/>
      <c r="BV124" s="394"/>
    </row>
    <row r="125" spans="63:74" x14ac:dyDescent="0.2">
      <c r="BK125" s="394"/>
      <c r="BL125" s="394"/>
      <c r="BM125" s="394"/>
      <c r="BN125" s="394"/>
      <c r="BO125" s="394"/>
      <c r="BP125" s="394"/>
      <c r="BQ125" s="394"/>
      <c r="BR125" s="394"/>
      <c r="BS125" s="394"/>
      <c r="BT125" s="394"/>
      <c r="BU125" s="394"/>
      <c r="BV125" s="394"/>
    </row>
    <row r="126" spans="63:74" x14ac:dyDescent="0.2">
      <c r="BK126" s="394"/>
      <c r="BL126" s="394"/>
      <c r="BM126" s="394"/>
      <c r="BN126" s="394"/>
      <c r="BO126" s="394"/>
      <c r="BP126" s="394"/>
      <c r="BQ126" s="394"/>
      <c r="BR126" s="394"/>
      <c r="BS126" s="394"/>
      <c r="BT126" s="394"/>
      <c r="BU126" s="394"/>
      <c r="BV126" s="394"/>
    </row>
    <row r="127" spans="63:74" x14ac:dyDescent="0.2">
      <c r="BK127" s="394"/>
      <c r="BL127" s="394"/>
      <c r="BM127" s="394"/>
      <c r="BN127" s="394"/>
      <c r="BO127" s="394"/>
      <c r="BP127" s="394"/>
      <c r="BQ127" s="394"/>
      <c r="BR127" s="394"/>
      <c r="BS127" s="394"/>
      <c r="BT127" s="394"/>
      <c r="BU127" s="394"/>
      <c r="BV127" s="394"/>
    </row>
    <row r="128" spans="63:74" x14ac:dyDescent="0.2">
      <c r="BK128" s="394"/>
      <c r="BL128" s="394"/>
      <c r="BM128" s="394"/>
      <c r="BN128" s="394"/>
      <c r="BO128" s="394"/>
      <c r="BP128" s="394"/>
      <c r="BQ128" s="394"/>
      <c r="BR128" s="394"/>
      <c r="BS128" s="394"/>
      <c r="BT128" s="394"/>
      <c r="BU128" s="394"/>
      <c r="BV128" s="394"/>
    </row>
    <row r="129" spans="63:74" x14ac:dyDescent="0.2">
      <c r="BK129" s="394"/>
      <c r="BL129" s="394"/>
      <c r="BM129" s="394"/>
      <c r="BN129" s="394"/>
      <c r="BO129" s="394"/>
      <c r="BP129" s="394"/>
      <c r="BQ129" s="394"/>
      <c r="BR129" s="394"/>
      <c r="BS129" s="394"/>
      <c r="BT129" s="394"/>
      <c r="BU129" s="394"/>
      <c r="BV129" s="394"/>
    </row>
    <row r="130" spans="63:74" x14ac:dyDescent="0.2">
      <c r="BK130" s="394"/>
      <c r="BL130" s="394"/>
      <c r="BM130" s="394"/>
      <c r="BN130" s="394"/>
      <c r="BO130" s="394"/>
      <c r="BP130" s="394"/>
      <c r="BQ130" s="394"/>
      <c r="BR130" s="394"/>
      <c r="BS130" s="394"/>
      <c r="BT130" s="394"/>
      <c r="BU130" s="394"/>
      <c r="BV130" s="394"/>
    </row>
    <row r="131" spans="63:74" x14ac:dyDescent="0.2">
      <c r="BK131" s="394"/>
      <c r="BL131" s="394"/>
      <c r="BM131" s="394"/>
      <c r="BN131" s="394"/>
      <c r="BO131" s="394"/>
      <c r="BP131" s="394"/>
      <c r="BQ131" s="394"/>
      <c r="BR131" s="394"/>
      <c r="BS131" s="394"/>
      <c r="BT131" s="394"/>
      <c r="BU131" s="394"/>
      <c r="BV131" s="394"/>
    </row>
    <row r="132" spans="63:74" x14ac:dyDescent="0.2">
      <c r="BK132" s="394"/>
      <c r="BL132" s="394"/>
      <c r="BM132" s="394"/>
      <c r="BN132" s="394"/>
      <c r="BO132" s="394"/>
      <c r="BP132" s="394"/>
      <c r="BQ132" s="394"/>
      <c r="BR132" s="394"/>
      <c r="BS132" s="394"/>
      <c r="BT132" s="394"/>
      <c r="BU132" s="394"/>
      <c r="BV132" s="394"/>
    </row>
    <row r="133" spans="63:74" x14ac:dyDescent="0.2">
      <c r="BK133" s="394"/>
      <c r="BL133" s="394"/>
      <c r="BM133" s="394"/>
      <c r="BN133" s="394"/>
      <c r="BO133" s="394"/>
      <c r="BP133" s="394"/>
      <c r="BQ133" s="394"/>
      <c r="BR133" s="394"/>
      <c r="BS133" s="394"/>
      <c r="BT133" s="394"/>
      <c r="BU133" s="394"/>
      <c r="BV133" s="394"/>
    </row>
    <row r="134" spans="63:74" x14ac:dyDescent="0.2">
      <c r="BK134" s="394"/>
      <c r="BL134" s="394"/>
      <c r="BM134" s="394"/>
      <c r="BN134" s="394"/>
      <c r="BO134" s="394"/>
      <c r="BP134" s="394"/>
      <c r="BQ134" s="394"/>
      <c r="BR134" s="394"/>
      <c r="BS134" s="394"/>
      <c r="BT134" s="394"/>
      <c r="BU134" s="394"/>
      <c r="BV134" s="394"/>
    </row>
    <row r="135" spans="63:74" x14ac:dyDescent="0.2">
      <c r="BK135" s="394"/>
      <c r="BL135" s="394"/>
      <c r="BM135" s="394"/>
      <c r="BN135" s="394"/>
      <c r="BO135" s="394"/>
      <c r="BP135" s="394"/>
      <c r="BQ135" s="394"/>
      <c r="BR135" s="394"/>
      <c r="BS135" s="394"/>
      <c r="BT135" s="394"/>
      <c r="BU135" s="394"/>
      <c r="BV135" s="394"/>
    </row>
    <row r="136" spans="63:74" x14ac:dyDescent="0.2">
      <c r="BK136" s="394"/>
      <c r="BL136" s="394"/>
      <c r="BM136" s="394"/>
      <c r="BN136" s="394"/>
      <c r="BO136" s="394"/>
      <c r="BP136" s="394"/>
      <c r="BQ136" s="394"/>
      <c r="BR136" s="394"/>
      <c r="BS136" s="394"/>
      <c r="BT136" s="394"/>
      <c r="BU136" s="394"/>
      <c r="BV136" s="394"/>
    </row>
    <row r="137" spans="63:74" x14ac:dyDescent="0.2">
      <c r="BK137" s="394"/>
      <c r="BL137" s="394"/>
      <c r="BM137" s="394"/>
      <c r="BN137" s="394"/>
      <c r="BO137" s="394"/>
      <c r="BP137" s="394"/>
      <c r="BQ137" s="394"/>
      <c r="BR137" s="394"/>
      <c r="BS137" s="394"/>
      <c r="BT137" s="394"/>
      <c r="BU137" s="394"/>
      <c r="BV137" s="394"/>
    </row>
    <row r="138" spans="63:74" x14ac:dyDescent="0.2">
      <c r="BK138" s="394"/>
      <c r="BL138" s="394"/>
      <c r="BM138" s="394"/>
      <c r="BN138" s="394"/>
      <c r="BO138" s="394"/>
      <c r="BP138" s="394"/>
      <c r="BQ138" s="394"/>
      <c r="BR138" s="394"/>
      <c r="BS138" s="394"/>
      <c r="BT138" s="394"/>
      <c r="BU138" s="394"/>
      <c r="BV138" s="394"/>
    </row>
    <row r="139" spans="63:74" x14ac:dyDescent="0.2">
      <c r="BK139" s="394"/>
      <c r="BL139" s="394"/>
      <c r="BM139" s="394"/>
      <c r="BN139" s="394"/>
      <c r="BO139" s="394"/>
      <c r="BP139" s="394"/>
      <c r="BQ139" s="394"/>
      <c r="BR139" s="394"/>
      <c r="BS139" s="394"/>
      <c r="BT139" s="394"/>
      <c r="BU139" s="394"/>
      <c r="BV139" s="394"/>
    </row>
    <row r="140" spans="63:74" x14ac:dyDescent="0.2">
      <c r="BK140" s="394"/>
      <c r="BL140" s="394"/>
      <c r="BM140" s="394"/>
      <c r="BN140" s="394"/>
      <c r="BO140" s="394"/>
      <c r="BP140" s="394"/>
      <c r="BQ140" s="394"/>
      <c r="BR140" s="394"/>
      <c r="BS140" s="394"/>
      <c r="BT140" s="394"/>
      <c r="BU140" s="394"/>
      <c r="BV140" s="394"/>
    </row>
    <row r="141" spans="63:74" x14ac:dyDescent="0.2">
      <c r="BK141" s="394"/>
      <c r="BL141" s="394"/>
      <c r="BM141" s="394"/>
      <c r="BN141" s="394"/>
      <c r="BO141" s="394"/>
      <c r="BP141" s="394"/>
      <c r="BQ141" s="394"/>
      <c r="BR141" s="394"/>
      <c r="BS141" s="394"/>
      <c r="BT141" s="394"/>
      <c r="BU141" s="394"/>
      <c r="BV141" s="394"/>
    </row>
    <row r="142" spans="63:74" x14ac:dyDescent="0.2">
      <c r="BK142" s="394"/>
      <c r="BL142" s="394"/>
      <c r="BM142" s="394"/>
      <c r="BN142" s="394"/>
      <c r="BO142" s="394"/>
      <c r="BP142" s="394"/>
      <c r="BQ142" s="394"/>
      <c r="BR142" s="394"/>
      <c r="BS142" s="394"/>
      <c r="BT142" s="394"/>
      <c r="BU142" s="394"/>
      <c r="BV142" s="394"/>
    </row>
    <row r="143" spans="63:74" x14ac:dyDescent="0.2">
      <c r="BK143" s="394"/>
      <c r="BL143" s="394"/>
      <c r="BM143" s="394"/>
      <c r="BN143" s="394"/>
      <c r="BO143" s="394"/>
      <c r="BP143" s="394"/>
      <c r="BQ143" s="394"/>
      <c r="BR143" s="394"/>
      <c r="BS143" s="394"/>
      <c r="BT143" s="394"/>
      <c r="BU143" s="394"/>
      <c r="BV143" s="394"/>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39" activePane="bottomRight" state="frozen"/>
      <selection activeCell="BC15" sqref="BC15"/>
      <selection pane="topRight" activeCell="BC15" sqref="BC15"/>
      <selection pane="bottomLeft" activeCell="BC15" sqref="BC15"/>
      <selection pane="bottomRight" activeCell="BD48" sqref="BD48"/>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62" width="6.5546875" style="390" customWidth="1"/>
    <col min="63" max="74" width="6.5546875" style="89" customWidth="1"/>
    <col min="75" max="16384" width="9.5546875" style="89"/>
  </cols>
  <sheetData>
    <row r="1" spans="1:74" ht="14.85" customHeight="1" x14ac:dyDescent="0.25">
      <c r="A1" s="667" t="s">
        <v>1054</v>
      </c>
      <c r="B1" s="709" t="s">
        <v>265</v>
      </c>
      <c r="C1" s="710"/>
      <c r="D1" s="710"/>
      <c r="E1" s="710"/>
      <c r="F1" s="710"/>
      <c r="G1" s="710"/>
      <c r="H1" s="710"/>
      <c r="I1" s="710"/>
      <c r="J1" s="710"/>
      <c r="K1" s="710"/>
      <c r="L1" s="710"/>
      <c r="M1" s="710"/>
      <c r="N1" s="710"/>
      <c r="O1" s="710"/>
      <c r="P1" s="710"/>
      <c r="Q1" s="710"/>
      <c r="R1" s="710"/>
      <c r="S1" s="710"/>
      <c r="T1" s="710"/>
      <c r="U1" s="710"/>
      <c r="V1" s="710"/>
      <c r="W1" s="710"/>
      <c r="X1" s="710"/>
      <c r="Y1" s="710"/>
      <c r="Z1" s="710"/>
      <c r="AA1" s="710"/>
      <c r="AB1" s="710"/>
      <c r="AC1" s="710"/>
      <c r="AD1" s="710"/>
      <c r="AE1" s="710"/>
      <c r="AF1" s="710"/>
      <c r="AG1" s="710"/>
      <c r="AH1" s="710"/>
      <c r="AI1" s="710"/>
      <c r="AJ1" s="710"/>
      <c r="AK1" s="710"/>
      <c r="AL1" s="710"/>
      <c r="AM1" s="305"/>
    </row>
    <row r="2" spans="1:74" s="72" customFormat="1" ht="13.2"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90"/>
      <c r="B5" s="91" t="s">
        <v>243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93" t="s">
        <v>223</v>
      </c>
      <c r="B6" s="200" t="s">
        <v>614</v>
      </c>
      <c r="C6" s="260">
        <v>91.355469999999997</v>
      </c>
      <c r="D6" s="260">
        <v>85.574596</v>
      </c>
      <c r="E6" s="260">
        <v>96.548198999999997</v>
      </c>
      <c r="F6" s="260">
        <v>88.563173000000006</v>
      </c>
      <c r="G6" s="260">
        <v>86.850037999999998</v>
      </c>
      <c r="H6" s="260">
        <v>88.877803999999998</v>
      </c>
      <c r="I6" s="260">
        <v>85.497596999999999</v>
      </c>
      <c r="J6" s="260">
        <v>95.494619999999998</v>
      </c>
      <c r="K6" s="260">
        <v>94.013446000000002</v>
      </c>
      <c r="L6" s="260">
        <v>94.642615000000006</v>
      </c>
      <c r="M6" s="260">
        <v>94.108648000000002</v>
      </c>
      <c r="N6" s="260">
        <v>94.101330000000004</v>
      </c>
      <c r="O6" s="260">
        <v>95.101634000000004</v>
      </c>
      <c r="P6" s="260">
        <v>85.913982000000004</v>
      </c>
      <c r="Q6" s="260">
        <v>85.849259000000004</v>
      </c>
      <c r="R6" s="260">
        <v>77.514076000000003</v>
      </c>
      <c r="S6" s="260">
        <v>81.716712999999999</v>
      </c>
      <c r="T6" s="260">
        <v>81.816274000000007</v>
      </c>
      <c r="U6" s="260">
        <v>86.320751999999999</v>
      </c>
      <c r="V6" s="260">
        <v>90.816376000000005</v>
      </c>
      <c r="W6" s="260">
        <v>81.818464000000006</v>
      </c>
      <c r="X6" s="260">
        <v>85.238606000000004</v>
      </c>
      <c r="Y6" s="260">
        <v>84.147063000000003</v>
      </c>
      <c r="Z6" s="260">
        <v>80.205219</v>
      </c>
      <c r="AA6" s="260">
        <v>84.649745999999993</v>
      </c>
      <c r="AB6" s="260">
        <v>77.595056</v>
      </c>
      <c r="AC6" s="260">
        <v>82.269166999999996</v>
      </c>
      <c r="AD6" s="260">
        <v>79.137547999999995</v>
      </c>
      <c r="AE6" s="260">
        <v>83.588048999999998</v>
      </c>
      <c r="AF6" s="260">
        <v>80.176311999999996</v>
      </c>
      <c r="AG6" s="260">
        <v>86.894121999999996</v>
      </c>
      <c r="AH6" s="260">
        <v>88.664116000000007</v>
      </c>
      <c r="AI6" s="260">
        <v>81.760069000000001</v>
      </c>
      <c r="AJ6" s="260">
        <v>81.076520000000002</v>
      </c>
      <c r="AK6" s="260">
        <v>79.162903</v>
      </c>
      <c r="AL6" s="260">
        <v>78.933257999999995</v>
      </c>
      <c r="AM6" s="260">
        <v>82.963865999999996</v>
      </c>
      <c r="AN6" s="260">
        <v>75.293994999999995</v>
      </c>
      <c r="AO6" s="260">
        <v>86.928590999999997</v>
      </c>
      <c r="AP6" s="260">
        <v>82.975652999999994</v>
      </c>
      <c r="AQ6" s="260">
        <v>83.787621999999999</v>
      </c>
      <c r="AR6" s="260">
        <v>79.063452999999996</v>
      </c>
      <c r="AS6" s="260">
        <v>84.429383000000001</v>
      </c>
      <c r="AT6" s="260">
        <v>87.326920000000001</v>
      </c>
      <c r="AU6" s="260">
        <v>83.563159999999996</v>
      </c>
      <c r="AV6" s="260">
        <v>84.145286999999996</v>
      </c>
      <c r="AW6" s="260">
        <v>80.774141999999998</v>
      </c>
      <c r="AX6" s="260">
        <v>85.414349000000001</v>
      </c>
      <c r="AY6" s="260">
        <v>85.823712999999998</v>
      </c>
      <c r="AZ6" s="260">
        <v>70.864225000000005</v>
      </c>
      <c r="BA6" s="260">
        <v>79.833144000000004</v>
      </c>
      <c r="BB6" s="260">
        <v>74.341826999999995</v>
      </c>
      <c r="BC6" s="260">
        <v>69.854363000000006</v>
      </c>
      <c r="BD6" s="260">
        <v>66.902850642999994</v>
      </c>
      <c r="BE6" s="348">
        <v>78.378360000000001</v>
      </c>
      <c r="BF6" s="348">
        <v>84.908590000000004</v>
      </c>
      <c r="BG6" s="348">
        <v>74.310019999999994</v>
      </c>
      <c r="BH6" s="348">
        <v>80.858379999999997</v>
      </c>
      <c r="BI6" s="348">
        <v>74.631709999999998</v>
      </c>
      <c r="BJ6" s="348">
        <v>80.787049999999994</v>
      </c>
      <c r="BK6" s="348">
        <v>79.763919999999999</v>
      </c>
      <c r="BL6" s="348">
        <v>77.699529999999996</v>
      </c>
      <c r="BM6" s="348">
        <v>79.815510000000003</v>
      </c>
      <c r="BN6" s="348">
        <v>74.354129999999998</v>
      </c>
      <c r="BO6" s="348">
        <v>70.191950000000006</v>
      </c>
      <c r="BP6" s="348">
        <v>72.073560000000001</v>
      </c>
      <c r="BQ6" s="348">
        <v>78.527119999999996</v>
      </c>
      <c r="BR6" s="348">
        <v>83.957750000000004</v>
      </c>
      <c r="BS6" s="348">
        <v>77.358919999999998</v>
      </c>
      <c r="BT6" s="348">
        <v>79.714110000000005</v>
      </c>
      <c r="BU6" s="348">
        <v>74.633139999999997</v>
      </c>
      <c r="BV6" s="348">
        <v>78.447890000000001</v>
      </c>
    </row>
    <row r="7" spans="1:74" ht="11.1" customHeight="1" x14ac:dyDescent="0.2">
      <c r="A7" s="93" t="s">
        <v>224</v>
      </c>
      <c r="B7" s="200" t="s">
        <v>615</v>
      </c>
      <c r="C7" s="260">
        <v>29.001453999999999</v>
      </c>
      <c r="D7" s="260">
        <v>27.586621000000001</v>
      </c>
      <c r="E7" s="260">
        <v>30.896194000000001</v>
      </c>
      <c r="F7" s="260">
        <v>28.033486</v>
      </c>
      <c r="G7" s="260">
        <v>28.468565000000002</v>
      </c>
      <c r="H7" s="260">
        <v>29.016486</v>
      </c>
      <c r="I7" s="260">
        <v>25.220846000000002</v>
      </c>
      <c r="J7" s="260">
        <v>29.194233000000001</v>
      </c>
      <c r="K7" s="260">
        <v>27.479733</v>
      </c>
      <c r="L7" s="260">
        <v>26.871555000000001</v>
      </c>
      <c r="M7" s="260">
        <v>27.723531999999999</v>
      </c>
      <c r="N7" s="260">
        <v>27.739034</v>
      </c>
      <c r="O7" s="260">
        <v>27.630471</v>
      </c>
      <c r="P7" s="260">
        <v>25.813575</v>
      </c>
      <c r="Q7" s="260">
        <v>26.947158999999999</v>
      </c>
      <c r="R7" s="260">
        <v>24.933772000000001</v>
      </c>
      <c r="S7" s="260">
        <v>25.727108999999999</v>
      </c>
      <c r="T7" s="260">
        <v>24.937626000000002</v>
      </c>
      <c r="U7" s="260">
        <v>23.053591000000001</v>
      </c>
      <c r="V7" s="260">
        <v>24.436391</v>
      </c>
      <c r="W7" s="260">
        <v>21.517367</v>
      </c>
      <c r="X7" s="260">
        <v>23.354050999999998</v>
      </c>
      <c r="Y7" s="260">
        <v>22.57929</v>
      </c>
      <c r="Z7" s="260">
        <v>22.046035</v>
      </c>
      <c r="AA7" s="260">
        <v>24.478556000000001</v>
      </c>
      <c r="AB7" s="260">
        <v>22.103556999999999</v>
      </c>
      <c r="AC7" s="260">
        <v>23.426674999999999</v>
      </c>
      <c r="AD7" s="260">
        <v>24.218848999999999</v>
      </c>
      <c r="AE7" s="260">
        <v>24.463363999999999</v>
      </c>
      <c r="AF7" s="260">
        <v>22.292138999999999</v>
      </c>
      <c r="AG7" s="260">
        <v>22.089003000000002</v>
      </c>
      <c r="AH7" s="260">
        <v>22.896961000000001</v>
      </c>
      <c r="AI7" s="260">
        <v>21.701271999999999</v>
      </c>
      <c r="AJ7" s="260">
        <v>22.180717999999999</v>
      </c>
      <c r="AK7" s="260">
        <v>20.489525</v>
      </c>
      <c r="AL7" s="260">
        <v>21.162776999999998</v>
      </c>
      <c r="AM7" s="260">
        <v>22.834921999999999</v>
      </c>
      <c r="AN7" s="260">
        <v>20.723848</v>
      </c>
      <c r="AO7" s="260">
        <v>23.926189000000001</v>
      </c>
      <c r="AP7" s="260">
        <v>23.515139000000001</v>
      </c>
      <c r="AQ7" s="260">
        <v>23.745232999999999</v>
      </c>
      <c r="AR7" s="260">
        <v>22.406493999999999</v>
      </c>
      <c r="AS7" s="260">
        <v>22.332177000000001</v>
      </c>
      <c r="AT7" s="260">
        <v>23.098617999999998</v>
      </c>
      <c r="AU7" s="260">
        <v>22.103100999999999</v>
      </c>
      <c r="AV7" s="260">
        <v>22.055705</v>
      </c>
      <c r="AW7" s="260">
        <v>21.172008999999999</v>
      </c>
      <c r="AX7" s="260">
        <v>22.410674</v>
      </c>
      <c r="AY7" s="260">
        <v>23.488761</v>
      </c>
      <c r="AZ7" s="260">
        <v>19.394570999999999</v>
      </c>
      <c r="BA7" s="260">
        <v>21.839706</v>
      </c>
      <c r="BB7" s="260">
        <v>20.369515</v>
      </c>
      <c r="BC7" s="260">
        <v>19.139972</v>
      </c>
      <c r="BD7" s="260">
        <v>18.330871071000001</v>
      </c>
      <c r="BE7" s="348">
        <v>18.480640000000001</v>
      </c>
      <c r="BF7" s="348">
        <v>20.90531</v>
      </c>
      <c r="BG7" s="348">
        <v>17.772680000000001</v>
      </c>
      <c r="BH7" s="348">
        <v>19.82958</v>
      </c>
      <c r="BI7" s="348">
        <v>17.77412</v>
      </c>
      <c r="BJ7" s="348">
        <v>20.127939999999999</v>
      </c>
      <c r="BK7" s="348">
        <v>20.947030000000002</v>
      </c>
      <c r="BL7" s="348">
        <v>20.502680000000002</v>
      </c>
      <c r="BM7" s="348">
        <v>21.684090000000001</v>
      </c>
      <c r="BN7" s="348">
        <v>20.649920000000002</v>
      </c>
      <c r="BO7" s="348">
        <v>19.292359999999999</v>
      </c>
      <c r="BP7" s="348">
        <v>19.178059999999999</v>
      </c>
      <c r="BQ7" s="348">
        <v>18.46837</v>
      </c>
      <c r="BR7" s="348">
        <v>20.50507</v>
      </c>
      <c r="BS7" s="348">
        <v>18.520710000000001</v>
      </c>
      <c r="BT7" s="348">
        <v>19.435890000000001</v>
      </c>
      <c r="BU7" s="348">
        <v>17.916830000000001</v>
      </c>
      <c r="BV7" s="348">
        <v>19.22831</v>
      </c>
    </row>
    <row r="8" spans="1:74" ht="11.1" customHeight="1" x14ac:dyDescent="0.2">
      <c r="A8" s="93" t="s">
        <v>225</v>
      </c>
      <c r="B8" s="200" t="s">
        <v>616</v>
      </c>
      <c r="C8" s="260">
        <v>13.809703000000001</v>
      </c>
      <c r="D8" s="260">
        <v>13.062355999999999</v>
      </c>
      <c r="E8" s="260">
        <v>14.556768999999999</v>
      </c>
      <c r="F8" s="260">
        <v>13.656877</v>
      </c>
      <c r="G8" s="260">
        <v>13.905352000000001</v>
      </c>
      <c r="H8" s="260">
        <v>13.726718</v>
      </c>
      <c r="I8" s="260">
        <v>14.334061999999999</v>
      </c>
      <c r="J8" s="260">
        <v>15.861105</v>
      </c>
      <c r="K8" s="260">
        <v>15.098826000000001</v>
      </c>
      <c r="L8" s="260">
        <v>14.225274000000001</v>
      </c>
      <c r="M8" s="260">
        <v>14.260669</v>
      </c>
      <c r="N8" s="260">
        <v>14.265064000000001</v>
      </c>
      <c r="O8" s="260">
        <v>15.388408999999999</v>
      </c>
      <c r="P8" s="260">
        <v>14.482832999999999</v>
      </c>
      <c r="Q8" s="260">
        <v>15.028662000000001</v>
      </c>
      <c r="R8" s="260">
        <v>14.547551</v>
      </c>
      <c r="S8" s="260">
        <v>15.332924999999999</v>
      </c>
      <c r="T8" s="260">
        <v>14.297273000000001</v>
      </c>
      <c r="U8" s="260">
        <v>15.500301</v>
      </c>
      <c r="V8" s="260">
        <v>16.279358999999999</v>
      </c>
      <c r="W8" s="260">
        <v>14.596551</v>
      </c>
      <c r="X8" s="260">
        <v>15.364711</v>
      </c>
      <c r="Y8" s="260">
        <v>14.864587</v>
      </c>
      <c r="Z8" s="260">
        <v>14.55491</v>
      </c>
      <c r="AA8" s="260">
        <v>15.720848</v>
      </c>
      <c r="AB8" s="260">
        <v>14.498543</v>
      </c>
      <c r="AC8" s="260">
        <v>15.309989</v>
      </c>
      <c r="AD8" s="260">
        <v>15.411225999999999</v>
      </c>
      <c r="AE8" s="260">
        <v>15.538009000000001</v>
      </c>
      <c r="AF8" s="260">
        <v>14.075360999999999</v>
      </c>
      <c r="AG8" s="260">
        <v>15.941222</v>
      </c>
      <c r="AH8" s="260">
        <v>16.575564</v>
      </c>
      <c r="AI8" s="260">
        <v>15.701611</v>
      </c>
      <c r="AJ8" s="260">
        <v>15.32446</v>
      </c>
      <c r="AK8" s="260">
        <v>14.247683</v>
      </c>
      <c r="AL8" s="260">
        <v>14.441811</v>
      </c>
      <c r="AM8" s="260">
        <v>15.664334999999999</v>
      </c>
      <c r="AN8" s="260">
        <v>14.216217</v>
      </c>
      <c r="AO8" s="260">
        <v>16.412913</v>
      </c>
      <c r="AP8" s="260">
        <v>15.119683999999999</v>
      </c>
      <c r="AQ8" s="260">
        <v>15.267637000000001</v>
      </c>
      <c r="AR8" s="260">
        <v>14.406741999999999</v>
      </c>
      <c r="AS8" s="260">
        <v>16.312633999999999</v>
      </c>
      <c r="AT8" s="260">
        <v>16.872481000000001</v>
      </c>
      <c r="AU8" s="260">
        <v>16.145264000000001</v>
      </c>
      <c r="AV8" s="260">
        <v>15.809763999999999</v>
      </c>
      <c r="AW8" s="260">
        <v>15.176401</v>
      </c>
      <c r="AX8" s="260">
        <v>16.043317999999999</v>
      </c>
      <c r="AY8" s="260">
        <v>16.068804</v>
      </c>
      <c r="AZ8" s="260">
        <v>13.267970999999999</v>
      </c>
      <c r="BA8" s="260">
        <v>14.95044</v>
      </c>
      <c r="BB8" s="260">
        <v>14.019093</v>
      </c>
      <c r="BC8" s="260">
        <v>13.172784</v>
      </c>
      <c r="BD8" s="260">
        <v>12.615672643</v>
      </c>
      <c r="BE8" s="348">
        <v>16.30922</v>
      </c>
      <c r="BF8" s="348">
        <v>17.800249999999998</v>
      </c>
      <c r="BG8" s="348">
        <v>15.670249999999999</v>
      </c>
      <c r="BH8" s="348">
        <v>16.687419999999999</v>
      </c>
      <c r="BI8" s="348">
        <v>15.32024</v>
      </c>
      <c r="BJ8" s="348">
        <v>16.353570000000001</v>
      </c>
      <c r="BK8" s="348">
        <v>15.372529999999999</v>
      </c>
      <c r="BL8" s="348">
        <v>15.057029999999999</v>
      </c>
      <c r="BM8" s="348">
        <v>15.90446</v>
      </c>
      <c r="BN8" s="348">
        <v>15.556789999999999</v>
      </c>
      <c r="BO8" s="348">
        <v>14.631970000000001</v>
      </c>
      <c r="BP8" s="348">
        <v>14.39795</v>
      </c>
      <c r="BQ8" s="348">
        <v>15.87031</v>
      </c>
      <c r="BR8" s="348">
        <v>16.897690000000001</v>
      </c>
      <c r="BS8" s="348">
        <v>15.760630000000001</v>
      </c>
      <c r="BT8" s="348">
        <v>16.04233</v>
      </c>
      <c r="BU8" s="348">
        <v>15.06681</v>
      </c>
      <c r="BV8" s="348">
        <v>15.57071</v>
      </c>
    </row>
    <row r="9" spans="1:74" ht="11.1" customHeight="1" x14ac:dyDescent="0.2">
      <c r="A9" s="93" t="s">
        <v>226</v>
      </c>
      <c r="B9" s="200" t="s">
        <v>617</v>
      </c>
      <c r="C9" s="260">
        <v>48.544313000000002</v>
      </c>
      <c r="D9" s="260">
        <v>44.925618999999998</v>
      </c>
      <c r="E9" s="260">
        <v>51.095236</v>
      </c>
      <c r="F9" s="260">
        <v>46.872810000000001</v>
      </c>
      <c r="G9" s="260">
        <v>44.476120999999999</v>
      </c>
      <c r="H9" s="260">
        <v>46.134599999999999</v>
      </c>
      <c r="I9" s="260">
        <v>45.942689000000001</v>
      </c>
      <c r="J9" s="260">
        <v>50.439281999999999</v>
      </c>
      <c r="K9" s="260">
        <v>51.434887000000003</v>
      </c>
      <c r="L9" s="260">
        <v>53.545786</v>
      </c>
      <c r="M9" s="260">
        <v>52.124447000000004</v>
      </c>
      <c r="N9" s="260">
        <v>52.097231999999998</v>
      </c>
      <c r="O9" s="260">
        <v>52.082754000000001</v>
      </c>
      <c r="P9" s="260">
        <v>45.617573999999998</v>
      </c>
      <c r="Q9" s="260">
        <v>43.873438</v>
      </c>
      <c r="R9" s="260">
        <v>38.032753</v>
      </c>
      <c r="S9" s="260">
        <v>40.656678999999997</v>
      </c>
      <c r="T9" s="260">
        <v>42.581375000000001</v>
      </c>
      <c r="U9" s="260">
        <v>47.766860000000001</v>
      </c>
      <c r="V9" s="260">
        <v>50.100625999999998</v>
      </c>
      <c r="W9" s="260">
        <v>45.704546000000001</v>
      </c>
      <c r="X9" s="260">
        <v>46.519843999999999</v>
      </c>
      <c r="Y9" s="260">
        <v>46.703186000000002</v>
      </c>
      <c r="Z9" s="260">
        <v>43.604273999999997</v>
      </c>
      <c r="AA9" s="260">
        <v>44.450341999999999</v>
      </c>
      <c r="AB9" s="260">
        <v>40.992956</v>
      </c>
      <c r="AC9" s="260">
        <v>43.532502999999998</v>
      </c>
      <c r="AD9" s="260">
        <v>39.507472999999997</v>
      </c>
      <c r="AE9" s="260">
        <v>43.586675999999997</v>
      </c>
      <c r="AF9" s="260">
        <v>43.808812000000003</v>
      </c>
      <c r="AG9" s="260">
        <v>48.863897000000001</v>
      </c>
      <c r="AH9" s="260">
        <v>49.191591000000003</v>
      </c>
      <c r="AI9" s="260">
        <v>44.357185999999999</v>
      </c>
      <c r="AJ9" s="260">
        <v>43.571342000000001</v>
      </c>
      <c r="AK9" s="260">
        <v>44.425694999999997</v>
      </c>
      <c r="AL9" s="260">
        <v>43.328670000000002</v>
      </c>
      <c r="AM9" s="260">
        <v>44.464609000000003</v>
      </c>
      <c r="AN9" s="260">
        <v>40.353929999999998</v>
      </c>
      <c r="AO9" s="260">
        <v>46.589489</v>
      </c>
      <c r="AP9" s="260">
        <v>44.340829999999997</v>
      </c>
      <c r="AQ9" s="260">
        <v>44.774751999999999</v>
      </c>
      <c r="AR9" s="260">
        <v>42.250216999999999</v>
      </c>
      <c r="AS9" s="260">
        <v>45.784571999999997</v>
      </c>
      <c r="AT9" s="260">
        <v>47.355820999999999</v>
      </c>
      <c r="AU9" s="260">
        <v>45.314794999999997</v>
      </c>
      <c r="AV9" s="260">
        <v>46.279817999999999</v>
      </c>
      <c r="AW9" s="260">
        <v>44.425732000000004</v>
      </c>
      <c r="AX9" s="260">
        <v>46.960357000000002</v>
      </c>
      <c r="AY9" s="260">
        <v>46.266148000000001</v>
      </c>
      <c r="AZ9" s="260">
        <v>38.201683000000003</v>
      </c>
      <c r="BA9" s="260">
        <v>43.042997999999997</v>
      </c>
      <c r="BB9" s="260">
        <v>39.953218999999997</v>
      </c>
      <c r="BC9" s="260">
        <v>37.541606999999999</v>
      </c>
      <c r="BD9" s="260">
        <v>35.954806929</v>
      </c>
      <c r="BE9" s="348">
        <v>43.588500000000003</v>
      </c>
      <c r="BF9" s="348">
        <v>46.203029999999998</v>
      </c>
      <c r="BG9" s="348">
        <v>40.867100000000001</v>
      </c>
      <c r="BH9" s="348">
        <v>44.341380000000001</v>
      </c>
      <c r="BI9" s="348">
        <v>41.53736</v>
      </c>
      <c r="BJ9" s="348">
        <v>44.305540000000001</v>
      </c>
      <c r="BK9" s="348">
        <v>43.444360000000003</v>
      </c>
      <c r="BL9" s="348">
        <v>42.13982</v>
      </c>
      <c r="BM9" s="348">
        <v>42.226970000000001</v>
      </c>
      <c r="BN9" s="348">
        <v>38.147419999999997</v>
      </c>
      <c r="BO9" s="348">
        <v>36.267609999999998</v>
      </c>
      <c r="BP9" s="348">
        <v>38.497549999999997</v>
      </c>
      <c r="BQ9" s="348">
        <v>44.18844</v>
      </c>
      <c r="BR9" s="348">
        <v>46.554989999999997</v>
      </c>
      <c r="BS9" s="348">
        <v>43.077570000000001</v>
      </c>
      <c r="BT9" s="348">
        <v>44.235889999999998</v>
      </c>
      <c r="BU9" s="348">
        <v>41.649509999999999</v>
      </c>
      <c r="BV9" s="348">
        <v>43.648870000000002</v>
      </c>
    </row>
    <row r="10" spans="1:74" ht="11.1" customHeight="1" x14ac:dyDescent="0.2">
      <c r="A10" s="95" t="s">
        <v>227</v>
      </c>
      <c r="B10" s="200" t="s">
        <v>618</v>
      </c>
      <c r="C10" s="260">
        <v>1.111</v>
      </c>
      <c r="D10" s="260">
        <v>-0.43099999999999999</v>
      </c>
      <c r="E10" s="260">
        <v>0.97499999999999998</v>
      </c>
      <c r="F10" s="260">
        <v>-1.6870000000000001</v>
      </c>
      <c r="G10" s="260">
        <v>-1.621</v>
      </c>
      <c r="H10" s="260">
        <v>0.96599999999999997</v>
      </c>
      <c r="I10" s="260">
        <v>-1.913</v>
      </c>
      <c r="J10" s="260">
        <v>2.133</v>
      </c>
      <c r="K10" s="260">
        <v>0.378</v>
      </c>
      <c r="L10" s="260">
        <v>-0.90100000000000002</v>
      </c>
      <c r="M10" s="260">
        <v>-0.187</v>
      </c>
      <c r="N10" s="260">
        <v>-0.9</v>
      </c>
      <c r="O10" s="260">
        <v>3.5790000000000002</v>
      </c>
      <c r="P10" s="260">
        <v>-1.425</v>
      </c>
      <c r="Q10" s="260">
        <v>-1.3979999999999999</v>
      </c>
      <c r="R10" s="260">
        <v>-0.14199999999999999</v>
      </c>
      <c r="S10" s="260">
        <v>0.55700000000000005</v>
      </c>
      <c r="T10" s="260">
        <v>0.35199999999999998</v>
      </c>
      <c r="U10" s="260">
        <v>1.254</v>
      </c>
      <c r="V10" s="260">
        <v>1.621</v>
      </c>
      <c r="W10" s="260">
        <v>1.268</v>
      </c>
      <c r="X10" s="260">
        <v>0.40100000000000002</v>
      </c>
      <c r="Y10" s="260">
        <v>0.28000000000000003</v>
      </c>
      <c r="Z10" s="260">
        <v>-0.60699999999999998</v>
      </c>
      <c r="AA10" s="260">
        <v>-0.75734000000000001</v>
      </c>
      <c r="AB10" s="260">
        <v>-0.75734000000000001</v>
      </c>
      <c r="AC10" s="260">
        <v>-0.75734000000000001</v>
      </c>
      <c r="AD10" s="260">
        <v>-0.56915000000000004</v>
      </c>
      <c r="AE10" s="260">
        <v>-0.56913999999999998</v>
      </c>
      <c r="AF10" s="260">
        <v>-0.56913999999999998</v>
      </c>
      <c r="AG10" s="260">
        <v>0.99804000000000004</v>
      </c>
      <c r="AH10" s="260">
        <v>0.99804000000000004</v>
      </c>
      <c r="AI10" s="260">
        <v>0.99804000000000004</v>
      </c>
      <c r="AJ10" s="260">
        <v>7.3999999999999996E-2</v>
      </c>
      <c r="AK10" s="260">
        <v>7.3999999999999996E-2</v>
      </c>
      <c r="AL10" s="260">
        <v>1.3353299999999999</v>
      </c>
      <c r="AM10" s="260">
        <v>0.2203</v>
      </c>
      <c r="AN10" s="260">
        <v>-0.34100000000000003</v>
      </c>
      <c r="AO10" s="260">
        <v>-0.41263</v>
      </c>
      <c r="AP10" s="260">
        <v>-0.57260999999999995</v>
      </c>
      <c r="AQ10" s="260">
        <v>0.45452999999999999</v>
      </c>
      <c r="AR10" s="260">
        <v>0.70023999999999997</v>
      </c>
      <c r="AS10" s="260">
        <v>0.25519999999999998</v>
      </c>
      <c r="AT10" s="260">
        <v>1.5591600000000001</v>
      </c>
      <c r="AU10" s="260">
        <v>0.57589999999999997</v>
      </c>
      <c r="AV10" s="260">
        <v>7.3690000000000005E-2</v>
      </c>
      <c r="AW10" s="260">
        <v>-0.38090000000000002</v>
      </c>
      <c r="AX10" s="260">
        <v>-1.2225900000000001</v>
      </c>
      <c r="AY10" s="260">
        <v>3.032E-2</v>
      </c>
      <c r="AZ10" s="260">
        <v>-0.70733999999999997</v>
      </c>
      <c r="BA10" s="260">
        <v>-4.9590000000000002E-2</v>
      </c>
      <c r="BB10" s="260">
        <v>-0.65861000000000003</v>
      </c>
      <c r="BC10" s="260">
        <v>0.42423</v>
      </c>
      <c r="BD10" s="260">
        <v>0.55330000000000001</v>
      </c>
      <c r="BE10" s="348">
        <v>0.41446</v>
      </c>
      <c r="BF10" s="348">
        <v>1.6175900000000001</v>
      </c>
      <c r="BG10" s="348">
        <v>1.04711</v>
      </c>
      <c r="BH10" s="348">
        <v>-3.9460000000000002E-2</v>
      </c>
      <c r="BI10" s="348">
        <v>-0.27731</v>
      </c>
      <c r="BJ10" s="348">
        <v>-1.29199</v>
      </c>
      <c r="BK10" s="348">
        <v>4.7800000000000002E-2</v>
      </c>
      <c r="BL10" s="348">
        <v>-0.74155000000000004</v>
      </c>
      <c r="BM10" s="348">
        <v>-0.28816000000000003</v>
      </c>
      <c r="BN10" s="348">
        <v>-0.63658999999999999</v>
      </c>
      <c r="BO10" s="348">
        <v>0.73429</v>
      </c>
      <c r="BP10" s="348">
        <v>0.60021000000000002</v>
      </c>
      <c r="BQ10" s="348">
        <v>0.40237000000000001</v>
      </c>
      <c r="BR10" s="348">
        <v>1.6664300000000001</v>
      </c>
      <c r="BS10" s="348">
        <v>0.82098000000000004</v>
      </c>
      <c r="BT10" s="348">
        <v>-2.7810000000000001E-2</v>
      </c>
      <c r="BU10" s="348">
        <v>-0.28510000000000002</v>
      </c>
      <c r="BV10" s="348">
        <v>-1.3310200000000001</v>
      </c>
    </row>
    <row r="11" spans="1:74" ht="11.1" customHeight="1" x14ac:dyDescent="0.2">
      <c r="A11" s="93" t="s">
        <v>228</v>
      </c>
      <c r="B11" s="200" t="s">
        <v>619</v>
      </c>
      <c r="C11" s="260">
        <v>1.013846</v>
      </c>
      <c r="D11" s="260">
        <v>0.84277000000000002</v>
      </c>
      <c r="E11" s="260">
        <v>1.5241610000000001</v>
      </c>
      <c r="F11" s="260">
        <v>1.1363780000000001</v>
      </c>
      <c r="G11" s="260">
        <v>1.3125709999999999</v>
      </c>
      <c r="H11" s="260">
        <v>0.97019599999999995</v>
      </c>
      <c r="I11" s="260">
        <v>1.2084269999999999</v>
      </c>
      <c r="J11" s="260">
        <v>1.5449010000000001</v>
      </c>
      <c r="K11" s="260">
        <v>0.83451299999999995</v>
      </c>
      <c r="L11" s="260">
        <v>0.91720299999999999</v>
      </c>
      <c r="M11" s="260">
        <v>0.80686999999999998</v>
      </c>
      <c r="N11" s="260">
        <v>0.97577000000000003</v>
      </c>
      <c r="O11" s="260">
        <v>0.78903599999999996</v>
      </c>
      <c r="P11" s="260">
        <v>0.53364500000000004</v>
      </c>
      <c r="Q11" s="260">
        <v>0.69915899999999997</v>
      </c>
      <c r="R11" s="260">
        <v>0.62339299999999997</v>
      </c>
      <c r="S11" s="260">
        <v>0.98638499999999996</v>
      </c>
      <c r="T11" s="260">
        <v>0.718862</v>
      </c>
      <c r="U11" s="260">
        <v>0.89363099999999995</v>
      </c>
      <c r="V11" s="260">
        <v>0.66670099999999999</v>
      </c>
      <c r="W11" s="260">
        <v>0.85467000000000004</v>
      </c>
      <c r="X11" s="260">
        <v>0.86791499999999999</v>
      </c>
      <c r="Y11" s="260">
        <v>0.79846499999999998</v>
      </c>
      <c r="Z11" s="260">
        <v>0.72739500000000001</v>
      </c>
      <c r="AA11" s="260">
        <v>0.65446000000000004</v>
      </c>
      <c r="AB11" s="260">
        <v>0.38517499999999999</v>
      </c>
      <c r="AC11" s="260">
        <v>0.38965</v>
      </c>
      <c r="AD11" s="260">
        <v>0.672149</v>
      </c>
      <c r="AE11" s="260">
        <v>0.87044900000000003</v>
      </c>
      <c r="AF11" s="260">
        <v>1.213443</v>
      </c>
      <c r="AG11" s="260">
        <v>0.87362399999999996</v>
      </c>
      <c r="AH11" s="260">
        <v>0.70984700000000001</v>
      </c>
      <c r="AI11" s="260">
        <v>0.81458799999999998</v>
      </c>
      <c r="AJ11" s="260">
        <v>0.70712900000000001</v>
      </c>
      <c r="AK11" s="260">
        <v>0.84957400000000005</v>
      </c>
      <c r="AL11" s="260">
        <v>0.76633700000000005</v>
      </c>
      <c r="AM11" s="260">
        <v>1.0643860000000001</v>
      </c>
      <c r="AN11" s="260">
        <v>0.58268200000000003</v>
      </c>
      <c r="AO11" s="260">
        <v>0.80269699999999999</v>
      </c>
      <c r="AP11" s="260">
        <v>0.92967900000000003</v>
      </c>
      <c r="AQ11" s="260">
        <v>1.279714</v>
      </c>
      <c r="AR11" s="260">
        <v>1.3192120000000001</v>
      </c>
      <c r="AS11" s="260">
        <v>0.927759</v>
      </c>
      <c r="AT11" s="260">
        <v>1.1218349999999999</v>
      </c>
      <c r="AU11" s="260">
        <v>1.147802</v>
      </c>
      <c r="AV11" s="260">
        <v>0.58359099999999997</v>
      </c>
      <c r="AW11" s="260">
        <v>1.002759</v>
      </c>
      <c r="AX11" s="260">
        <v>0.54815700000000001</v>
      </c>
      <c r="AY11" s="260">
        <v>1.292689</v>
      </c>
      <c r="AZ11" s="260">
        <v>0.865707</v>
      </c>
      <c r="BA11" s="260">
        <v>0.85041</v>
      </c>
      <c r="BB11" s="260">
        <v>0.87896399999999997</v>
      </c>
      <c r="BC11" s="260">
        <v>0.69861960000000001</v>
      </c>
      <c r="BD11" s="260">
        <v>0.89148700000000003</v>
      </c>
      <c r="BE11" s="348">
        <v>1.233158</v>
      </c>
      <c r="BF11" s="348">
        <v>0.98088940000000002</v>
      </c>
      <c r="BG11" s="348">
        <v>1.0745210000000001</v>
      </c>
      <c r="BH11" s="348">
        <v>0.95941030000000005</v>
      </c>
      <c r="BI11" s="348">
        <v>0.77875090000000002</v>
      </c>
      <c r="BJ11" s="348">
        <v>1.1432260000000001</v>
      </c>
      <c r="BK11" s="348">
        <v>0.5497187</v>
      </c>
      <c r="BL11" s="348">
        <v>0.66952140000000004</v>
      </c>
      <c r="BM11" s="348">
        <v>0.99932580000000004</v>
      </c>
      <c r="BN11" s="348">
        <v>0.84986980000000001</v>
      </c>
      <c r="BO11" s="348">
        <v>0.67967379999999999</v>
      </c>
      <c r="BP11" s="348">
        <v>0.87992859999999995</v>
      </c>
      <c r="BQ11" s="348">
        <v>1.2256320000000001</v>
      </c>
      <c r="BR11" s="348">
        <v>0.97614480000000003</v>
      </c>
      <c r="BS11" s="348">
        <v>1.0716270000000001</v>
      </c>
      <c r="BT11" s="348">
        <v>0.95752660000000001</v>
      </c>
      <c r="BU11" s="348">
        <v>0.77760110000000005</v>
      </c>
      <c r="BV11" s="348">
        <v>1.1424780000000001</v>
      </c>
    </row>
    <row r="12" spans="1:74" ht="11.1" customHeight="1" x14ac:dyDescent="0.2">
      <c r="A12" s="93" t="s">
        <v>229</v>
      </c>
      <c r="B12" s="200" t="s">
        <v>620</v>
      </c>
      <c r="C12" s="260">
        <v>8.5094890000000003</v>
      </c>
      <c r="D12" s="260">
        <v>8.2751990000000006</v>
      </c>
      <c r="E12" s="260">
        <v>9.8324689999999997</v>
      </c>
      <c r="F12" s="260">
        <v>8.8425100000000008</v>
      </c>
      <c r="G12" s="260">
        <v>9.0420730000000002</v>
      </c>
      <c r="H12" s="260">
        <v>9.1019310000000004</v>
      </c>
      <c r="I12" s="260">
        <v>7.8654000000000002</v>
      </c>
      <c r="J12" s="260">
        <v>9.3874469999999999</v>
      </c>
      <c r="K12" s="260">
        <v>8.7227650000000008</v>
      </c>
      <c r="L12" s="260">
        <v>9.1587270000000007</v>
      </c>
      <c r="M12" s="260">
        <v>8.8080049999999996</v>
      </c>
      <c r="N12" s="260">
        <v>9.7125459999999997</v>
      </c>
      <c r="O12" s="260">
        <v>9.1264409999999998</v>
      </c>
      <c r="P12" s="260">
        <v>8.4602559999999993</v>
      </c>
      <c r="Q12" s="260">
        <v>11.055001000000001</v>
      </c>
      <c r="R12" s="260">
        <v>12.528892000000001</v>
      </c>
      <c r="S12" s="260">
        <v>12.256909</v>
      </c>
      <c r="T12" s="260">
        <v>12.748637</v>
      </c>
      <c r="U12" s="260">
        <v>11.622584</v>
      </c>
      <c r="V12" s="260">
        <v>10.597077000000001</v>
      </c>
      <c r="W12" s="260">
        <v>9.3437059999999992</v>
      </c>
      <c r="X12" s="260">
        <v>9.4214889999999993</v>
      </c>
      <c r="Y12" s="260">
        <v>8.5164930000000005</v>
      </c>
      <c r="Z12" s="260">
        <v>10.068177</v>
      </c>
      <c r="AA12" s="260">
        <v>9.5717999999999996</v>
      </c>
      <c r="AB12" s="260">
        <v>8.6267840119999999</v>
      </c>
      <c r="AC12" s="260">
        <v>13.636597</v>
      </c>
      <c r="AD12" s="260">
        <v>9.7544839999999997</v>
      </c>
      <c r="AE12" s="260">
        <v>10.478294</v>
      </c>
      <c r="AF12" s="260">
        <v>9.1939839899999996</v>
      </c>
      <c r="AG12" s="260">
        <v>9.1249959999999994</v>
      </c>
      <c r="AH12" s="260">
        <v>10.073041</v>
      </c>
      <c r="AI12" s="260">
        <v>9.3906260100000001</v>
      </c>
      <c r="AJ12" s="260">
        <v>9.8547229900000008</v>
      </c>
      <c r="AK12" s="260">
        <v>8.5113909900000007</v>
      </c>
      <c r="AL12" s="260">
        <v>9.4425480129999997</v>
      </c>
      <c r="AM12" s="260">
        <v>8.5160789999999995</v>
      </c>
      <c r="AN12" s="260">
        <v>8.7853589999999997</v>
      </c>
      <c r="AO12" s="260">
        <v>10.429605</v>
      </c>
      <c r="AP12" s="260">
        <v>8.1344089999999998</v>
      </c>
      <c r="AQ12" s="260">
        <v>7.7184290000000004</v>
      </c>
      <c r="AR12" s="260">
        <v>8.7041880000000003</v>
      </c>
      <c r="AS12" s="260">
        <v>7.1913929999999997</v>
      </c>
      <c r="AT12" s="260">
        <v>7.6653979999999997</v>
      </c>
      <c r="AU12" s="260">
        <v>7.8480790000000002</v>
      </c>
      <c r="AV12" s="260">
        <v>7.9390419999999997</v>
      </c>
      <c r="AW12" s="260">
        <v>7.4637200000000004</v>
      </c>
      <c r="AX12" s="260">
        <v>6.9395420000000003</v>
      </c>
      <c r="AY12" s="260">
        <v>7.8712689999999998</v>
      </c>
      <c r="AZ12" s="260">
        <v>6.495743</v>
      </c>
      <c r="BA12" s="260">
        <v>7.6120390000000002</v>
      </c>
      <c r="BB12" s="260">
        <v>7.2161689999999998</v>
      </c>
      <c r="BC12" s="260">
        <v>7.4425699999999999</v>
      </c>
      <c r="BD12" s="260">
        <v>7.8565839999999998</v>
      </c>
      <c r="BE12" s="348">
        <v>6.9737809999999998</v>
      </c>
      <c r="BF12" s="348">
        <v>7.0418719999999997</v>
      </c>
      <c r="BG12" s="348">
        <v>6.8759170000000003</v>
      </c>
      <c r="BH12" s="348">
        <v>7.214645</v>
      </c>
      <c r="BI12" s="348">
        <v>7.1027810000000002</v>
      </c>
      <c r="BJ12" s="348">
        <v>7.744205</v>
      </c>
      <c r="BK12" s="348">
        <v>6.4542659999999996</v>
      </c>
      <c r="BL12" s="348">
        <v>5.9862130000000002</v>
      </c>
      <c r="BM12" s="348">
        <v>7.5389989999999996</v>
      </c>
      <c r="BN12" s="348">
        <v>7.7326509999999997</v>
      </c>
      <c r="BO12" s="348">
        <v>7.6680539999999997</v>
      </c>
      <c r="BP12" s="348">
        <v>7.999174</v>
      </c>
      <c r="BQ12" s="348">
        <v>7.1489560000000001</v>
      </c>
      <c r="BR12" s="348">
        <v>7.2449430000000001</v>
      </c>
      <c r="BS12" s="348">
        <v>7.1421080000000003</v>
      </c>
      <c r="BT12" s="348">
        <v>7.5886810000000002</v>
      </c>
      <c r="BU12" s="348">
        <v>7.4966280000000003</v>
      </c>
      <c r="BV12" s="348">
        <v>8.2181250000000006</v>
      </c>
    </row>
    <row r="13" spans="1:74" ht="11.1" customHeight="1" x14ac:dyDescent="0.2">
      <c r="A13" s="93" t="s">
        <v>230</v>
      </c>
      <c r="B13" s="201" t="s">
        <v>927</v>
      </c>
      <c r="C13" s="260">
        <v>5.3739999999999997</v>
      </c>
      <c r="D13" s="260">
        <v>5.3005399999999998</v>
      </c>
      <c r="E13" s="260">
        <v>6.4909169999999996</v>
      </c>
      <c r="F13" s="260">
        <v>5.6254039999999996</v>
      </c>
      <c r="G13" s="260">
        <v>6.428801</v>
      </c>
      <c r="H13" s="260">
        <v>5.7935650000000001</v>
      </c>
      <c r="I13" s="260">
        <v>4.7790670000000004</v>
      </c>
      <c r="J13" s="260">
        <v>6.0950670000000002</v>
      </c>
      <c r="K13" s="260">
        <v>5.6086049999999998</v>
      </c>
      <c r="L13" s="260">
        <v>5.9630150000000004</v>
      </c>
      <c r="M13" s="260">
        <v>6.3309290000000003</v>
      </c>
      <c r="N13" s="260">
        <v>5.7417680000000004</v>
      </c>
      <c r="O13" s="260">
        <v>6.272659</v>
      </c>
      <c r="P13" s="260">
        <v>5.1752459999999996</v>
      </c>
      <c r="Q13" s="260">
        <v>6.0783040000000002</v>
      </c>
      <c r="R13" s="260">
        <v>7.2712680000000001</v>
      </c>
      <c r="S13" s="260">
        <v>5.9528889999999999</v>
      </c>
      <c r="T13" s="260">
        <v>6.9440179999999998</v>
      </c>
      <c r="U13" s="260">
        <v>6.3284690000000001</v>
      </c>
      <c r="V13" s="260">
        <v>5.7749170000000003</v>
      </c>
      <c r="W13" s="260">
        <v>4.879359</v>
      </c>
      <c r="X13" s="260">
        <v>4.6737859999999998</v>
      </c>
      <c r="Y13" s="260">
        <v>4.7213130000000003</v>
      </c>
      <c r="Z13" s="260">
        <v>5.80375</v>
      </c>
      <c r="AA13" s="260">
        <v>5.507987</v>
      </c>
      <c r="AB13" s="260">
        <v>5.3164619999999996</v>
      </c>
      <c r="AC13" s="260">
        <v>7.3536599999999996</v>
      </c>
      <c r="AD13" s="260">
        <v>5.2935639999999999</v>
      </c>
      <c r="AE13" s="260">
        <v>6.1408259999999997</v>
      </c>
      <c r="AF13" s="260">
        <v>4.7077600000000004</v>
      </c>
      <c r="AG13" s="260">
        <v>5.2900650000000002</v>
      </c>
      <c r="AH13" s="260">
        <v>5.225892</v>
      </c>
      <c r="AI13" s="260">
        <v>5.4219619999999997</v>
      </c>
      <c r="AJ13" s="260">
        <v>5.3922489999999996</v>
      </c>
      <c r="AK13" s="260">
        <v>5.019584</v>
      </c>
      <c r="AL13" s="260">
        <v>5.0088540000000004</v>
      </c>
      <c r="AM13" s="260">
        <v>5.099469</v>
      </c>
      <c r="AN13" s="260">
        <v>5.4953089999999998</v>
      </c>
      <c r="AO13" s="260">
        <v>6.2746649999999997</v>
      </c>
      <c r="AP13" s="260">
        <v>5.1642450000000002</v>
      </c>
      <c r="AQ13" s="260">
        <v>4.7865880000000001</v>
      </c>
      <c r="AR13" s="260">
        <v>5.8246200000000004</v>
      </c>
      <c r="AS13" s="260">
        <v>4.824452</v>
      </c>
      <c r="AT13" s="260">
        <v>5.0735989999999997</v>
      </c>
      <c r="AU13" s="260">
        <v>5.3000970000000001</v>
      </c>
      <c r="AV13" s="260">
        <v>5.6842499999999996</v>
      </c>
      <c r="AW13" s="260">
        <v>4.7697250000000002</v>
      </c>
      <c r="AX13" s="260">
        <v>4.7489600000000003</v>
      </c>
      <c r="AY13" s="260">
        <v>4.977957</v>
      </c>
      <c r="AZ13" s="260">
        <v>3.2403580000000001</v>
      </c>
      <c r="BA13" s="260">
        <v>5.2977720000000001</v>
      </c>
      <c r="BB13" s="260">
        <v>4.2272230000000004</v>
      </c>
      <c r="BC13" s="260">
        <v>4.2905670000000002</v>
      </c>
      <c r="BD13" s="260">
        <v>4.3204770000000003</v>
      </c>
      <c r="BE13" s="348">
        <v>3.6919270000000002</v>
      </c>
      <c r="BF13" s="348">
        <v>4.0512800000000002</v>
      </c>
      <c r="BG13" s="348">
        <v>3.7587739999999998</v>
      </c>
      <c r="BH13" s="348">
        <v>4.0617359999999998</v>
      </c>
      <c r="BI13" s="348">
        <v>4.1934399999999998</v>
      </c>
      <c r="BJ13" s="348">
        <v>4.3740759999999996</v>
      </c>
      <c r="BK13" s="348">
        <v>4.0312060000000001</v>
      </c>
      <c r="BL13" s="348">
        <v>3.713384</v>
      </c>
      <c r="BM13" s="348">
        <v>4.7124769999999998</v>
      </c>
      <c r="BN13" s="348">
        <v>4.4567399999999999</v>
      </c>
      <c r="BO13" s="348">
        <v>4.3369929999999997</v>
      </c>
      <c r="BP13" s="348">
        <v>4.3395840000000003</v>
      </c>
      <c r="BQ13" s="348">
        <v>3.7530250000000001</v>
      </c>
      <c r="BR13" s="348">
        <v>4.162852</v>
      </c>
      <c r="BS13" s="348">
        <v>3.914374</v>
      </c>
      <c r="BT13" s="348">
        <v>4.2893410000000003</v>
      </c>
      <c r="BU13" s="348">
        <v>4.4466299999999999</v>
      </c>
      <c r="BV13" s="348">
        <v>4.6596330000000004</v>
      </c>
    </row>
    <row r="14" spans="1:74" ht="11.1" customHeight="1" x14ac:dyDescent="0.2">
      <c r="A14" s="93" t="s">
        <v>231</v>
      </c>
      <c r="B14" s="201" t="s">
        <v>928</v>
      </c>
      <c r="C14" s="260">
        <v>3.1354890000000002</v>
      </c>
      <c r="D14" s="260">
        <v>2.9746589999999999</v>
      </c>
      <c r="E14" s="260">
        <v>3.3415520000000001</v>
      </c>
      <c r="F14" s="260">
        <v>3.2171059999999998</v>
      </c>
      <c r="G14" s="260">
        <v>2.6132719999999998</v>
      </c>
      <c r="H14" s="260">
        <v>3.3083659999999999</v>
      </c>
      <c r="I14" s="260">
        <v>3.0863330000000002</v>
      </c>
      <c r="J14" s="260">
        <v>3.2923800000000001</v>
      </c>
      <c r="K14" s="260">
        <v>3.11416</v>
      </c>
      <c r="L14" s="260">
        <v>3.1957119999999999</v>
      </c>
      <c r="M14" s="260">
        <v>2.3971703226000001</v>
      </c>
      <c r="N14" s="260">
        <v>3.9707780000000001</v>
      </c>
      <c r="O14" s="260">
        <v>2.8537819999999998</v>
      </c>
      <c r="P14" s="260">
        <v>3.2850100000000002</v>
      </c>
      <c r="Q14" s="260">
        <v>4.9766969999999997</v>
      </c>
      <c r="R14" s="260">
        <v>5.2576239999999999</v>
      </c>
      <c r="S14" s="260">
        <v>6.3040200000000004</v>
      </c>
      <c r="T14" s="260">
        <v>5.8046189999999998</v>
      </c>
      <c r="U14" s="260">
        <v>5.2941149999999997</v>
      </c>
      <c r="V14" s="260">
        <v>4.8221600000000002</v>
      </c>
      <c r="W14" s="260">
        <v>4.4643470000000001</v>
      </c>
      <c r="X14" s="260">
        <v>4.7477029999999996</v>
      </c>
      <c r="Y14" s="260">
        <v>3.7951800000000002</v>
      </c>
      <c r="Z14" s="260">
        <v>4.2644270000000004</v>
      </c>
      <c r="AA14" s="260">
        <v>4.0638129999999997</v>
      </c>
      <c r="AB14" s="260">
        <v>3.3103220000000002</v>
      </c>
      <c r="AC14" s="260">
        <v>6.2829370000000004</v>
      </c>
      <c r="AD14" s="260">
        <v>4.4609199999999998</v>
      </c>
      <c r="AE14" s="260">
        <v>4.3374680000000003</v>
      </c>
      <c r="AF14" s="260">
        <v>4.486224</v>
      </c>
      <c r="AG14" s="260">
        <v>3.8349310000000001</v>
      </c>
      <c r="AH14" s="260">
        <v>4.8471489999999999</v>
      </c>
      <c r="AI14" s="260">
        <v>3.968664</v>
      </c>
      <c r="AJ14" s="260">
        <v>4.4624740000000003</v>
      </c>
      <c r="AK14" s="260">
        <v>3.4918070000000001</v>
      </c>
      <c r="AL14" s="260">
        <v>4.433694</v>
      </c>
      <c r="AM14" s="260">
        <v>3.4166099999999999</v>
      </c>
      <c r="AN14" s="260">
        <v>3.2900499999999999</v>
      </c>
      <c r="AO14" s="260">
        <v>4.1549399999999999</v>
      </c>
      <c r="AP14" s="260">
        <v>2.970164</v>
      </c>
      <c r="AQ14" s="260">
        <v>2.9318409999999999</v>
      </c>
      <c r="AR14" s="260">
        <v>2.8795679999999999</v>
      </c>
      <c r="AS14" s="260">
        <v>2.3669410000000002</v>
      </c>
      <c r="AT14" s="260">
        <v>2.591799</v>
      </c>
      <c r="AU14" s="260">
        <v>2.5479820000000002</v>
      </c>
      <c r="AV14" s="260">
        <v>2.2547920000000001</v>
      </c>
      <c r="AW14" s="260">
        <v>2.6939950000000001</v>
      </c>
      <c r="AX14" s="260">
        <v>2.190582</v>
      </c>
      <c r="AY14" s="260">
        <v>2.8933119999999999</v>
      </c>
      <c r="AZ14" s="260">
        <v>3.255385</v>
      </c>
      <c r="BA14" s="260">
        <v>2.3142670000000001</v>
      </c>
      <c r="BB14" s="260">
        <v>2.9889459999999999</v>
      </c>
      <c r="BC14" s="260">
        <v>3.1520030000000001</v>
      </c>
      <c r="BD14" s="260">
        <v>3.5361069999999999</v>
      </c>
      <c r="BE14" s="348">
        <v>3.281854</v>
      </c>
      <c r="BF14" s="348">
        <v>2.9905919999999999</v>
      </c>
      <c r="BG14" s="348">
        <v>3.117143</v>
      </c>
      <c r="BH14" s="348">
        <v>3.1529090000000002</v>
      </c>
      <c r="BI14" s="348">
        <v>2.909341</v>
      </c>
      <c r="BJ14" s="348">
        <v>3.3701289999999999</v>
      </c>
      <c r="BK14" s="348">
        <v>2.42306</v>
      </c>
      <c r="BL14" s="348">
        <v>2.2728290000000002</v>
      </c>
      <c r="BM14" s="348">
        <v>2.8265220000000002</v>
      </c>
      <c r="BN14" s="348">
        <v>3.2759109999999998</v>
      </c>
      <c r="BO14" s="348">
        <v>3.331061</v>
      </c>
      <c r="BP14" s="348">
        <v>3.6595900000000001</v>
      </c>
      <c r="BQ14" s="348">
        <v>3.395931</v>
      </c>
      <c r="BR14" s="348">
        <v>3.0820919999999998</v>
      </c>
      <c r="BS14" s="348">
        <v>3.227735</v>
      </c>
      <c r="BT14" s="348">
        <v>3.2993410000000001</v>
      </c>
      <c r="BU14" s="348">
        <v>3.0499990000000001</v>
      </c>
      <c r="BV14" s="348">
        <v>3.5584920000000002</v>
      </c>
    </row>
    <row r="15" spans="1:74" ht="11.1" customHeight="1" x14ac:dyDescent="0.2">
      <c r="A15" s="93" t="s">
        <v>232</v>
      </c>
      <c r="B15" s="200" t="s">
        <v>597</v>
      </c>
      <c r="C15" s="260">
        <v>84.970827</v>
      </c>
      <c r="D15" s="260">
        <v>77.711167000000003</v>
      </c>
      <c r="E15" s="260">
        <v>89.214890999999994</v>
      </c>
      <c r="F15" s="260">
        <v>79.170040999999998</v>
      </c>
      <c r="G15" s="260">
        <v>77.499536000000006</v>
      </c>
      <c r="H15" s="260">
        <v>81.712069</v>
      </c>
      <c r="I15" s="260">
        <v>76.927623999999994</v>
      </c>
      <c r="J15" s="260">
        <v>89.785073999999994</v>
      </c>
      <c r="K15" s="260">
        <v>86.503193999999993</v>
      </c>
      <c r="L15" s="260">
        <v>85.500090999999998</v>
      </c>
      <c r="M15" s="260">
        <v>85.920513</v>
      </c>
      <c r="N15" s="260">
        <v>84.464554000000007</v>
      </c>
      <c r="O15" s="260">
        <v>90.343228999999994</v>
      </c>
      <c r="P15" s="260">
        <v>76.562370999999999</v>
      </c>
      <c r="Q15" s="260">
        <v>74.095416999999998</v>
      </c>
      <c r="R15" s="260">
        <v>65.466577000000001</v>
      </c>
      <c r="S15" s="260">
        <v>71.003189000000006</v>
      </c>
      <c r="T15" s="260">
        <v>70.138498999999996</v>
      </c>
      <c r="U15" s="260">
        <v>76.845799</v>
      </c>
      <c r="V15" s="260">
        <v>82.507000000000005</v>
      </c>
      <c r="W15" s="260">
        <v>74.597427999999994</v>
      </c>
      <c r="X15" s="260">
        <v>77.086032000000003</v>
      </c>
      <c r="Y15" s="260">
        <v>76.709035</v>
      </c>
      <c r="Z15" s="260">
        <v>70.257436999999996</v>
      </c>
      <c r="AA15" s="260">
        <v>74.975065999999998</v>
      </c>
      <c r="AB15" s="260">
        <v>68.596106988000003</v>
      </c>
      <c r="AC15" s="260">
        <v>68.264880000000005</v>
      </c>
      <c r="AD15" s="260">
        <v>69.486063000000001</v>
      </c>
      <c r="AE15" s="260">
        <v>73.411063999999996</v>
      </c>
      <c r="AF15" s="260">
        <v>71.626631009999997</v>
      </c>
      <c r="AG15" s="260">
        <v>79.640789999999996</v>
      </c>
      <c r="AH15" s="260">
        <v>80.298962000000003</v>
      </c>
      <c r="AI15" s="260">
        <v>74.18207099</v>
      </c>
      <c r="AJ15" s="260">
        <v>72.002926009999996</v>
      </c>
      <c r="AK15" s="260">
        <v>71.575086010000007</v>
      </c>
      <c r="AL15" s="260">
        <v>71.592376986999994</v>
      </c>
      <c r="AM15" s="260">
        <v>75.732472999999999</v>
      </c>
      <c r="AN15" s="260">
        <v>66.750317999999993</v>
      </c>
      <c r="AO15" s="260">
        <v>76.889053000000004</v>
      </c>
      <c r="AP15" s="260">
        <v>75.198312999999999</v>
      </c>
      <c r="AQ15" s="260">
        <v>77.803437000000002</v>
      </c>
      <c r="AR15" s="260">
        <v>72.378716999999995</v>
      </c>
      <c r="AS15" s="260">
        <v>78.420948999999993</v>
      </c>
      <c r="AT15" s="260">
        <v>82.342517000000001</v>
      </c>
      <c r="AU15" s="260">
        <v>77.438783000000001</v>
      </c>
      <c r="AV15" s="260">
        <v>76.863525999999993</v>
      </c>
      <c r="AW15" s="260">
        <v>73.932281000000003</v>
      </c>
      <c r="AX15" s="260">
        <v>77.800374000000005</v>
      </c>
      <c r="AY15" s="260">
        <v>79.275452999999999</v>
      </c>
      <c r="AZ15" s="260">
        <v>64.526848999999999</v>
      </c>
      <c r="BA15" s="260">
        <v>73.021924999999996</v>
      </c>
      <c r="BB15" s="260">
        <v>67.346012000000002</v>
      </c>
      <c r="BC15" s="260">
        <v>63.5346422</v>
      </c>
      <c r="BD15" s="260">
        <v>60.491053643000001</v>
      </c>
      <c r="BE15" s="348">
        <v>73.052189999999996</v>
      </c>
      <c r="BF15" s="348">
        <v>80.465199999999996</v>
      </c>
      <c r="BG15" s="348">
        <v>69.55574</v>
      </c>
      <c r="BH15" s="348">
        <v>74.563689999999994</v>
      </c>
      <c r="BI15" s="348">
        <v>68.030370000000005</v>
      </c>
      <c r="BJ15" s="348">
        <v>72.894080000000002</v>
      </c>
      <c r="BK15" s="348">
        <v>73.907169999999994</v>
      </c>
      <c r="BL15" s="348">
        <v>71.641289999999998</v>
      </c>
      <c r="BM15" s="348">
        <v>72.987679999999997</v>
      </c>
      <c r="BN15" s="348">
        <v>66.834760000000003</v>
      </c>
      <c r="BO15" s="348">
        <v>63.937860000000001</v>
      </c>
      <c r="BP15" s="348">
        <v>65.55453</v>
      </c>
      <c r="BQ15" s="348">
        <v>73.006169999999997</v>
      </c>
      <c r="BR15" s="348">
        <v>79.355379999999997</v>
      </c>
      <c r="BS15" s="348">
        <v>72.10942</v>
      </c>
      <c r="BT15" s="348">
        <v>73.055139999999994</v>
      </c>
      <c r="BU15" s="348">
        <v>67.629019999999997</v>
      </c>
      <c r="BV15" s="348">
        <v>70.041219999999996</v>
      </c>
    </row>
    <row r="16" spans="1:74" ht="11.1" customHeight="1" x14ac:dyDescent="0.2">
      <c r="A16" s="90"/>
      <c r="B16" s="94"/>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269"/>
      <c r="BE16" s="383"/>
      <c r="BF16" s="383"/>
      <c r="BG16" s="383"/>
      <c r="BH16" s="383"/>
      <c r="BI16" s="383"/>
      <c r="BJ16" s="383"/>
      <c r="BK16" s="383"/>
      <c r="BL16" s="383"/>
      <c r="BM16" s="383"/>
      <c r="BN16" s="383"/>
      <c r="BO16" s="383"/>
      <c r="BP16" s="383"/>
      <c r="BQ16" s="383"/>
      <c r="BR16" s="383"/>
      <c r="BS16" s="383"/>
      <c r="BT16" s="383"/>
      <c r="BU16" s="383"/>
      <c r="BV16" s="383"/>
    </row>
    <row r="17" spans="1:74" ht="11.1" customHeight="1" x14ac:dyDescent="0.2">
      <c r="A17" s="95" t="s">
        <v>233</v>
      </c>
      <c r="B17" s="200" t="s">
        <v>621</v>
      </c>
      <c r="C17" s="260">
        <v>10.568452000000001</v>
      </c>
      <c r="D17" s="260">
        <v>3.7366990000000002</v>
      </c>
      <c r="E17" s="260">
        <v>-4.9659459999999997</v>
      </c>
      <c r="F17" s="260">
        <v>-7.2789849999999996</v>
      </c>
      <c r="G17" s="260">
        <v>-0.77225699999999997</v>
      </c>
      <c r="H17" s="260">
        <v>8.8371549999999992</v>
      </c>
      <c r="I17" s="260">
        <v>17.701191999999999</v>
      </c>
      <c r="J17" s="260">
        <v>8.6058109999999992</v>
      </c>
      <c r="K17" s="260">
        <v>-5.3926480000000003</v>
      </c>
      <c r="L17" s="260">
        <v>-12.650880000000001</v>
      </c>
      <c r="M17" s="260">
        <v>-11.724238</v>
      </c>
      <c r="N17" s="260">
        <v>-4.798387</v>
      </c>
      <c r="O17" s="260">
        <v>-7.4106909999999999</v>
      </c>
      <c r="P17" s="260">
        <v>-6.4802720000000003</v>
      </c>
      <c r="Q17" s="260">
        <v>-8.2203540000000004</v>
      </c>
      <c r="R17" s="260">
        <v>-6.9898959999999999</v>
      </c>
      <c r="S17" s="260">
        <v>-0.97636800000000001</v>
      </c>
      <c r="T17" s="260">
        <v>5.10914</v>
      </c>
      <c r="U17" s="260">
        <v>13.828486</v>
      </c>
      <c r="V17" s="260">
        <v>5.2844550000000003</v>
      </c>
      <c r="W17" s="260">
        <v>-3.6197530000000002</v>
      </c>
      <c r="X17" s="260">
        <v>-4.4000130000000004</v>
      </c>
      <c r="Y17" s="260">
        <v>-1.91872</v>
      </c>
      <c r="Z17" s="260">
        <v>3.151961</v>
      </c>
      <c r="AA17" s="260">
        <v>6.5561199999999999</v>
      </c>
      <c r="AB17" s="260">
        <v>3.5931630000000001</v>
      </c>
      <c r="AC17" s="260">
        <v>4.1279329999999996</v>
      </c>
      <c r="AD17" s="260">
        <v>-1.3790720000000001</v>
      </c>
      <c r="AE17" s="260">
        <v>-4.2610869999999998</v>
      </c>
      <c r="AF17" s="260">
        <v>5.949287</v>
      </c>
      <c r="AG17" s="260">
        <v>10.971605</v>
      </c>
      <c r="AH17" s="260">
        <v>5.3195399999999999</v>
      </c>
      <c r="AI17" s="260">
        <v>1.7404189999999999</v>
      </c>
      <c r="AJ17" s="260">
        <v>-1.3026530000000001</v>
      </c>
      <c r="AK17" s="260">
        <v>-1.8569910000000001</v>
      </c>
      <c r="AL17" s="260">
        <v>8.5621749999999999</v>
      </c>
      <c r="AM17" s="260">
        <v>14.587726999999999</v>
      </c>
      <c r="AN17" s="260">
        <v>14.112017</v>
      </c>
      <c r="AO17" s="260">
        <v>1.9299470000000001</v>
      </c>
      <c r="AP17" s="260">
        <v>-10.661047</v>
      </c>
      <c r="AQ17" s="260">
        <v>-7.6745140000000003</v>
      </c>
      <c r="AR17" s="260">
        <v>3.4905529999999998</v>
      </c>
      <c r="AS17" s="260">
        <v>7.4260853999999998</v>
      </c>
      <c r="AT17" s="260">
        <v>4.313936</v>
      </c>
      <c r="AU17" s="260">
        <v>-3.3120387</v>
      </c>
      <c r="AV17" s="260">
        <v>-12.0476072</v>
      </c>
      <c r="AW17" s="260">
        <v>-5.7451544999999999</v>
      </c>
      <c r="AX17" s="260">
        <v>-10.1938461</v>
      </c>
      <c r="AY17" s="260">
        <v>-3.5591604999999999</v>
      </c>
      <c r="AZ17" s="260">
        <v>5.1521419000000002</v>
      </c>
      <c r="BA17" s="260">
        <v>-4.8708504000000001</v>
      </c>
      <c r="BB17" s="260">
        <v>-13.0132824</v>
      </c>
      <c r="BC17" s="260">
        <v>-2.9986362999999998</v>
      </c>
      <c r="BD17" s="260">
        <v>4.7928705999999996</v>
      </c>
      <c r="BE17" s="348">
        <v>9.4071540000000002</v>
      </c>
      <c r="BF17" s="348">
        <v>5.1347589999999999</v>
      </c>
      <c r="BG17" s="348">
        <v>2.19049</v>
      </c>
      <c r="BH17" s="348">
        <v>-6.6320490000000003</v>
      </c>
      <c r="BI17" s="348">
        <v>-1.382487</v>
      </c>
      <c r="BJ17" s="348">
        <v>4.1657960000000003</v>
      </c>
      <c r="BK17" s="348">
        <v>5.206995</v>
      </c>
      <c r="BL17" s="348">
        <v>-0.57527170000000005</v>
      </c>
      <c r="BM17" s="348">
        <v>-4.7144550000000001</v>
      </c>
      <c r="BN17" s="348">
        <v>-8.2051409999999994</v>
      </c>
      <c r="BO17" s="348">
        <v>-1.643295</v>
      </c>
      <c r="BP17" s="348">
        <v>3.807223</v>
      </c>
      <c r="BQ17" s="348">
        <v>9.5361829999999994</v>
      </c>
      <c r="BR17" s="348">
        <v>5.8076420000000004</v>
      </c>
      <c r="BS17" s="348">
        <v>-1.198493</v>
      </c>
      <c r="BT17" s="348">
        <v>-6.678776</v>
      </c>
      <c r="BU17" s="348">
        <v>-1.9268590000000001</v>
      </c>
      <c r="BV17" s="348">
        <v>4.1234599999999997</v>
      </c>
    </row>
    <row r="18" spans="1:74" ht="11.1" customHeight="1" x14ac:dyDescent="0.2">
      <c r="A18" s="95" t="s">
        <v>234</v>
      </c>
      <c r="B18" s="200" t="s">
        <v>155</v>
      </c>
      <c r="C18" s="260">
        <v>1.1816100119999999</v>
      </c>
      <c r="D18" s="260">
        <v>1.0458290079999999</v>
      </c>
      <c r="E18" s="260">
        <v>1.1261520039999999</v>
      </c>
      <c r="F18" s="260">
        <v>0.99620399999999998</v>
      </c>
      <c r="G18" s="260">
        <v>0.90997700699999995</v>
      </c>
      <c r="H18" s="260">
        <v>1.1623599899999999</v>
      </c>
      <c r="I18" s="260">
        <v>1.201690014</v>
      </c>
      <c r="J18" s="260">
        <v>1.180796014</v>
      </c>
      <c r="K18" s="260">
        <v>1.11737799</v>
      </c>
      <c r="L18" s="260">
        <v>1.077791012</v>
      </c>
      <c r="M18" s="260">
        <v>1.1334599999999999</v>
      </c>
      <c r="N18" s="260">
        <v>1.0757380059999999</v>
      </c>
      <c r="O18" s="260">
        <v>1.1040239869999999</v>
      </c>
      <c r="P18" s="260">
        <v>0.92648100899999997</v>
      </c>
      <c r="Q18" s="260">
        <v>0.86257599200000001</v>
      </c>
      <c r="R18" s="260">
        <v>0.68146799999999996</v>
      </c>
      <c r="S18" s="260">
        <v>0.89245100200000005</v>
      </c>
      <c r="T18" s="260">
        <v>0.925728</v>
      </c>
      <c r="U18" s="260">
        <v>1.0578860050000001</v>
      </c>
      <c r="V18" s="260">
        <v>1.038891995</v>
      </c>
      <c r="W18" s="260">
        <v>0.88503299999999996</v>
      </c>
      <c r="X18" s="260">
        <v>0.796286987</v>
      </c>
      <c r="Y18" s="260">
        <v>1.09029501</v>
      </c>
      <c r="Z18" s="260">
        <v>0.93448098800000001</v>
      </c>
      <c r="AA18" s="260">
        <v>1.047342006</v>
      </c>
      <c r="AB18" s="260">
        <v>0.95049799599999996</v>
      </c>
      <c r="AC18" s="260">
        <v>1.1711900129999999</v>
      </c>
      <c r="AD18" s="260">
        <v>0.71627901000000005</v>
      </c>
      <c r="AE18" s="260">
        <v>0.99203199200000003</v>
      </c>
      <c r="AF18" s="260">
        <v>0.97910498999999995</v>
      </c>
      <c r="AG18" s="260">
        <v>1.1079320020000001</v>
      </c>
      <c r="AH18" s="260">
        <v>0.92514499699999997</v>
      </c>
      <c r="AI18" s="260">
        <v>0.74940899999999999</v>
      </c>
      <c r="AJ18" s="260">
        <v>0.73697099799999999</v>
      </c>
      <c r="AK18" s="260">
        <v>0.78115701000000004</v>
      </c>
      <c r="AL18" s="260">
        <v>1.1216109999999999</v>
      </c>
      <c r="AM18" s="260">
        <v>1.115562001</v>
      </c>
      <c r="AN18" s="260">
        <v>0.99860700800000002</v>
      </c>
      <c r="AO18" s="260">
        <v>1.089005014</v>
      </c>
      <c r="AP18" s="260">
        <v>0.933693</v>
      </c>
      <c r="AQ18" s="260">
        <v>0.85172100100000003</v>
      </c>
      <c r="AR18" s="260">
        <v>1.003347</v>
      </c>
      <c r="AS18" s="260">
        <v>0.86529950146000001</v>
      </c>
      <c r="AT18" s="260">
        <v>0.86529950146000001</v>
      </c>
      <c r="AU18" s="260">
        <v>0.86529950146000001</v>
      </c>
      <c r="AV18" s="260">
        <v>0.86529950146000001</v>
      </c>
      <c r="AW18" s="260">
        <v>0.86529950146000001</v>
      </c>
      <c r="AX18" s="260">
        <v>0.86529950146000001</v>
      </c>
      <c r="AY18" s="260">
        <v>0.90211613973000004</v>
      </c>
      <c r="AZ18" s="260">
        <v>0.90211613973000004</v>
      </c>
      <c r="BA18" s="260">
        <v>0.90211613973000004</v>
      </c>
      <c r="BB18" s="260">
        <v>0.90211613973000004</v>
      </c>
      <c r="BC18" s="260">
        <v>0.90211613973000004</v>
      </c>
      <c r="BD18" s="260">
        <v>0.90211613973000004</v>
      </c>
      <c r="BE18" s="348">
        <v>0.90211609999999998</v>
      </c>
      <c r="BF18" s="348">
        <v>0.90211609999999998</v>
      </c>
      <c r="BG18" s="348">
        <v>0.90211609999999998</v>
      </c>
      <c r="BH18" s="348">
        <v>0.90211609999999998</v>
      </c>
      <c r="BI18" s="348">
        <v>0.90211609999999998</v>
      </c>
      <c r="BJ18" s="348">
        <v>0.90211609999999998</v>
      </c>
      <c r="BK18" s="348">
        <v>0.92300499999999996</v>
      </c>
      <c r="BL18" s="348">
        <v>0.92300499999999996</v>
      </c>
      <c r="BM18" s="348">
        <v>0.92300499999999996</v>
      </c>
      <c r="BN18" s="348">
        <v>0.92300499999999996</v>
      </c>
      <c r="BO18" s="348">
        <v>0.92300499999999996</v>
      </c>
      <c r="BP18" s="348">
        <v>0.92300499999999996</v>
      </c>
      <c r="BQ18" s="348">
        <v>0.92300499999999996</v>
      </c>
      <c r="BR18" s="348">
        <v>0.92300499999999996</v>
      </c>
      <c r="BS18" s="348">
        <v>0.92300499999999996</v>
      </c>
      <c r="BT18" s="348">
        <v>0.92300499999999996</v>
      </c>
      <c r="BU18" s="348">
        <v>0.92300499999999996</v>
      </c>
      <c r="BV18" s="348">
        <v>0.92300499999999996</v>
      </c>
    </row>
    <row r="19" spans="1:74" ht="11.1" customHeight="1" x14ac:dyDescent="0.2">
      <c r="A19" s="93" t="s">
        <v>235</v>
      </c>
      <c r="B19" s="200" t="s">
        <v>598</v>
      </c>
      <c r="C19" s="260">
        <v>96.720889012000001</v>
      </c>
      <c r="D19" s="260">
        <v>82.493695008000003</v>
      </c>
      <c r="E19" s="260">
        <v>85.375097003999997</v>
      </c>
      <c r="F19" s="260">
        <v>72.887259999999998</v>
      </c>
      <c r="G19" s="260">
        <v>77.637256007000005</v>
      </c>
      <c r="H19" s="260">
        <v>91.711583989999994</v>
      </c>
      <c r="I19" s="260">
        <v>95.830506013999994</v>
      </c>
      <c r="J19" s="260">
        <v>99.571681014000006</v>
      </c>
      <c r="K19" s="260">
        <v>82.227923989999994</v>
      </c>
      <c r="L19" s="260">
        <v>73.927002012000003</v>
      </c>
      <c r="M19" s="260">
        <v>75.329734999999999</v>
      </c>
      <c r="N19" s="260">
        <v>80.741905005999996</v>
      </c>
      <c r="O19" s="260">
        <v>84.036561986999999</v>
      </c>
      <c r="P19" s="260">
        <v>71.008580008999999</v>
      </c>
      <c r="Q19" s="260">
        <v>66.737638992000001</v>
      </c>
      <c r="R19" s="260">
        <v>59.158149000000002</v>
      </c>
      <c r="S19" s="260">
        <v>70.919272002</v>
      </c>
      <c r="T19" s="260">
        <v>76.173366999999999</v>
      </c>
      <c r="U19" s="260">
        <v>91.732171004999998</v>
      </c>
      <c r="V19" s="260">
        <v>88.830346994999999</v>
      </c>
      <c r="W19" s="260">
        <v>71.862707999999998</v>
      </c>
      <c r="X19" s="260">
        <v>73.482305987000004</v>
      </c>
      <c r="Y19" s="260">
        <v>75.880610009999998</v>
      </c>
      <c r="Z19" s="260">
        <v>74.343878988</v>
      </c>
      <c r="AA19" s="260">
        <v>82.578528005999999</v>
      </c>
      <c r="AB19" s="260">
        <v>73.139767984000002</v>
      </c>
      <c r="AC19" s="260">
        <v>73.564003013000004</v>
      </c>
      <c r="AD19" s="260">
        <v>68.823270010000002</v>
      </c>
      <c r="AE19" s="260">
        <v>70.142008992000001</v>
      </c>
      <c r="AF19" s="260">
        <v>78.555023000000006</v>
      </c>
      <c r="AG19" s="260">
        <v>91.720327002000005</v>
      </c>
      <c r="AH19" s="260">
        <v>86.543646996999996</v>
      </c>
      <c r="AI19" s="260">
        <v>76.671898990000003</v>
      </c>
      <c r="AJ19" s="260">
        <v>71.437244007999993</v>
      </c>
      <c r="AK19" s="260">
        <v>70.49925202</v>
      </c>
      <c r="AL19" s="260">
        <v>81.276162987000006</v>
      </c>
      <c r="AM19" s="260">
        <v>91.435762001000001</v>
      </c>
      <c r="AN19" s="260">
        <v>81.860942007999995</v>
      </c>
      <c r="AO19" s="260">
        <v>79.908005013999997</v>
      </c>
      <c r="AP19" s="260">
        <v>65.470958999999993</v>
      </c>
      <c r="AQ19" s="260">
        <v>70.980644001000002</v>
      </c>
      <c r="AR19" s="260">
        <v>76.872617000000005</v>
      </c>
      <c r="AS19" s="260">
        <v>86.712333900999994</v>
      </c>
      <c r="AT19" s="260">
        <v>87.521752500999995</v>
      </c>
      <c r="AU19" s="260">
        <v>74.992043800999994</v>
      </c>
      <c r="AV19" s="260">
        <v>65.681218301000001</v>
      </c>
      <c r="AW19" s="260">
        <v>69.052426001000001</v>
      </c>
      <c r="AX19" s="260">
        <v>68.471827400999999</v>
      </c>
      <c r="AY19" s="260">
        <v>76.618408639999998</v>
      </c>
      <c r="AZ19" s="260">
        <v>70.581107040000006</v>
      </c>
      <c r="BA19" s="260">
        <v>69.053190740000005</v>
      </c>
      <c r="BB19" s="260">
        <v>55.234845739999997</v>
      </c>
      <c r="BC19" s="260">
        <v>61.438122040000003</v>
      </c>
      <c r="BD19" s="260">
        <v>66.186040383000005</v>
      </c>
      <c r="BE19" s="348">
        <v>83.361459999999994</v>
      </c>
      <c r="BF19" s="348">
        <v>86.502070000000003</v>
      </c>
      <c r="BG19" s="348">
        <v>72.648340000000005</v>
      </c>
      <c r="BH19" s="348">
        <v>68.833749999999995</v>
      </c>
      <c r="BI19" s="348">
        <v>67.55</v>
      </c>
      <c r="BJ19" s="348">
        <v>77.96199</v>
      </c>
      <c r="BK19" s="348">
        <v>80.037170000000003</v>
      </c>
      <c r="BL19" s="348">
        <v>71.989019999999996</v>
      </c>
      <c r="BM19" s="348">
        <v>69.19623</v>
      </c>
      <c r="BN19" s="348">
        <v>59.552619999999997</v>
      </c>
      <c r="BO19" s="348">
        <v>63.217570000000002</v>
      </c>
      <c r="BP19" s="348">
        <v>70.284760000000006</v>
      </c>
      <c r="BQ19" s="348">
        <v>83.465350000000001</v>
      </c>
      <c r="BR19" s="348">
        <v>86.086020000000005</v>
      </c>
      <c r="BS19" s="348">
        <v>71.833929999999995</v>
      </c>
      <c r="BT19" s="348">
        <v>67.299369999999996</v>
      </c>
      <c r="BU19" s="348">
        <v>66.625159999999994</v>
      </c>
      <c r="BV19" s="348">
        <v>75.087689999999995</v>
      </c>
    </row>
    <row r="20" spans="1:74" ht="11.1" customHeight="1" x14ac:dyDescent="0.2">
      <c r="A20" s="90"/>
      <c r="B20" s="94"/>
      <c r="C20" s="269"/>
      <c r="D20" s="269"/>
      <c r="E20" s="269"/>
      <c r="F20" s="26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269"/>
      <c r="AZ20" s="269"/>
      <c r="BA20" s="269"/>
      <c r="BB20" s="269"/>
      <c r="BC20" s="269"/>
      <c r="BD20" s="269"/>
      <c r="BE20" s="383"/>
      <c r="BF20" s="383"/>
      <c r="BG20" s="383"/>
      <c r="BH20" s="383"/>
      <c r="BI20" s="383"/>
      <c r="BJ20" s="383"/>
      <c r="BK20" s="383"/>
      <c r="BL20" s="383"/>
      <c r="BM20" s="383"/>
      <c r="BN20" s="383"/>
      <c r="BO20" s="383"/>
      <c r="BP20" s="383"/>
      <c r="BQ20" s="383"/>
      <c r="BR20" s="383"/>
      <c r="BS20" s="383"/>
      <c r="BT20" s="383"/>
      <c r="BU20" s="383"/>
      <c r="BV20" s="383"/>
    </row>
    <row r="21" spans="1:74" ht="11.1" customHeight="1" x14ac:dyDescent="0.2">
      <c r="A21" s="90"/>
      <c r="B21" s="96" t="s">
        <v>244</v>
      </c>
      <c r="C21" s="269"/>
      <c r="D21" s="269"/>
      <c r="E21" s="269"/>
      <c r="F21" s="269"/>
      <c r="G21" s="269"/>
      <c r="H21" s="269"/>
      <c r="I21" s="269"/>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69"/>
      <c r="AM21" s="269"/>
      <c r="AN21" s="269"/>
      <c r="AO21" s="269"/>
      <c r="AP21" s="269"/>
      <c r="AQ21" s="269"/>
      <c r="AR21" s="269"/>
      <c r="AS21" s="269"/>
      <c r="AT21" s="269"/>
      <c r="AU21" s="269"/>
      <c r="AV21" s="269"/>
      <c r="AW21" s="269"/>
      <c r="AX21" s="269"/>
      <c r="AY21" s="269"/>
      <c r="AZ21" s="269"/>
      <c r="BA21" s="269"/>
      <c r="BB21" s="269"/>
      <c r="BC21" s="269"/>
      <c r="BD21" s="269"/>
      <c r="BE21" s="383"/>
      <c r="BF21" s="383"/>
      <c r="BG21" s="383"/>
      <c r="BH21" s="383"/>
      <c r="BI21" s="383"/>
      <c r="BJ21" s="383"/>
      <c r="BK21" s="383"/>
      <c r="BL21" s="383"/>
      <c r="BM21" s="383"/>
      <c r="BN21" s="383"/>
      <c r="BO21" s="383"/>
      <c r="BP21" s="383"/>
      <c r="BQ21" s="383"/>
      <c r="BR21" s="383"/>
      <c r="BS21" s="383"/>
      <c r="BT21" s="383"/>
      <c r="BU21" s="383"/>
      <c r="BV21" s="383"/>
    </row>
    <row r="22" spans="1:74" ht="11.1" customHeight="1" x14ac:dyDescent="0.2">
      <c r="A22" s="93" t="s">
        <v>236</v>
      </c>
      <c r="B22" s="200" t="s">
        <v>622</v>
      </c>
      <c r="C22" s="260">
        <v>1.745741998</v>
      </c>
      <c r="D22" s="260">
        <v>1.623470996</v>
      </c>
      <c r="E22" s="260">
        <v>1.818697987</v>
      </c>
      <c r="F22" s="260">
        <v>1.6681389900000001</v>
      </c>
      <c r="G22" s="260">
        <v>1.877631002</v>
      </c>
      <c r="H22" s="260">
        <v>1.845987</v>
      </c>
      <c r="I22" s="260">
        <v>1.669896995</v>
      </c>
      <c r="J22" s="260">
        <v>1.8626659999999999</v>
      </c>
      <c r="K22" s="260">
        <v>1.874328</v>
      </c>
      <c r="L22" s="260">
        <v>1.7843910000000001</v>
      </c>
      <c r="M22" s="260">
        <v>1.77234699</v>
      </c>
      <c r="N22" s="260">
        <v>1.890599015</v>
      </c>
      <c r="O22" s="260">
        <v>1.7008009879999999</v>
      </c>
      <c r="P22" s="260">
        <v>1.686973007</v>
      </c>
      <c r="Q22" s="260">
        <v>1.8951810010000001</v>
      </c>
      <c r="R22" s="260">
        <v>1.78261599</v>
      </c>
      <c r="S22" s="260">
        <v>1.8565540089999999</v>
      </c>
      <c r="T22" s="260">
        <v>1.6568600099999999</v>
      </c>
      <c r="U22" s="260">
        <v>1.6760420009999999</v>
      </c>
      <c r="V22" s="260">
        <v>1.8159309889999999</v>
      </c>
      <c r="W22" s="260">
        <v>1.5523520099999999</v>
      </c>
      <c r="X22" s="260">
        <v>1.6471829849999999</v>
      </c>
      <c r="Y22" s="260">
        <v>1.7145330000000001</v>
      </c>
      <c r="Z22" s="260">
        <v>1.7663459930000001</v>
      </c>
      <c r="AA22" s="260">
        <v>1.825338001</v>
      </c>
      <c r="AB22" s="260">
        <v>1.6444849960000001</v>
      </c>
      <c r="AC22" s="260">
        <v>1.810226989</v>
      </c>
      <c r="AD22" s="260">
        <v>1.8165879899999999</v>
      </c>
      <c r="AE22" s="260">
        <v>1.867854997</v>
      </c>
      <c r="AF22" s="260">
        <v>1.7867780099999999</v>
      </c>
      <c r="AG22" s="260">
        <v>1.7563810120000001</v>
      </c>
      <c r="AH22" s="260">
        <v>1.8362819930000001</v>
      </c>
      <c r="AI22" s="260">
        <v>1.836282</v>
      </c>
      <c r="AJ22" s="260">
        <v>1.80719801</v>
      </c>
      <c r="AK22" s="260">
        <v>1.73652801</v>
      </c>
      <c r="AL22" s="260">
        <v>1.750027996</v>
      </c>
      <c r="AM22" s="260">
        <v>1.6046210080000001</v>
      </c>
      <c r="AN22" s="260">
        <v>1.5431470039999999</v>
      </c>
      <c r="AO22" s="260">
        <v>1.6871740079999999</v>
      </c>
      <c r="AP22" s="260">
        <v>1.6477449900000001</v>
      </c>
      <c r="AQ22" s="260">
        <v>1.730401989</v>
      </c>
      <c r="AR22" s="260">
        <v>1.7577510000000001</v>
      </c>
      <c r="AS22" s="260">
        <v>1.6845368999999999</v>
      </c>
      <c r="AT22" s="260">
        <v>1.85442</v>
      </c>
      <c r="AU22" s="260">
        <v>1.6553100000000001</v>
      </c>
      <c r="AV22" s="260">
        <v>2.0294460000000001</v>
      </c>
      <c r="AW22" s="260">
        <v>1.54779</v>
      </c>
      <c r="AX22" s="260">
        <v>1.6571577</v>
      </c>
      <c r="AY22" s="260">
        <v>1.4970675</v>
      </c>
      <c r="AZ22" s="260">
        <v>1.4142352</v>
      </c>
      <c r="BA22" s="260">
        <v>1.517698</v>
      </c>
      <c r="BB22" s="260">
        <v>1.2894190000000001</v>
      </c>
      <c r="BC22" s="260">
        <v>1.460507</v>
      </c>
      <c r="BD22" s="260">
        <v>1.5419480000000001</v>
      </c>
      <c r="BE22" s="348">
        <v>1.6553150000000001</v>
      </c>
      <c r="BF22" s="348">
        <v>1.798773</v>
      </c>
      <c r="BG22" s="348">
        <v>1.581739</v>
      </c>
      <c r="BH22" s="348">
        <v>1.9319</v>
      </c>
      <c r="BI22" s="348">
        <v>1.43509</v>
      </c>
      <c r="BJ22" s="348">
        <v>1.508141</v>
      </c>
      <c r="BK22" s="348">
        <v>1.312686</v>
      </c>
      <c r="BL22" s="348">
        <v>1.2517430000000001</v>
      </c>
      <c r="BM22" s="348">
        <v>1.346786</v>
      </c>
      <c r="BN22" s="348">
        <v>1.1130869999999999</v>
      </c>
      <c r="BO22" s="348">
        <v>1.2578320000000001</v>
      </c>
      <c r="BP22" s="348">
        <v>1.338722</v>
      </c>
      <c r="BQ22" s="348">
        <v>1.435924</v>
      </c>
      <c r="BR22" s="348">
        <v>1.572829</v>
      </c>
      <c r="BS22" s="348">
        <v>1.3611530000000001</v>
      </c>
      <c r="BT22" s="348">
        <v>1.7015910000000001</v>
      </c>
      <c r="BU22" s="348">
        <v>1.2199329999999999</v>
      </c>
      <c r="BV22" s="348">
        <v>1.299917</v>
      </c>
    </row>
    <row r="23" spans="1:74" ht="11.1" customHeight="1" x14ac:dyDescent="0.2">
      <c r="A23" s="90" t="s">
        <v>237</v>
      </c>
      <c r="B23" s="200" t="s">
        <v>186</v>
      </c>
      <c r="C23" s="260">
        <v>90.021243014999996</v>
      </c>
      <c r="D23" s="260">
        <v>73.473628004000005</v>
      </c>
      <c r="E23" s="260">
        <v>72.458268996000001</v>
      </c>
      <c r="F23" s="260">
        <v>66.930215009999998</v>
      </c>
      <c r="G23" s="260">
        <v>73.337897995000006</v>
      </c>
      <c r="H23" s="260">
        <v>83.908422000000002</v>
      </c>
      <c r="I23" s="260">
        <v>94.037255009000006</v>
      </c>
      <c r="J23" s="260">
        <v>92.011999992</v>
      </c>
      <c r="K23" s="260">
        <v>76.568826000000001</v>
      </c>
      <c r="L23" s="260">
        <v>69.458238012999999</v>
      </c>
      <c r="M23" s="260">
        <v>66.918654000000004</v>
      </c>
      <c r="N23" s="260">
        <v>73.359437012000001</v>
      </c>
      <c r="O23" s="260">
        <v>70.594167014000007</v>
      </c>
      <c r="P23" s="260">
        <v>62.804098994</v>
      </c>
      <c r="Q23" s="260">
        <v>57.265684991000001</v>
      </c>
      <c r="R23" s="260">
        <v>51.592947989999999</v>
      </c>
      <c r="S23" s="260">
        <v>62.647841999000001</v>
      </c>
      <c r="T23" s="260">
        <v>71.479722989999999</v>
      </c>
      <c r="U23" s="260">
        <v>86.282874988000003</v>
      </c>
      <c r="V23" s="260">
        <v>82.483921987000002</v>
      </c>
      <c r="W23" s="260">
        <v>69.308876010000006</v>
      </c>
      <c r="X23" s="260">
        <v>66.342727007999997</v>
      </c>
      <c r="Y23" s="260">
        <v>69.739508999999998</v>
      </c>
      <c r="Z23" s="260">
        <v>73.009118009000005</v>
      </c>
      <c r="AA23" s="260">
        <v>74.832281143000003</v>
      </c>
      <c r="AB23" s="260">
        <v>66.919431627999998</v>
      </c>
      <c r="AC23" s="260">
        <v>70.219093767000004</v>
      </c>
      <c r="AD23" s="260">
        <v>60.584109599999998</v>
      </c>
      <c r="AE23" s="260">
        <v>64.444086003999999</v>
      </c>
      <c r="AF23" s="260">
        <v>74.816509019999998</v>
      </c>
      <c r="AG23" s="260">
        <v>82.966157211999999</v>
      </c>
      <c r="AH23" s="260">
        <v>81.737470971999997</v>
      </c>
      <c r="AI23" s="260">
        <v>72.501065519999997</v>
      </c>
      <c r="AJ23" s="260">
        <v>66.107470054000004</v>
      </c>
      <c r="AK23" s="260">
        <v>65.763241440000002</v>
      </c>
      <c r="AL23" s="260">
        <v>77.070856956</v>
      </c>
      <c r="AM23" s="260">
        <v>83.312203206000007</v>
      </c>
      <c r="AN23" s="260">
        <v>76.003878916000005</v>
      </c>
      <c r="AO23" s="260">
        <v>72.016231192000006</v>
      </c>
      <c r="AP23" s="260">
        <v>57.969420210000003</v>
      </c>
      <c r="AQ23" s="260">
        <v>63.790071285000003</v>
      </c>
      <c r="AR23" s="260">
        <v>74.223370079999995</v>
      </c>
      <c r="AS23" s="260">
        <v>81.307951278000004</v>
      </c>
      <c r="AT23" s="260">
        <v>80.884560687000004</v>
      </c>
      <c r="AU23" s="260">
        <v>68.968272810000002</v>
      </c>
      <c r="AV23" s="260">
        <v>61.075719593000002</v>
      </c>
      <c r="AW23" s="260">
        <v>64.412677950000003</v>
      </c>
      <c r="AX23" s="260">
        <v>67.463463312000002</v>
      </c>
      <c r="AY23" s="260">
        <v>71.288890746999996</v>
      </c>
      <c r="AZ23" s="260">
        <v>66.956365727999994</v>
      </c>
      <c r="BA23" s="260">
        <v>58.206421282999997</v>
      </c>
      <c r="BB23" s="260">
        <v>48.496298066000001</v>
      </c>
      <c r="BC23" s="260">
        <v>56.382779999999997</v>
      </c>
      <c r="BD23" s="260">
        <v>67.920209999999997</v>
      </c>
      <c r="BE23" s="348">
        <v>78.286439999999999</v>
      </c>
      <c r="BF23" s="348">
        <v>81.195210000000003</v>
      </c>
      <c r="BG23" s="348">
        <v>67.542739999999995</v>
      </c>
      <c r="BH23" s="348">
        <v>63.29195</v>
      </c>
      <c r="BI23" s="348">
        <v>62.403060000000004</v>
      </c>
      <c r="BJ23" s="348">
        <v>72.796139999999994</v>
      </c>
      <c r="BK23" s="348">
        <v>74.776009999999999</v>
      </c>
      <c r="BL23" s="348">
        <v>66.966419999999999</v>
      </c>
      <c r="BM23" s="348">
        <v>64.125460000000004</v>
      </c>
      <c r="BN23" s="348">
        <v>54.682279999999999</v>
      </c>
      <c r="BO23" s="348">
        <v>58.52955</v>
      </c>
      <c r="BP23" s="348">
        <v>65.628910000000005</v>
      </c>
      <c r="BQ23" s="348">
        <v>78.586830000000006</v>
      </c>
      <c r="BR23" s="348">
        <v>80.983509999999995</v>
      </c>
      <c r="BS23" s="348">
        <v>66.930059999999997</v>
      </c>
      <c r="BT23" s="348">
        <v>61.96799</v>
      </c>
      <c r="BU23" s="348">
        <v>61.675510000000003</v>
      </c>
      <c r="BV23" s="348">
        <v>70.117900000000006</v>
      </c>
    </row>
    <row r="24" spans="1:74" ht="11.1" customHeight="1" x14ac:dyDescent="0.2">
      <c r="A24" s="93" t="s">
        <v>238</v>
      </c>
      <c r="B24" s="200" t="s">
        <v>209</v>
      </c>
      <c r="C24" s="260">
        <v>4.5360960180000003</v>
      </c>
      <c r="D24" s="260">
        <v>4.4796639999999996</v>
      </c>
      <c r="E24" s="260">
        <v>4.4899949880000003</v>
      </c>
      <c r="F24" s="260">
        <v>3.89883399</v>
      </c>
      <c r="G24" s="260">
        <v>3.8827969960000002</v>
      </c>
      <c r="H24" s="260">
        <v>3.8974160100000002</v>
      </c>
      <c r="I24" s="260">
        <v>3.910996022</v>
      </c>
      <c r="J24" s="260">
        <v>3.8877749760000002</v>
      </c>
      <c r="K24" s="260">
        <v>3.8978500199999999</v>
      </c>
      <c r="L24" s="260">
        <v>4.0182099869999996</v>
      </c>
      <c r="M24" s="260">
        <v>4.015917</v>
      </c>
      <c r="N24" s="260">
        <v>4.1146359830000003</v>
      </c>
      <c r="O24" s="260">
        <v>3.9966320030000002</v>
      </c>
      <c r="P24" s="260">
        <v>3.9751350090000002</v>
      </c>
      <c r="Q24" s="260">
        <v>3.9140250010000002</v>
      </c>
      <c r="R24" s="260">
        <v>3.523053</v>
      </c>
      <c r="S24" s="260">
        <v>3.5103089939999998</v>
      </c>
      <c r="T24" s="260">
        <v>3.5055139799999999</v>
      </c>
      <c r="U24" s="260">
        <v>3.62872701</v>
      </c>
      <c r="V24" s="260">
        <v>3.618839994</v>
      </c>
      <c r="W24" s="260">
        <v>3.61618101</v>
      </c>
      <c r="X24" s="260">
        <v>3.7838200099999999</v>
      </c>
      <c r="Y24" s="260">
        <v>3.8646610199999998</v>
      </c>
      <c r="Z24" s="260">
        <v>3.9453609790000002</v>
      </c>
      <c r="AA24" s="260">
        <v>3.9295149880000002</v>
      </c>
      <c r="AB24" s="260">
        <v>3.921615992</v>
      </c>
      <c r="AC24" s="260">
        <v>3.8849669960000002</v>
      </c>
      <c r="AD24" s="260">
        <v>3.5589149999999998</v>
      </c>
      <c r="AE24" s="260">
        <v>3.5734160039999998</v>
      </c>
      <c r="AF24" s="260">
        <v>3.5659649999999998</v>
      </c>
      <c r="AG24" s="260">
        <v>3.5766660130000001</v>
      </c>
      <c r="AH24" s="260">
        <v>3.5820359879999999</v>
      </c>
      <c r="AI24" s="260">
        <v>3.56427402</v>
      </c>
      <c r="AJ24" s="260">
        <v>3.9095300009999998</v>
      </c>
      <c r="AK24" s="260">
        <v>3.9394430100000002</v>
      </c>
      <c r="AL24" s="260">
        <v>3.999728996</v>
      </c>
      <c r="AM24" s="260">
        <v>3.9796309829999998</v>
      </c>
      <c r="AN24" s="260">
        <v>4.0205479999999998</v>
      </c>
      <c r="AO24" s="260">
        <v>4.0324510150000004</v>
      </c>
      <c r="AP24" s="260">
        <v>3.6613859999999998</v>
      </c>
      <c r="AQ24" s="260">
        <v>3.621210998</v>
      </c>
      <c r="AR24" s="260">
        <v>3.6199469999999998</v>
      </c>
      <c r="AS24" s="260">
        <v>3.68249527</v>
      </c>
      <c r="AT24" s="260">
        <v>3.6545237529999999</v>
      </c>
      <c r="AU24" s="260">
        <v>3.66316899</v>
      </c>
      <c r="AV24" s="260">
        <v>3.6428537410000001</v>
      </c>
      <c r="AW24" s="260">
        <v>3.7772123099999999</v>
      </c>
      <c r="AX24" s="260">
        <v>3.6713330380000002</v>
      </c>
      <c r="AY24" s="260">
        <v>3.902184272</v>
      </c>
      <c r="AZ24" s="260">
        <v>3.7131384079999998</v>
      </c>
      <c r="BA24" s="260">
        <v>3.7659886550000001</v>
      </c>
      <c r="BB24" s="260">
        <v>3.6484804</v>
      </c>
      <c r="BC24" s="260">
        <v>3.3878089600000001</v>
      </c>
      <c r="BD24" s="260">
        <v>3.2976306000000002</v>
      </c>
      <c r="BE24" s="348">
        <v>3.4197060000000001</v>
      </c>
      <c r="BF24" s="348">
        <v>3.5080909999999998</v>
      </c>
      <c r="BG24" s="348">
        <v>3.5238689999999999</v>
      </c>
      <c r="BH24" s="348">
        <v>3.6099030000000001</v>
      </c>
      <c r="BI24" s="348">
        <v>3.7118549999999999</v>
      </c>
      <c r="BJ24" s="348">
        <v>3.6577120000000001</v>
      </c>
      <c r="BK24" s="348">
        <v>3.9484729999999999</v>
      </c>
      <c r="BL24" s="348">
        <v>3.7708590000000002</v>
      </c>
      <c r="BM24" s="348">
        <v>3.723989</v>
      </c>
      <c r="BN24" s="348">
        <v>3.7572589999999999</v>
      </c>
      <c r="BO24" s="348">
        <v>3.4301879999999998</v>
      </c>
      <c r="BP24" s="348">
        <v>3.3171279999999999</v>
      </c>
      <c r="BQ24" s="348">
        <v>3.4426009999999998</v>
      </c>
      <c r="BR24" s="348">
        <v>3.5296880000000002</v>
      </c>
      <c r="BS24" s="348">
        <v>3.5427230000000001</v>
      </c>
      <c r="BT24" s="348">
        <v>3.629794</v>
      </c>
      <c r="BU24" s="348">
        <v>3.7297180000000001</v>
      </c>
      <c r="BV24" s="348">
        <v>3.6698740000000001</v>
      </c>
    </row>
    <row r="25" spans="1:74" ht="11.1" customHeight="1" x14ac:dyDescent="0.2">
      <c r="A25" s="93" t="s">
        <v>239</v>
      </c>
      <c r="B25" s="201" t="s">
        <v>929</v>
      </c>
      <c r="C25" s="260">
        <v>0.364353013</v>
      </c>
      <c r="D25" s="260">
        <v>0.33458700800000002</v>
      </c>
      <c r="E25" s="260">
        <v>0.31746898499999998</v>
      </c>
      <c r="F25" s="260">
        <v>0.21021398999999999</v>
      </c>
      <c r="G25" s="260">
        <v>0.21087799600000001</v>
      </c>
      <c r="H25" s="260">
        <v>0.221553</v>
      </c>
      <c r="I25" s="260">
        <v>0.19301601299999999</v>
      </c>
      <c r="J25" s="260">
        <v>0.17235798499999999</v>
      </c>
      <c r="K25" s="260">
        <v>0.16290500999999999</v>
      </c>
      <c r="L25" s="260">
        <v>0.18178499200000001</v>
      </c>
      <c r="M25" s="260">
        <v>0.19399899000000001</v>
      </c>
      <c r="N25" s="260">
        <v>0.229540988</v>
      </c>
      <c r="O25" s="260">
        <v>0.25561800200000001</v>
      </c>
      <c r="P25" s="260">
        <v>0.22209000400000001</v>
      </c>
      <c r="Q25" s="260">
        <v>0.210009004</v>
      </c>
      <c r="R25" s="260">
        <v>0.13228298999999999</v>
      </c>
      <c r="S25" s="260">
        <v>0.14053499699999999</v>
      </c>
      <c r="T25" s="260">
        <v>0.14087499000000001</v>
      </c>
      <c r="U25" s="260">
        <v>0.13587299999999999</v>
      </c>
      <c r="V25" s="260">
        <v>0.136152</v>
      </c>
      <c r="W25" s="260">
        <v>0.12130199999999999</v>
      </c>
      <c r="X25" s="260">
        <v>0.152229003</v>
      </c>
      <c r="Y25" s="260">
        <v>0.18596301000000001</v>
      </c>
      <c r="Z25" s="260">
        <v>0.211746988</v>
      </c>
      <c r="AA25" s="260">
        <v>0.24168099100000001</v>
      </c>
      <c r="AB25" s="260">
        <v>0.222411</v>
      </c>
      <c r="AC25" s="260">
        <v>0.21453698800000001</v>
      </c>
      <c r="AD25" s="260">
        <v>0.12909899999999999</v>
      </c>
      <c r="AE25" s="260">
        <v>0.136353004</v>
      </c>
      <c r="AF25" s="260">
        <v>0.131937</v>
      </c>
      <c r="AG25" s="260">
        <v>0.119388998</v>
      </c>
      <c r="AH25" s="260">
        <v>0.121020001</v>
      </c>
      <c r="AI25" s="260">
        <v>0.11467101</v>
      </c>
      <c r="AJ25" s="260">
        <v>0.14154299300000001</v>
      </c>
      <c r="AK25" s="260">
        <v>0.17543601</v>
      </c>
      <c r="AL25" s="260">
        <v>0.20305700600000001</v>
      </c>
      <c r="AM25" s="260">
        <v>0.24743099499999999</v>
      </c>
      <c r="AN25" s="260">
        <v>0.245200004</v>
      </c>
      <c r="AO25" s="260">
        <v>0.23605300300000001</v>
      </c>
      <c r="AP25" s="260">
        <v>0.13997301000000001</v>
      </c>
      <c r="AQ25" s="260">
        <v>0.11849201299999999</v>
      </c>
      <c r="AR25" s="260">
        <v>0.11375601</v>
      </c>
      <c r="AS25" s="260">
        <v>0.13498236999999999</v>
      </c>
      <c r="AT25" s="260">
        <v>0.14566714</v>
      </c>
      <c r="AU25" s="260">
        <v>0.15635099999999999</v>
      </c>
      <c r="AV25" s="260">
        <v>0.19109175</v>
      </c>
      <c r="AW25" s="260">
        <v>0.22710929999999999</v>
      </c>
      <c r="AX25" s="260">
        <v>0.25605224999999998</v>
      </c>
      <c r="AY25" s="260">
        <v>0.27695617</v>
      </c>
      <c r="AZ25" s="260">
        <v>0.26561780000000002</v>
      </c>
      <c r="BA25" s="260">
        <v>0.25466407000000002</v>
      </c>
      <c r="BB25" s="260">
        <v>0.19252749999999999</v>
      </c>
      <c r="BC25" s="260">
        <v>0.18347540000000001</v>
      </c>
      <c r="BD25" s="260">
        <v>0.18468960000000001</v>
      </c>
      <c r="BE25" s="348">
        <v>0.17543549999999999</v>
      </c>
      <c r="BF25" s="348">
        <v>0.173924</v>
      </c>
      <c r="BG25" s="348">
        <v>0.16439780000000001</v>
      </c>
      <c r="BH25" s="348">
        <v>0.1953415</v>
      </c>
      <c r="BI25" s="348">
        <v>0.22908580000000001</v>
      </c>
      <c r="BJ25" s="348">
        <v>0.2585712</v>
      </c>
      <c r="BK25" s="348">
        <v>0.29337479999999999</v>
      </c>
      <c r="BL25" s="348">
        <v>0.25953549999999997</v>
      </c>
      <c r="BM25" s="348">
        <v>0.2452375</v>
      </c>
      <c r="BN25" s="348">
        <v>0.17493590000000001</v>
      </c>
      <c r="BO25" s="348">
        <v>0.16507069999999999</v>
      </c>
      <c r="BP25" s="348">
        <v>0.16682859999999999</v>
      </c>
      <c r="BQ25" s="348">
        <v>0.1585491</v>
      </c>
      <c r="BR25" s="348">
        <v>0.1578367</v>
      </c>
      <c r="BS25" s="348">
        <v>0.15023600000000001</v>
      </c>
      <c r="BT25" s="348">
        <v>0.18160879999999999</v>
      </c>
      <c r="BU25" s="348">
        <v>0.21808739999999999</v>
      </c>
      <c r="BV25" s="348">
        <v>0.2476402</v>
      </c>
    </row>
    <row r="26" spans="1:74" ht="11.1" customHeight="1" x14ac:dyDescent="0.2">
      <c r="A26" s="93" t="s">
        <v>240</v>
      </c>
      <c r="B26" s="201" t="s">
        <v>930</v>
      </c>
      <c r="C26" s="260">
        <v>4.1717430049999997</v>
      </c>
      <c r="D26" s="260">
        <v>4.1450769919999999</v>
      </c>
      <c r="E26" s="260">
        <v>4.1725260029999998</v>
      </c>
      <c r="F26" s="260">
        <v>3.6886199999999998</v>
      </c>
      <c r="G26" s="260">
        <v>3.6719189999999999</v>
      </c>
      <c r="H26" s="260">
        <v>3.67586301</v>
      </c>
      <c r="I26" s="260">
        <v>3.7179800090000001</v>
      </c>
      <c r="J26" s="260">
        <v>3.7154169910000001</v>
      </c>
      <c r="K26" s="260">
        <v>3.7349450100000001</v>
      </c>
      <c r="L26" s="260">
        <v>3.8364249949999998</v>
      </c>
      <c r="M26" s="260">
        <v>3.8219180100000001</v>
      </c>
      <c r="N26" s="260">
        <v>3.8850949950000002</v>
      </c>
      <c r="O26" s="260">
        <v>3.7410140009999999</v>
      </c>
      <c r="P26" s="260">
        <v>3.7530450050000002</v>
      </c>
      <c r="Q26" s="260">
        <v>3.7040159969999999</v>
      </c>
      <c r="R26" s="260">
        <v>3.3907700099999998</v>
      </c>
      <c r="S26" s="260">
        <v>3.3697739969999998</v>
      </c>
      <c r="T26" s="260">
        <v>3.36463899</v>
      </c>
      <c r="U26" s="260">
        <v>3.4928540099999998</v>
      </c>
      <c r="V26" s="260">
        <v>3.482687994</v>
      </c>
      <c r="W26" s="260">
        <v>3.49487901</v>
      </c>
      <c r="X26" s="260">
        <v>3.6315910069999999</v>
      </c>
      <c r="Y26" s="260">
        <v>3.6786980100000002</v>
      </c>
      <c r="Z26" s="260">
        <v>3.7336139909999999</v>
      </c>
      <c r="AA26" s="260">
        <v>3.6878339969999998</v>
      </c>
      <c r="AB26" s="260">
        <v>3.6992049919999999</v>
      </c>
      <c r="AC26" s="260">
        <v>3.6704300079999999</v>
      </c>
      <c r="AD26" s="260">
        <v>3.4298160000000002</v>
      </c>
      <c r="AE26" s="260">
        <v>3.4370630000000002</v>
      </c>
      <c r="AF26" s="260">
        <v>3.4340280000000001</v>
      </c>
      <c r="AG26" s="260">
        <v>3.4572770149999998</v>
      </c>
      <c r="AH26" s="260">
        <v>3.4610159870000001</v>
      </c>
      <c r="AI26" s="260">
        <v>3.4496030100000001</v>
      </c>
      <c r="AJ26" s="260">
        <v>3.767987008</v>
      </c>
      <c r="AK26" s="260">
        <v>3.7640069999999999</v>
      </c>
      <c r="AL26" s="260">
        <v>3.7966719900000001</v>
      </c>
      <c r="AM26" s="260">
        <v>3.7321999880000001</v>
      </c>
      <c r="AN26" s="260">
        <v>3.7753479959999998</v>
      </c>
      <c r="AO26" s="260">
        <v>3.796398012</v>
      </c>
      <c r="AP26" s="260">
        <v>3.52141299</v>
      </c>
      <c r="AQ26" s="260">
        <v>3.502718985</v>
      </c>
      <c r="AR26" s="260">
        <v>3.5061909899999999</v>
      </c>
      <c r="AS26" s="260">
        <v>3.5475129000000001</v>
      </c>
      <c r="AT26" s="260">
        <v>3.5088566129999998</v>
      </c>
      <c r="AU26" s="260">
        <v>3.5068179900000001</v>
      </c>
      <c r="AV26" s="260">
        <v>3.4517619910000001</v>
      </c>
      <c r="AW26" s="260">
        <v>3.5501030099999999</v>
      </c>
      <c r="AX26" s="260">
        <v>3.415280788</v>
      </c>
      <c r="AY26" s="260">
        <v>3.6252281019999999</v>
      </c>
      <c r="AZ26" s="260">
        <v>3.447520608</v>
      </c>
      <c r="BA26" s="260">
        <v>3.5113245850000001</v>
      </c>
      <c r="BB26" s="260">
        <v>3.4559530000000001</v>
      </c>
      <c r="BC26" s="260">
        <v>3.2043336</v>
      </c>
      <c r="BD26" s="260">
        <v>3.1129410000000002</v>
      </c>
      <c r="BE26" s="348">
        <v>3.2442700000000002</v>
      </c>
      <c r="BF26" s="348">
        <v>3.3341669999999999</v>
      </c>
      <c r="BG26" s="348">
        <v>3.3594719999999998</v>
      </c>
      <c r="BH26" s="348">
        <v>3.4145620000000001</v>
      </c>
      <c r="BI26" s="348">
        <v>3.4827689999999998</v>
      </c>
      <c r="BJ26" s="348">
        <v>3.3991410000000002</v>
      </c>
      <c r="BK26" s="348">
        <v>3.6550980000000002</v>
      </c>
      <c r="BL26" s="348">
        <v>3.511323</v>
      </c>
      <c r="BM26" s="348">
        <v>3.4787509999999999</v>
      </c>
      <c r="BN26" s="348">
        <v>3.5823230000000001</v>
      </c>
      <c r="BO26" s="348">
        <v>3.265117</v>
      </c>
      <c r="BP26" s="348">
        <v>3.150299</v>
      </c>
      <c r="BQ26" s="348">
        <v>3.284052</v>
      </c>
      <c r="BR26" s="348">
        <v>3.3718509999999999</v>
      </c>
      <c r="BS26" s="348">
        <v>3.392487</v>
      </c>
      <c r="BT26" s="348">
        <v>3.4481850000000001</v>
      </c>
      <c r="BU26" s="348">
        <v>3.5116299999999998</v>
      </c>
      <c r="BV26" s="348">
        <v>3.422234</v>
      </c>
    </row>
    <row r="27" spans="1:74" ht="11.1" customHeight="1" x14ac:dyDescent="0.2">
      <c r="A27" s="93" t="s">
        <v>241</v>
      </c>
      <c r="B27" s="200" t="s">
        <v>623</v>
      </c>
      <c r="C27" s="260">
        <v>96.303081031000005</v>
      </c>
      <c r="D27" s="260">
        <v>79.576763</v>
      </c>
      <c r="E27" s="260">
        <v>78.766961971000001</v>
      </c>
      <c r="F27" s="260">
        <v>72.49718799</v>
      </c>
      <c r="G27" s="260">
        <v>79.098325993000003</v>
      </c>
      <c r="H27" s="260">
        <v>89.651825009999996</v>
      </c>
      <c r="I27" s="260">
        <v>99.618148026</v>
      </c>
      <c r="J27" s="260">
        <v>97.762440968000007</v>
      </c>
      <c r="K27" s="260">
        <v>82.34100402</v>
      </c>
      <c r="L27" s="260">
        <v>75.260839000000004</v>
      </c>
      <c r="M27" s="260">
        <v>72.706917989999994</v>
      </c>
      <c r="N27" s="260">
        <v>79.364672010000007</v>
      </c>
      <c r="O27" s="260">
        <v>76.291600005000006</v>
      </c>
      <c r="P27" s="260">
        <v>68.466207010000005</v>
      </c>
      <c r="Q27" s="260">
        <v>63.074890992999997</v>
      </c>
      <c r="R27" s="260">
        <v>56.89861698</v>
      </c>
      <c r="S27" s="260">
        <v>68.014705001999999</v>
      </c>
      <c r="T27" s="260">
        <v>76.642096980000005</v>
      </c>
      <c r="U27" s="260">
        <v>91.587643998999994</v>
      </c>
      <c r="V27" s="260">
        <v>87.918692969999995</v>
      </c>
      <c r="W27" s="260">
        <v>74.477409030000004</v>
      </c>
      <c r="X27" s="260">
        <v>71.773730002999997</v>
      </c>
      <c r="Y27" s="260">
        <v>75.318703020000001</v>
      </c>
      <c r="Z27" s="260">
        <v>78.720824981000007</v>
      </c>
      <c r="AA27" s="260">
        <v>80.587134132000003</v>
      </c>
      <c r="AB27" s="260">
        <v>72.485532616</v>
      </c>
      <c r="AC27" s="260">
        <v>75.914287752000007</v>
      </c>
      <c r="AD27" s="260">
        <v>65.959612590000006</v>
      </c>
      <c r="AE27" s="260">
        <v>69.885357005000003</v>
      </c>
      <c r="AF27" s="260">
        <v>80.169252029999996</v>
      </c>
      <c r="AG27" s="260">
        <v>88.299204236999998</v>
      </c>
      <c r="AH27" s="260">
        <v>87.155788952999998</v>
      </c>
      <c r="AI27" s="260">
        <v>77.901621539999994</v>
      </c>
      <c r="AJ27" s="260">
        <v>71.824198065000004</v>
      </c>
      <c r="AK27" s="260">
        <v>71.439212459999993</v>
      </c>
      <c r="AL27" s="260">
        <v>82.820613948000002</v>
      </c>
      <c r="AM27" s="260">
        <v>88.896455196999995</v>
      </c>
      <c r="AN27" s="260">
        <v>81.567573920000001</v>
      </c>
      <c r="AO27" s="260">
        <v>77.735856214999998</v>
      </c>
      <c r="AP27" s="260">
        <v>63.278551200000003</v>
      </c>
      <c r="AQ27" s="260">
        <v>69.141684272000006</v>
      </c>
      <c r="AR27" s="260">
        <v>79.601068080000005</v>
      </c>
      <c r="AS27" s="260">
        <v>86.674983448000006</v>
      </c>
      <c r="AT27" s="260">
        <v>86.393504440000001</v>
      </c>
      <c r="AU27" s="260">
        <v>74.286751800000005</v>
      </c>
      <c r="AV27" s="260">
        <v>66.748019334000006</v>
      </c>
      <c r="AW27" s="260">
        <v>69.737680260000005</v>
      </c>
      <c r="AX27" s="260">
        <v>72.791954050000001</v>
      </c>
      <c r="AY27" s="260">
        <v>76.688142518999996</v>
      </c>
      <c r="AZ27" s="260">
        <v>72.083739335999994</v>
      </c>
      <c r="BA27" s="260">
        <v>63.490107938000001</v>
      </c>
      <c r="BB27" s="260">
        <v>53.434196466000003</v>
      </c>
      <c r="BC27" s="260">
        <v>61.231084060000001</v>
      </c>
      <c r="BD27" s="260">
        <v>72.759789600000005</v>
      </c>
      <c r="BE27" s="348">
        <v>83.361459999999994</v>
      </c>
      <c r="BF27" s="348">
        <v>86.502070000000003</v>
      </c>
      <c r="BG27" s="348">
        <v>72.648340000000005</v>
      </c>
      <c r="BH27" s="348">
        <v>68.833749999999995</v>
      </c>
      <c r="BI27" s="348">
        <v>67.55</v>
      </c>
      <c r="BJ27" s="348">
        <v>77.96199</v>
      </c>
      <c r="BK27" s="348">
        <v>80.037170000000003</v>
      </c>
      <c r="BL27" s="348">
        <v>71.989019999999996</v>
      </c>
      <c r="BM27" s="348">
        <v>69.19623</v>
      </c>
      <c r="BN27" s="348">
        <v>59.552619999999997</v>
      </c>
      <c r="BO27" s="348">
        <v>63.217570000000002</v>
      </c>
      <c r="BP27" s="348">
        <v>70.284760000000006</v>
      </c>
      <c r="BQ27" s="348">
        <v>83.465350000000001</v>
      </c>
      <c r="BR27" s="348">
        <v>86.086020000000005</v>
      </c>
      <c r="BS27" s="348">
        <v>71.833929999999995</v>
      </c>
      <c r="BT27" s="348">
        <v>67.299369999999996</v>
      </c>
      <c r="BU27" s="348">
        <v>66.625159999999994</v>
      </c>
      <c r="BV27" s="348">
        <v>75.087689999999995</v>
      </c>
    </row>
    <row r="28" spans="1:74" ht="11.1" customHeight="1" x14ac:dyDescent="0.2">
      <c r="A28" s="90"/>
      <c r="B28" s="94"/>
      <c r="C28" s="269"/>
      <c r="D28" s="269"/>
      <c r="E28" s="269"/>
      <c r="F28" s="269"/>
      <c r="G28" s="269"/>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269"/>
      <c r="AZ28" s="269"/>
      <c r="BA28" s="269"/>
      <c r="BB28" s="269"/>
      <c r="BC28" s="269"/>
      <c r="BD28" s="269"/>
      <c r="BE28" s="383"/>
      <c r="BF28" s="383"/>
      <c r="BG28" s="383"/>
      <c r="BH28" s="383"/>
      <c r="BI28" s="383"/>
      <c r="BJ28" s="383"/>
      <c r="BK28" s="383"/>
      <c r="BL28" s="383"/>
      <c r="BM28" s="383"/>
      <c r="BN28" s="383"/>
      <c r="BO28" s="383"/>
      <c r="BP28" s="383"/>
      <c r="BQ28" s="383"/>
      <c r="BR28" s="383"/>
      <c r="BS28" s="383"/>
      <c r="BT28" s="383"/>
      <c r="BU28" s="383"/>
      <c r="BV28" s="383"/>
    </row>
    <row r="29" spans="1:74" ht="11.1" customHeight="1" x14ac:dyDescent="0.2">
      <c r="A29" s="93" t="s">
        <v>242</v>
      </c>
      <c r="B29" s="97" t="s">
        <v>187</v>
      </c>
      <c r="C29" s="260">
        <v>0.41780798099999999</v>
      </c>
      <c r="D29" s="260">
        <v>2.9169320079999999</v>
      </c>
      <c r="E29" s="260">
        <v>6.6081350329999999</v>
      </c>
      <c r="F29" s="260">
        <v>0.39007201000000002</v>
      </c>
      <c r="G29" s="260">
        <v>-1.461069986</v>
      </c>
      <c r="H29" s="260">
        <v>2.0597589799999998</v>
      </c>
      <c r="I29" s="260">
        <v>-3.7876420120000001</v>
      </c>
      <c r="J29" s="260">
        <v>1.809240046</v>
      </c>
      <c r="K29" s="260">
        <v>-0.11308003</v>
      </c>
      <c r="L29" s="260">
        <v>-1.3338369880000001</v>
      </c>
      <c r="M29" s="260">
        <v>2.6228170099999999</v>
      </c>
      <c r="N29" s="260">
        <v>1.377232996</v>
      </c>
      <c r="O29" s="260">
        <v>7.7449619820000004</v>
      </c>
      <c r="P29" s="260">
        <v>2.5423729989999999</v>
      </c>
      <c r="Q29" s="260">
        <v>3.662747999</v>
      </c>
      <c r="R29" s="260">
        <v>2.25953202</v>
      </c>
      <c r="S29" s="260">
        <v>2.9045670000000001</v>
      </c>
      <c r="T29" s="260">
        <v>-0.46872997999999999</v>
      </c>
      <c r="U29" s="260">
        <v>0.14452700600000001</v>
      </c>
      <c r="V29" s="260">
        <v>0.91165402500000003</v>
      </c>
      <c r="W29" s="260">
        <v>-2.61470103</v>
      </c>
      <c r="X29" s="260">
        <v>1.7085759840000001</v>
      </c>
      <c r="Y29" s="260">
        <v>0.56190699</v>
      </c>
      <c r="Z29" s="260">
        <v>-4.3769459929999996</v>
      </c>
      <c r="AA29" s="260">
        <v>1.9913938739999999</v>
      </c>
      <c r="AB29" s="260">
        <v>0.65423536800000004</v>
      </c>
      <c r="AC29" s="260">
        <v>-2.3502847390000001</v>
      </c>
      <c r="AD29" s="260">
        <v>2.86365742</v>
      </c>
      <c r="AE29" s="260">
        <v>0.25665198700000003</v>
      </c>
      <c r="AF29" s="260">
        <v>-1.61422903</v>
      </c>
      <c r="AG29" s="260">
        <v>3.4211227649999998</v>
      </c>
      <c r="AH29" s="260">
        <v>-0.61214195599999999</v>
      </c>
      <c r="AI29" s="260">
        <v>-1.22972255</v>
      </c>
      <c r="AJ29" s="260">
        <v>-0.38695405700000002</v>
      </c>
      <c r="AK29" s="260">
        <v>-0.93996044000000001</v>
      </c>
      <c r="AL29" s="260">
        <v>-1.5444509609999999</v>
      </c>
      <c r="AM29" s="260">
        <v>2.5393068040000002</v>
      </c>
      <c r="AN29" s="260">
        <v>0.29336808800000003</v>
      </c>
      <c r="AO29" s="260">
        <v>2.1721487989999999</v>
      </c>
      <c r="AP29" s="260">
        <v>2.1924077999999998</v>
      </c>
      <c r="AQ29" s="260">
        <v>1.8389597289999999</v>
      </c>
      <c r="AR29" s="260">
        <v>-2.7284510800000001</v>
      </c>
      <c r="AS29" s="260">
        <v>3.7350453462999998E-2</v>
      </c>
      <c r="AT29" s="260">
        <v>1.1282480614999999</v>
      </c>
      <c r="AU29" s="260">
        <v>0.70529200146000004</v>
      </c>
      <c r="AV29" s="260">
        <v>-1.0668010324999999</v>
      </c>
      <c r="AW29" s="260">
        <v>-0.68525425853999999</v>
      </c>
      <c r="AX29" s="260">
        <v>-4.3201266484999996</v>
      </c>
      <c r="AY29" s="260">
        <v>-6.9733879269999993E-2</v>
      </c>
      <c r="AZ29" s="260">
        <v>-1.5026322963000001</v>
      </c>
      <c r="BA29" s="260">
        <v>5.5630828017000002</v>
      </c>
      <c r="BB29" s="260">
        <v>1.8006492735999999</v>
      </c>
      <c r="BC29" s="260">
        <v>0.20703797972999999</v>
      </c>
      <c r="BD29" s="260">
        <v>-6.5737492173999996</v>
      </c>
      <c r="BE29" s="348">
        <v>0</v>
      </c>
      <c r="BF29" s="348">
        <v>0</v>
      </c>
      <c r="BG29" s="348">
        <v>0</v>
      </c>
      <c r="BH29" s="348">
        <v>0</v>
      </c>
      <c r="BI29" s="348">
        <v>0</v>
      </c>
      <c r="BJ29" s="348">
        <v>0</v>
      </c>
      <c r="BK29" s="348">
        <v>0</v>
      </c>
      <c r="BL29" s="348">
        <v>0</v>
      </c>
      <c r="BM29" s="348">
        <v>0</v>
      </c>
      <c r="BN29" s="348">
        <v>0</v>
      </c>
      <c r="BO29" s="348">
        <v>0</v>
      </c>
      <c r="BP29" s="348">
        <v>0</v>
      </c>
      <c r="BQ29" s="348">
        <v>0</v>
      </c>
      <c r="BR29" s="348">
        <v>0</v>
      </c>
      <c r="BS29" s="348">
        <v>0</v>
      </c>
      <c r="BT29" s="348">
        <v>0</v>
      </c>
      <c r="BU29" s="348">
        <v>0</v>
      </c>
      <c r="BV29" s="348">
        <v>0</v>
      </c>
    </row>
    <row r="30" spans="1:74" ht="11.1" customHeight="1" x14ac:dyDescent="0.2">
      <c r="A30" s="93"/>
      <c r="B30" s="97"/>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269"/>
      <c r="AZ30" s="269"/>
      <c r="BA30" s="269"/>
      <c r="BB30" s="269"/>
      <c r="BC30" s="269"/>
      <c r="BD30" s="269"/>
      <c r="BE30" s="383"/>
      <c r="BF30" s="383"/>
      <c r="BG30" s="383"/>
      <c r="BH30" s="383"/>
      <c r="BI30" s="383"/>
      <c r="BJ30" s="383"/>
      <c r="BK30" s="383"/>
      <c r="BL30" s="383"/>
      <c r="BM30" s="383"/>
      <c r="BN30" s="383"/>
      <c r="BO30" s="383"/>
      <c r="BP30" s="383"/>
      <c r="BQ30" s="383"/>
      <c r="BR30" s="383"/>
      <c r="BS30" s="383"/>
      <c r="BT30" s="383"/>
      <c r="BU30" s="383"/>
      <c r="BV30" s="383"/>
    </row>
    <row r="31" spans="1:74" ht="11.1" customHeight="1" x14ac:dyDescent="0.2">
      <c r="A31" s="93"/>
      <c r="B31" s="91" t="s">
        <v>925</v>
      </c>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235"/>
      <c r="BA31" s="235"/>
      <c r="BB31" s="235"/>
      <c r="BC31" s="235"/>
      <c r="BD31" s="235"/>
      <c r="BE31" s="384"/>
      <c r="BF31" s="384"/>
      <c r="BG31" s="384"/>
      <c r="BH31" s="384"/>
      <c r="BI31" s="384"/>
      <c r="BJ31" s="384"/>
      <c r="BK31" s="384"/>
      <c r="BL31" s="384"/>
      <c r="BM31" s="384"/>
      <c r="BN31" s="384"/>
      <c r="BO31" s="384"/>
      <c r="BP31" s="384"/>
      <c r="BQ31" s="384"/>
      <c r="BR31" s="384"/>
      <c r="BS31" s="384"/>
      <c r="BT31" s="384"/>
      <c r="BU31" s="384"/>
      <c r="BV31" s="384"/>
    </row>
    <row r="32" spans="1:74" ht="11.1" customHeight="1" x14ac:dyDescent="0.2">
      <c r="A32" s="93" t="s">
        <v>813</v>
      </c>
      <c r="B32" s="200" t="s">
        <v>208</v>
      </c>
      <c r="C32" s="260">
        <v>48.709000000000003</v>
      </c>
      <c r="D32" s="260">
        <v>49.14</v>
      </c>
      <c r="E32" s="260">
        <v>48.164999999999999</v>
      </c>
      <c r="F32" s="260">
        <v>49.851999999999997</v>
      </c>
      <c r="G32" s="260">
        <v>51.472999999999999</v>
      </c>
      <c r="H32" s="260">
        <v>50.506999999999998</v>
      </c>
      <c r="I32" s="260">
        <v>52.42</v>
      </c>
      <c r="J32" s="260">
        <v>50.286999999999999</v>
      </c>
      <c r="K32" s="260">
        <v>49.908999999999999</v>
      </c>
      <c r="L32" s="260">
        <v>50.81</v>
      </c>
      <c r="M32" s="260">
        <v>50.997</v>
      </c>
      <c r="N32" s="260">
        <v>51.896999999999998</v>
      </c>
      <c r="O32" s="260">
        <v>48.317999999999998</v>
      </c>
      <c r="P32" s="260">
        <v>49.743000000000002</v>
      </c>
      <c r="Q32" s="260">
        <v>51.140999999999998</v>
      </c>
      <c r="R32" s="260">
        <v>51.283000000000001</v>
      </c>
      <c r="S32" s="260">
        <v>50.725999999999999</v>
      </c>
      <c r="T32" s="260">
        <v>50.374000000000002</v>
      </c>
      <c r="U32" s="260">
        <v>49.12</v>
      </c>
      <c r="V32" s="260">
        <v>47.499000000000002</v>
      </c>
      <c r="W32" s="260">
        <v>46.231000000000002</v>
      </c>
      <c r="X32" s="260">
        <v>45.83</v>
      </c>
      <c r="Y32" s="260">
        <v>45.55</v>
      </c>
      <c r="Z32" s="260">
        <v>46.156999999999996</v>
      </c>
      <c r="AA32" s="260">
        <v>46.914340000000003</v>
      </c>
      <c r="AB32" s="260">
        <v>47.671680000000002</v>
      </c>
      <c r="AC32" s="260">
        <v>48.429020000000001</v>
      </c>
      <c r="AD32" s="260">
        <v>48.998170000000002</v>
      </c>
      <c r="AE32" s="260">
        <v>49.567309999999999</v>
      </c>
      <c r="AF32" s="260">
        <v>50.136450000000004</v>
      </c>
      <c r="AG32" s="260">
        <v>49.13841</v>
      </c>
      <c r="AH32" s="260">
        <v>48.140369999999997</v>
      </c>
      <c r="AI32" s="260">
        <v>47.142330000000001</v>
      </c>
      <c r="AJ32" s="260">
        <v>47.068330000000003</v>
      </c>
      <c r="AK32" s="260">
        <v>46.994329999999998</v>
      </c>
      <c r="AL32" s="260">
        <v>45.658999999999999</v>
      </c>
      <c r="AM32" s="260">
        <v>45.438699999999997</v>
      </c>
      <c r="AN32" s="260">
        <v>45.779699999999998</v>
      </c>
      <c r="AO32" s="260">
        <v>46.192329999999998</v>
      </c>
      <c r="AP32" s="260">
        <v>46.764940000000003</v>
      </c>
      <c r="AQ32" s="260">
        <v>46.310409999999997</v>
      </c>
      <c r="AR32" s="260">
        <v>45.610169999999997</v>
      </c>
      <c r="AS32" s="260">
        <v>45.354970000000002</v>
      </c>
      <c r="AT32" s="260">
        <v>43.795810000000003</v>
      </c>
      <c r="AU32" s="260">
        <v>43.219909999999999</v>
      </c>
      <c r="AV32" s="260">
        <v>43.14622</v>
      </c>
      <c r="AW32" s="260">
        <v>43.527119999999996</v>
      </c>
      <c r="AX32" s="260">
        <v>44.74971</v>
      </c>
      <c r="AY32" s="260">
        <v>44.719389999999997</v>
      </c>
      <c r="AZ32" s="260">
        <v>45.426729999999999</v>
      </c>
      <c r="BA32" s="260">
        <v>45.476320000000001</v>
      </c>
      <c r="BB32" s="260">
        <v>46.134929999999997</v>
      </c>
      <c r="BC32" s="260">
        <v>45.710700000000003</v>
      </c>
      <c r="BD32" s="260">
        <v>45.157400000000003</v>
      </c>
      <c r="BE32" s="348">
        <v>44.742939999999997</v>
      </c>
      <c r="BF32" s="348">
        <v>43.125349999999997</v>
      </c>
      <c r="BG32" s="348">
        <v>42.078240000000001</v>
      </c>
      <c r="BH32" s="348">
        <v>42.117699999999999</v>
      </c>
      <c r="BI32" s="348">
        <v>42.395009999999999</v>
      </c>
      <c r="BJ32" s="348">
        <v>43.686999999999998</v>
      </c>
      <c r="BK32" s="348">
        <v>43.639200000000002</v>
      </c>
      <c r="BL32" s="348">
        <v>44.380749999999999</v>
      </c>
      <c r="BM32" s="348">
        <v>44.668909999999997</v>
      </c>
      <c r="BN32" s="348">
        <v>45.305500000000002</v>
      </c>
      <c r="BO32" s="348">
        <v>44.571210000000001</v>
      </c>
      <c r="BP32" s="348">
        <v>43.970999999999997</v>
      </c>
      <c r="BQ32" s="348">
        <v>43.568629999999999</v>
      </c>
      <c r="BR32" s="348">
        <v>41.902200000000001</v>
      </c>
      <c r="BS32" s="348">
        <v>41.081220000000002</v>
      </c>
      <c r="BT32" s="348">
        <v>41.109029999999997</v>
      </c>
      <c r="BU32" s="348">
        <v>41.394129999999997</v>
      </c>
      <c r="BV32" s="348">
        <v>42.725149999999999</v>
      </c>
    </row>
    <row r="33" spans="1:74" ht="11.1" customHeight="1" x14ac:dyDescent="0.2">
      <c r="A33" s="98" t="s">
        <v>814</v>
      </c>
      <c r="B33" s="201" t="s">
        <v>103</v>
      </c>
      <c r="C33" s="260">
        <v>171.35191499999999</v>
      </c>
      <c r="D33" s="260">
        <v>167.615216</v>
      </c>
      <c r="E33" s="260">
        <v>172.58116200000001</v>
      </c>
      <c r="F33" s="260">
        <v>179.86014700000001</v>
      </c>
      <c r="G33" s="260">
        <v>180.63240400000001</v>
      </c>
      <c r="H33" s="260">
        <v>171.79524900000001</v>
      </c>
      <c r="I33" s="260">
        <v>154.09405699999999</v>
      </c>
      <c r="J33" s="260">
        <v>145.488246</v>
      </c>
      <c r="K33" s="260">
        <v>150.88089400000001</v>
      </c>
      <c r="L33" s="260">
        <v>163.53177400000001</v>
      </c>
      <c r="M33" s="260">
        <v>175.256012</v>
      </c>
      <c r="N33" s="260">
        <v>180.05439899999999</v>
      </c>
      <c r="O33" s="260">
        <v>187.46509</v>
      </c>
      <c r="P33" s="260">
        <v>193.94536199999999</v>
      </c>
      <c r="Q33" s="260">
        <v>202.165716</v>
      </c>
      <c r="R33" s="260">
        <v>209.15561199999999</v>
      </c>
      <c r="S33" s="260">
        <v>210.13198</v>
      </c>
      <c r="T33" s="260">
        <v>205.02284</v>
      </c>
      <c r="U33" s="260">
        <v>191.194354</v>
      </c>
      <c r="V33" s="260">
        <v>185.909899</v>
      </c>
      <c r="W33" s="260">
        <v>189.529652</v>
      </c>
      <c r="X33" s="260">
        <v>193.929665</v>
      </c>
      <c r="Y33" s="260">
        <v>195.84838500000001</v>
      </c>
      <c r="Z33" s="260">
        <v>192.69642400000001</v>
      </c>
      <c r="AA33" s="260">
        <v>186.14030399999999</v>
      </c>
      <c r="AB33" s="260">
        <v>182.54714100000001</v>
      </c>
      <c r="AC33" s="260">
        <v>178.419208</v>
      </c>
      <c r="AD33" s="260">
        <v>179.79828000000001</v>
      </c>
      <c r="AE33" s="260">
        <v>184.05936700000001</v>
      </c>
      <c r="AF33" s="260">
        <v>178.11008000000001</v>
      </c>
      <c r="AG33" s="260">
        <v>167.138475</v>
      </c>
      <c r="AH33" s="260">
        <v>161.81893500000001</v>
      </c>
      <c r="AI33" s="260">
        <v>160.07851600000001</v>
      </c>
      <c r="AJ33" s="260">
        <v>161.381169</v>
      </c>
      <c r="AK33" s="260">
        <v>163.23815999999999</v>
      </c>
      <c r="AL33" s="260">
        <v>154.675985</v>
      </c>
      <c r="AM33" s="260">
        <v>140.088258</v>
      </c>
      <c r="AN33" s="260">
        <v>125.976241</v>
      </c>
      <c r="AO33" s="260">
        <v>124.046294</v>
      </c>
      <c r="AP33" s="260">
        <v>134.70734100000001</v>
      </c>
      <c r="AQ33" s="260">
        <v>142.381855</v>
      </c>
      <c r="AR33" s="260">
        <v>138.891302</v>
      </c>
      <c r="AS33" s="260">
        <v>131.46521659999999</v>
      </c>
      <c r="AT33" s="260">
        <v>127.15128060000001</v>
      </c>
      <c r="AU33" s="260">
        <v>130.46331929999999</v>
      </c>
      <c r="AV33" s="260">
        <v>142.51092650000001</v>
      </c>
      <c r="AW33" s="260">
        <v>148.25608099999999</v>
      </c>
      <c r="AX33" s="260">
        <v>158.4499271</v>
      </c>
      <c r="AY33" s="260">
        <v>162.00908759999999</v>
      </c>
      <c r="AZ33" s="260">
        <v>156.85694570000001</v>
      </c>
      <c r="BA33" s="260">
        <v>161.72779610000001</v>
      </c>
      <c r="BB33" s="260">
        <v>174.74107849999999</v>
      </c>
      <c r="BC33" s="260">
        <v>177.7397148</v>
      </c>
      <c r="BD33" s="260">
        <v>172.94684419999999</v>
      </c>
      <c r="BE33" s="348">
        <v>163.53970000000001</v>
      </c>
      <c r="BF33" s="348">
        <v>158.4049</v>
      </c>
      <c r="BG33" s="348">
        <v>156.21440000000001</v>
      </c>
      <c r="BH33" s="348">
        <v>162.84649999999999</v>
      </c>
      <c r="BI33" s="348">
        <v>164.22900000000001</v>
      </c>
      <c r="BJ33" s="348">
        <v>160.06319999999999</v>
      </c>
      <c r="BK33" s="348">
        <v>154.8562</v>
      </c>
      <c r="BL33" s="348">
        <v>155.4315</v>
      </c>
      <c r="BM33" s="348">
        <v>160.14590000000001</v>
      </c>
      <c r="BN33" s="348">
        <v>168.3511</v>
      </c>
      <c r="BO33" s="348">
        <v>169.99430000000001</v>
      </c>
      <c r="BP33" s="348">
        <v>166.18709999999999</v>
      </c>
      <c r="BQ33" s="348">
        <v>156.65090000000001</v>
      </c>
      <c r="BR33" s="348">
        <v>150.8433</v>
      </c>
      <c r="BS33" s="348">
        <v>152.04179999999999</v>
      </c>
      <c r="BT33" s="348">
        <v>158.72059999999999</v>
      </c>
      <c r="BU33" s="348">
        <v>160.6474</v>
      </c>
      <c r="BV33" s="348">
        <v>156.524</v>
      </c>
    </row>
    <row r="34" spans="1:74" ht="11.1" customHeight="1" x14ac:dyDescent="0.2">
      <c r="A34" s="98" t="s">
        <v>66</v>
      </c>
      <c r="B34" s="201" t="s">
        <v>67</v>
      </c>
      <c r="C34" s="260">
        <v>164.57453000000001</v>
      </c>
      <c r="D34" s="260">
        <v>161.06355400000001</v>
      </c>
      <c r="E34" s="260">
        <v>166.255223</v>
      </c>
      <c r="F34" s="260">
        <v>173.42745400000001</v>
      </c>
      <c r="G34" s="260">
        <v>174.09295800000001</v>
      </c>
      <c r="H34" s="260">
        <v>165.14904999999999</v>
      </c>
      <c r="I34" s="260">
        <v>147.296233</v>
      </c>
      <c r="J34" s="260">
        <v>138.52697699999999</v>
      </c>
      <c r="K34" s="260">
        <v>143.710892</v>
      </c>
      <c r="L34" s="260">
        <v>156.195866</v>
      </c>
      <c r="M34" s="260">
        <v>167.754198</v>
      </c>
      <c r="N34" s="260">
        <v>172.38668000000001</v>
      </c>
      <c r="O34" s="260">
        <v>180.091309</v>
      </c>
      <c r="P34" s="260">
        <v>186.86552</v>
      </c>
      <c r="Q34" s="260">
        <v>195.37981099999999</v>
      </c>
      <c r="R34" s="260">
        <v>202.26539299999999</v>
      </c>
      <c r="S34" s="260">
        <v>203.13744500000001</v>
      </c>
      <c r="T34" s="260">
        <v>197.92399</v>
      </c>
      <c r="U34" s="260">
        <v>183.95845399999999</v>
      </c>
      <c r="V34" s="260">
        <v>178.536947</v>
      </c>
      <c r="W34" s="260">
        <v>182.01965100000001</v>
      </c>
      <c r="X34" s="260">
        <v>186.39613399999999</v>
      </c>
      <c r="Y34" s="260">
        <v>188.291324</v>
      </c>
      <c r="Z34" s="260">
        <v>185.11583300000001</v>
      </c>
      <c r="AA34" s="260">
        <v>178.85896299999999</v>
      </c>
      <c r="AB34" s="260">
        <v>175.56505300000001</v>
      </c>
      <c r="AC34" s="260">
        <v>171.73636999999999</v>
      </c>
      <c r="AD34" s="260">
        <v>173.014216</v>
      </c>
      <c r="AE34" s="260">
        <v>177.17407700000001</v>
      </c>
      <c r="AF34" s="260">
        <v>171.12356399999999</v>
      </c>
      <c r="AG34" s="260">
        <v>160.019272</v>
      </c>
      <c r="AH34" s="260">
        <v>154.567047</v>
      </c>
      <c r="AI34" s="260">
        <v>152.693941</v>
      </c>
      <c r="AJ34" s="260">
        <v>154.19420600000001</v>
      </c>
      <c r="AK34" s="260">
        <v>156.24880999999999</v>
      </c>
      <c r="AL34" s="260">
        <v>147.88424699999999</v>
      </c>
      <c r="AM34" s="260">
        <v>133.64681999999999</v>
      </c>
      <c r="AN34" s="260">
        <v>119.885104</v>
      </c>
      <c r="AO34" s="260">
        <v>118.305458</v>
      </c>
      <c r="AP34" s="260">
        <v>128.88275400000001</v>
      </c>
      <c r="AQ34" s="260">
        <v>136.47351699999999</v>
      </c>
      <c r="AR34" s="260">
        <v>132.87852899999999</v>
      </c>
      <c r="AS34" s="260">
        <v>125.240059</v>
      </c>
      <c r="AT34" s="260">
        <v>120.70948</v>
      </c>
      <c r="AU34" s="260">
        <v>123.81398</v>
      </c>
      <c r="AV34" s="260">
        <v>135.70871600000001</v>
      </c>
      <c r="AW34" s="260">
        <v>141.30925199999999</v>
      </c>
      <c r="AX34" s="260">
        <v>151.36164099999999</v>
      </c>
      <c r="AY34" s="260">
        <v>155.115016</v>
      </c>
      <c r="AZ34" s="260">
        <v>150.32178200000001</v>
      </c>
      <c r="BA34" s="260">
        <v>155.563704</v>
      </c>
      <c r="BB34" s="260">
        <v>168.34383600000001</v>
      </c>
      <c r="BC34" s="260">
        <v>171.1009</v>
      </c>
      <c r="BD34" s="260">
        <v>166.06319999999999</v>
      </c>
      <c r="BE34" s="348">
        <v>156.465</v>
      </c>
      <c r="BF34" s="348">
        <v>151.13890000000001</v>
      </c>
      <c r="BG34" s="348">
        <v>148.76840000000001</v>
      </c>
      <c r="BH34" s="348">
        <v>155.27459999999999</v>
      </c>
      <c r="BI34" s="348">
        <v>156.5412</v>
      </c>
      <c r="BJ34" s="348">
        <v>152.2636</v>
      </c>
      <c r="BK34" s="348">
        <v>147.28360000000001</v>
      </c>
      <c r="BL34" s="348">
        <v>148.25049999999999</v>
      </c>
      <c r="BM34" s="348">
        <v>153.36490000000001</v>
      </c>
      <c r="BN34" s="348">
        <v>161.3665</v>
      </c>
      <c r="BO34" s="348">
        <v>162.79859999999999</v>
      </c>
      <c r="BP34" s="348">
        <v>158.7756</v>
      </c>
      <c r="BQ34" s="348">
        <v>149.07669999999999</v>
      </c>
      <c r="BR34" s="348">
        <v>143.1053</v>
      </c>
      <c r="BS34" s="348">
        <v>144.15029999999999</v>
      </c>
      <c r="BT34" s="348">
        <v>150.72890000000001</v>
      </c>
      <c r="BU34" s="348">
        <v>152.56440000000001</v>
      </c>
      <c r="BV34" s="348">
        <v>148.352</v>
      </c>
    </row>
    <row r="35" spans="1:74" ht="11.1" customHeight="1" x14ac:dyDescent="0.2">
      <c r="A35" s="98" t="s">
        <v>64</v>
      </c>
      <c r="B35" s="201" t="s">
        <v>68</v>
      </c>
      <c r="C35" s="260">
        <v>4.3048109999999999</v>
      </c>
      <c r="D35" s="260">
        <v>4.0841969999999996</v>
      </c>
      <c r="E35" s="260">
        <v>3.8635839999999999</v>
      </c>
      <c r="F35" s="260">
        <v>3.9693209999999999</v>
      </c>
      <c r="G35" s="260">
        <v>4.0750570000000002</v>
      </c>
      <c r="H35" s="260">
        <v>4.1807939999999997</v>
      </c>
      <c r="I35" s="260">
        <v>4.202833</v>
      </c>
      <c r="J35" s="260">
        <v>4.2248710000000003</v>
      </c>
      <c r="K35" s="260">
        <v>4.2469099999999997</v>
      </c>
      <c r="L35" s="260">
        <v>4.3163770000000001</v>
      </c>
      <c r="M35" s="260">
        <v>4.3858439999999996</v>
      </c>
      <c r="N35" s="260">
        <v>4.455311</v>
      </c>
      <c r="O35" s="260">
        <v>4.2798230000000004</v>
      </c>
      <c r="P35" s="260">
        <v>4.1043349999999998</v>
      </c>
      <c r="Q35" s="260">
        <v>3.9288470000000002</v>
      </c>
      <c r="R35" s="260">
        <v>4.025404</v>
      </c>
      <c r="S35" s="260">
        <v>4.1219619999999999</v>
      </c>
      <c r="T35" s="260">
        <v>4.2185189999999997</v>
      </c>
      <c r="U35" s="260">
        <v>4.3182739999999997</v>
      </c>
      <c r="V35" s="260">
        <v>4.4180299999999999</v>
      </c>
      <c r="W35" s="260">
        <v>4.5177849999999999</v>
      </c>
      <c r="X35" s="260">
        <v>4.5035230000000004</v>
      </c>
      <c r="Y35" s="260">
        <v>4.4892599999999998</v>
      </c>
      <c r="Z35" s="260">
        <v>4.4749980000000003</v>
      </c>
      <c r="AA35" s="260">
        <v>4.298635</v>
      </c>
      <c r="AB35" s="260">
        <v>4.1222709999999996</v>
      </c>
      <c r="AC35" s="260">
        <v>3.9459080000000002</v>
      </c>
      <c r="AD35" s="260">
        <v>3.949751</v>
      </c>
      <c r="AE35" s="260">
        <v>3.9535939999999998</v>
      </c>
      <c r="AF35" s="260">
        <v>3.9574370000000001</v>
      </c>
      <c r="AG35" s="260">
        <v>4.0742989999999999</v>
      </c>
      <c r="AH35" s="260">
        <v>4.1911610000000001</v>
      </c>
      <c r="AI35" s="260">
        <v>4.3080230000000004</v>
      </c>
      <c r="AJ35" s="260">
        <v>4.2377229999999999</v>
      </c>
      <c r="AK35" s="260">
        <v>4.1674220000000002</v>
      </c>
      <c r="AL35" s="260">
        <v>4.0971219999999997</v>
      </c>
      <c r="AM35" s="260">
        <v>3.913119</v>
      </c>
      <c r="AN35" s="260">
        <v>3.7291150000000002</v>
      </c>
      <c r="AO35" s="260">
        <v>3.545112</v>
      </c>
      <c r="AP35" s="260">
        <v>3.579018</v>
      </c>
      <c r="AQ35" s="260">
        <v>3.6129229999999999</v>
      </c>
      <c r="AR35" s="260">
        <v>3.6468289999999999</v>
      </c>
      <c r="AS35" s="260">
        <v>3.8897759999999999</v>
      </c>
      <c r="AT35" s="260">
        <v>4.1294919999999999</v>
      </c>
      <c r="AU35" s="260">
        <v>4.3677760000000001</v>
      </c>
      <c r="AV35" s="260">
        <v>4.514456</v>
      </c>
      <c r="AW35" s="260">
        <v>4.6581619999999999</v>
      </c>
      <c r="AX35" s="260">
        <v>4.8005829999999996</v>
      </c>
      <c r="AY35" s="260">
        <v>4.5821759999999996</v>
      </c>
      <c r="AZ35" s="260">
        <v>4.3708520000000002</v>
      </c>
      <c r="BA35" s="260">
        <v>4.1475569999999999</v>
      </c>
      <c r="BB35" s="260">
        <v>4.2592249999999998</v>
      </c>
      <c r="BC35" s="260">
        <v>4.372357</v>
      </c>
      <c r="BD35" s="260">
        <v>4.4851289999999997</v>
      </c>
      <c r="BE35" s="348">
        <v>4.708278</v>
      </c>
      <c r="BF35" s="348">
        <v>4.9249980000000004</v>
      </c>
      <c r="BG35" s="348">
        <v>5.1386760000000002</v>
      </c>
      <c r="BH35" s="348">
        <v>5.2619389999999999</v>
      </c>
      <c r="BI35" s="348">
        <v>5.3809199999999997</v>
      </c>
      <c r="BJ35" s="348">
        <v>5.4988440000000001</v>
      </c>
      <c r="BK35" s="348">
        <v>5.25387</v>
      </c>
      <c r="BL35" s="348">
        <v>5.0171549999999998</v>
      </c>
      <c r="BM35" s="348">
        <v>4.7703629999999997</v>
      </c>
      <c r="BN35" s="348">
        <v>4.8579429999999997</v>
      </c>
      <c r="BO35" s="348">
        <v>4.946739</v>
      </c>
      <c r="BP35" s="348">
        <v>5.0366359999999997</v>
      </c>
      <c r="BQ35" s="348">
        <v>5.2377560000000001</v>
      </c>
      <c r="BR35" s="348">
        <v>5.433338</v>
      </c>
      <c r="BS35" s="348">
        <v>5.6267709999999997</v>
      </c>
      <c r="BT35" s="348">
        <v>5.730575</v>
      </c>
      <c r="BU35" s="348">
        <v>5.8309329999999999</v>
      </c>
      <c r="BV35" s="348">
        <v>5.9311049999999996</v>
      </c>
    </row>
    <row r="36" spans="1:74" ht="11.1" customHeight="1" x14ac:dyDescent="0.2">
      <c r="A36" s="98" t="s">
        <v>65</v>
      </c>
      <c r="B36" s="201" t="s">
        <v>268</v>
      </c>
      <c r="C36" s="260">
        <v>1.936688</v>
      </c>
      <c r="D36" s="260">
        <v>1.947954</v>
      </c>
      <c r="E36" s="260">
        <v>1.95922</v>
      </c>
      <c r="F36" s="260">
        <v>1.957986</v>
      </c>
      <c r="G36" s="260">
        <v>1.956752</v>
      </c>
      <c r="H36" s="260">
        <v>1.9555180000000001</v>
      </c>
      <c r="I36" s="260">
        <v>2.0823680000000002</v>
      </c>
      <c r="J36" s="260">
        <v>2.2210390000000002</v>
      </c>
      <c r="K36" s="260">
        <v>2.404998</v>
      </c>
      <c r="L36" s="260">
        <v>2.4732090000000002</v>
      </c>
      <c r="M36" s="260">
        <v>2.54142</v>
      </c>
      <c r="N36" s="260">
        <v>2.6096309999999998</v>
      </c>
      <c r="O36" s="260">
        <v>2.506551</v>
      </c>
      <c r="P36" s="260">
        <v>2.40347</v>
      </c>
      <c r="Q36" s="260">
        <v>2.3003900000000002</v>
      </c>
      <c r="R36" s="260">
        <v>2.298737</v>
      </c>
      <c r="S36" s="260">
        <v>2.297085</v>
      </c>
      <c r="T36" s="260">
        <v>2.2954319999999999</v>
      </c>
      <c r="U36" s="260">
        <v>2.3289680000000001</v>
      </c>
      <c r="V36" s="260">
        <v>2.3625050000000001</v>
      </c>
      <c r="W36" s="260">
        <v>2.3960409999999999</v>
      </c>
      <c r="X36" s="260">
        <v>2.4381910000000002</v>
      </c>
      <c r="Y36" s="260">
        <v>2.4803419999999998</v>
      </c>
      <c r="Z36" s="260">
        <v>2.5224920000000002</v>
      </c>
      <c r="AA36" s="260">
        <v>2.4171819999999999</v>
      </c>
      <c r="AB36" s="260">
        <v>2.311871</v>
      </c>
      <c r="AC36" s="260">
        <v>2.2065610000000002</v>
      </c>
      <c r="AD36" s="260">
        <v>2.3045049999999998</v>
      </c>
      <c r="AE36" s="260">
        <v>2.4024480000000001</v>
      </c>
      <c r="AF36" s="260">
        <v>2.5003920000000002</v>
      </c>
      <c r="AG36" s="260">
        <v>2.515628</v>
      </c>
      <c r="AH36" s="260">
        <v>2.5308630000000001</v>
      </c>
      <c r="AI36" s="260">
        <v>2.5460989999999999</v>
      </c>
      <c r="AJ36" s="260">
        <v>2.43072</v>
      </c>
      <c r="AK36" s="260">
        <v>2.3153410000000001</v>
      </c>
      <c r="AL36" s="260">
        <v>2.1999620000000002</v>
      </c>
      <c r="AM36" s="260">
        <v>2.0637120000000002</v>
      </c>
      <c r="AN36" s="260">
        <v>1.927462</v>
      </c>
      <c r="AO36" s="260">
        <v>1.791212</v>
      </c>
      <c r="AP36" s="260">
        <v>1.8329200000000001</v>
      </c>
      <c r="AQ36" s="260">
        <v>1.8746290000000001</v>
      </c>
      <c r="AR36" s="260">
        <v>1.9370210000000001</v>
      </c>
      <c r="AS36" s="260">
        <v>1.904434</v>
      </c>
      <c r="AT36" s="260">
        <v>1.879413</v>
      </c>
      <c r="AU36" s="260">
        <v>1.846984</v>
      </c>
      <c r="AV36" s="260">
        <v>1.851281</v>
      </c>
      <c r="AW36" s="260">
        <v>1.8500829999999999</v>
      </c>
      <c r="AX36" s="260">
        <v>1.8533459999999999</v>
      </c>
      <c r="AY36" s="260">
        <v>1.8446020000000001</v>
      </c>
      <c r="AZ36" s="260">
        <v>1.70438</v>
      </c>
      <c r="BA36" s="260">
        <v>1.5633619999999999</v>
      </c>
      <c r="BB36" s="260">
        <v>1.684404</v>
      </c>
      <c r="BC36" s="260">
        <v>1.8125629999999999</v>
      </c>
      <c r="BD36" s="260">
        <v>1.9442710000000001</v>
      </c>
      <c r="BE36" s="348">
        <v>1.9105049999999999</v>
      </c>
      <c r="BF36" s="348">
        <v>1.8834379999999999</v>
      </c>
      <c r="BG36" s="348">
        <v>1.8483229999999999</v>
      </c>
      <c r="BH36" s="348">
        <v>1.8492710000000001</v>
      </c>
      <c r="BI36" s="348">
        <v>1.8441669999999999</v>
      </c>
      <c r="BJ36" s="348">
        <v>1.8425180000000001</v>
      </c>
      <c r="BK36" s="348">
        <v>1.8277859999999999</v>
      </c>
      <c r="BL36" s="348">
        <v>1.6802569999999999</v>
      </c>
      <c r="BM36" s="348">
        <v>1.534049</v>
      </c>
      <c r="BN36" s="348">
        <v>1.6496489999999999</v>
      </c>
      <c r="BO36" s="348">
        <v>1.771811</v>
      </c>
      <c r="BP36" s="348">
        <v>1.8974249999999999</v>
      </c>
      <c r="BQ36" s="348">
        <v>1.8574029999999999</v>
      </c>
      <c r="BR36" s="348">
        <v>1.8240179999999999</v>
      </c>
      <c r="BS36" s="348">
        <v>1.782678</v>
      </c>
      <c r="BT36" s="348">
        <v>1.7774799999999999</v>
      </c>
      <c r="BU36" s="348">
        <v>1.766659</v>
      </c>
      <c r="BV36" s="348">
        <v>1.7599180000000001</v>
      </c>
    </row>
    <row r="37" spans="1:74" ht="11.1" customHeight="1" x14ac:dyDescent="0.2">
      <c r="A37" s="98" t="s">
        <v>221</v>
      </c>
      <c r="B37" s="497" t="s">
        <v>222</v>
      </c>
      <c r="C37" s="260">
        <v>0.53588599999999997</v>
      </c>
      <c r="D37" s="260">
        <v>0.51951099999999995</v>
      </c>
      <c r="E37" s="260">
        <v>0.503135</v>
      </c>
      <c r="F37" s="260">
        <v>0.505386</v>
      </c>
      <c r="G37" s="260">
        <v>0.507637</v>
      </c>
      <c r="H37" s="260">
        <v>0.50988699999999998</v>
      </c>
      <c r="I37" s="260">
        <v>0.51262300000000005</v>
      </c>
      <c r="J37" s="260">
        <v>0.51535900000000001</v>
      </c>
      <c r="K37" s="260">
        <v>0.51809400000000005</v>
      </c>
      <c r="L37" s="260">
        <v>0.54632199999999997</v>
      </c>
      <c r="M37" s="260">
        <v>0.57455000000000001</v>
      </c>
      <c r="N37" s="260">
        <v>0.60277700000000001</v>
      </c>
      <c r="O37" s="260">
        <v>0.58740700000000001</v>
      </c>
      <c r="P37" s="260">
        <v>0.57203700000000002</v>
      </c>
      <c r="Q37" s="260">
        <v>0.55666800000000005</v>
      </c>
      <c r="R37" s="260">
        <v>0.56607799999999997</v>
      </c>
      <c r="S37" s="260">
        <v>0.575488</v>
      </c>
      <c r="T37" s="260">
        <v>0.58489899999999995</v>
      </c>
      <c r="U37" s="260">
        <v>0.58865800000000001</v>
      </c>
      <c r="V37" s="260">
        <v>0.59241699999999997</v>
      </c>
      <c r="W37" s="260">
        <v>0.59617500000000001</v>
      </c>
      <c r="X37" s="260">
        <v>0.59181700000000004</v>
      </c>
      <c r="Y37" s="260">
        <v>0.58745899999999995</v>
      </c>
      <c r="Z37" s="260">
        <v>0.58310099999999998</v>
      </c>
      <c r="AA37" s="260">
        <v>0.56552400000000003</v>
      </c>
      <c r="AB37" s="260">
        <v>0.54794600000000004</v>
      </c>
      <c r="AC37" s="260">
        <v>0.53036899999999998</v>
      </c>
      <c r="AD37" s="260">
        <v>0.52980799999999995</v>
      </c>
      <c r="AE37" s="260">
        <v>0.52924800000000005</v>
      </c>
      <c r="AF37" s="260">
        <v>0.52868700000000002</v>
      </c>
      <c r="AG37" s="260">
        <v>0.52927599999999997</v>
      </c>
      <c r="AH37" s="260">
        <v>0.529864</v>
      </c>
      <c r="AI37" s="260">
        <v>0.53045299999999995</v>
      </c>
      <c r="AJ37" s="260">
        <v>0.51851999999999998</v>
      </c>
      <c r="AK37" s="260">
        <v>0.50658700000000001</v>
      </c>
      <c r="AL37" s="260">
        <v>0.49465399999999998</v>
      </c>
      <c r="AM37" s="260">
        <v>0.46460699999999999</v>
      </c>
      <c r="AN37" s="260">
        <v>0.43456</v>
      </c>
      <c r="AO37" s="260">
        <v>0.40451199999999998</v>
      </c>
      <c r="AP37" s="260">
        <v>0.41264899999999999</v>
      </c>
      <c r="AQ37" s="260">
        <v>0.42078599999999999</v>
      </c>
      <c r="AR37" s="260">
        <v>0.428923</v>
      </c>
      <c r="AS37" s="260">
        <v>0.43094759999999999</v>
      </c>
      <c r="AT37" s="260">
        <v>0.43289559999999999</v>
      </c>
      <c r="AU37" s="260">
        <v>0.4345793</v>
      </c>
      <c r="AV37" s="260">
        <v>0.43647350000000001</v>
      </c>
      <c r="AW37" s="260">
        <v>0.43858399999999997</v>
      </c>
      <c r="AX37" s="260">
        <v>0.4343571</v>
      </c>
      <c r="AY37" s="260">
        <v>0.46729359999999998</v>
      </c>
      <c r="AZ37" s="260">
        <v>0.4599317</v>
      </c>
      <c r="BA37" s="260">
        <v>0.4531731</v>
      </c>
      <c r="BB37" s="260">
        <v>0.4536135</v>
      </c>
      <c r="BC37" s="260">
        <v>0.45389479999999999</v>
      </c>
      <c r="BD37" s="260">
        <v>0.45424419999999999</v>
      </c>
      <c r="BE37" s="348">
        <v>0.4559029</v>
      </c>
      <c r="BF37" s="348">
        <v>0.45754539999999999</v>
      </c>
      <c r="BG37" s="348">
        <v>0.45902029999999999</v>
      </c>
      <c r="BH37" s="348">
        <v>0.46072659999999999</v>
      </c>
      <c r="BI37" s="348">
        <v>0.46266079999999998</v>
      </c>
      <c r="BJ37" s="348">
        <v>0.45825660000000001</v>
      </c>
      <c r="BK37" s="348">
        <v>0.49095100000000003</v>
      </c>
      <c r="BL37" s="348">
        <v>0.48350569999999998</v>
      </c>
      <c r="BM37" s="348">
        <v>0.47663</v>
      </c>
      <c r="BN37" s="348">
        <v>0.47699570000000002</v>
      </c>
      <c r="BO37" s="348">
        <v>0.47720380000000001</v>
      </c>
      <c r="BP37" s="348">
        <v>0.47748079999999998</v>
      </c>
      <c r="BQ37" s="348">
        <v>0.47906009999999999</v>
      </c>
      <c r="BR37" s="348">
        <v>0.48061999999999999</v>
      </c>
      <c r="BS37" s="348">
        <v>0.48200599999999999</v>
      </c>
      <c r="BT37" s="348">
        <v>0.48361959999999998</v>
      </c>
      <c r="BU37" s="348">
        <v>0.48545060000000001</v>
      </c>
      <c r="BV37" s="348">
        <v>0.48094179999999997</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385"/>
      <c r="BF38" s="385"/>
      <c r="BG38" s="385"/>
      <c r="BH38" s="385"/>
      <c r="BI38" s="385"/>
      <c r="BJ38" s="385"/>
      <c r="BK38" s="385"/>
      <c r="BL38" s="385"/>
      <c r="BM38" s="385"/>
      <c r="BN38" s="385"/>
      <c r="BO38" s="385"/>
      <c r="BP38" s="385"/>
      <c r="BQ38" s="385"/>
      <c r="BR38" s="385"/>
      <c r="BS38" s="385"/>
      <c r="BT38" s="385"/>
      <c r="BU38" s="385"/>
      <c r="BV38" s="385"/>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385"/>
      <c r="BF39" s="385"/>
      <c r="BG39" s="385"/>
      <c r="BH39" s="385"/>
      <c r="BI39" s="385"/>
      <c r="BJ39" s="385"/>
      <c r="BK39" s="385"/>
      <c r="BL39" s="385"/>
      <c r="BM39" s="385"/>
      <c r="BN39" s="385"/>
      <c r="BO39" s="385"/>
      <c r="BP39" s="385"/>
      <c r="BQ39" s="385"/>
      <c r="BR39" s="385"/>
      <c r="BS39" s="385"/>
      <c r="BT39" s="385"/>
      <c r="BU39" s="385"/>
      <c r="BV39" s="385"/>
    </row>
    <row r="40" spans="1:74" ht="11.1" customHeight="1" x14ac:dyDescent="0.2">
      <c r="A40" s="98"/>
      <c r="B40" s="97" t="s">
        <v>54</v>
      </c>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c r="AJ40" s="235"/>
      <c r="AK40" s="235"/>
      <c r="AL40" s="235"/>
      <c r="AM40" s="235"/>
      <c r="AN40" s="235"/>
      <c r="AO40" s="235"/>
      <c r="AP40" s="235"/>
      <c r="AQ40" s="235"/>
      <c r="AR40" s="235"/>
      <c r="AS40" s="235"/>
      <c r="AT40" s="235"/>
      <c r="AU40" s="235"/>
      <c r="AV40" s="235"/>
      <c r="AW40" s="235"/>
      <c r="AX40" s="235"/>
      <c r="AY40" s="235"/>
      <c r="AZ40" s="235"/>
      <c r="BA40" s="235"/>
      <c r="BB40" s="235"/>
      <c r="BC40" s="235"/>
      <c r="BD40" s="235"/>
      <c r="BE40" s="384"/>
      <c r="BF40" s="384"/>
      <c r="BG40" s="384"/>
      <c r="BH40" s="384"/>
      <c r="BI40" s="384"/>
      <c r="BJ40" s="384"/>
      <c r="BK40" s="384"/>
      <c r="BL40" s="384"/>
      <c r="BM40" s="384"/>
      <c r="BN40" s="384"/>
      <c r="BO40" s="384"/>
      <c r="BP40" s="384"/>
      <c r="BQ40" s="384"/>
      <c r="BR40" s="384"/>
      <c r="BS40" s="384"/>
      <c r="BT40" s="384"/>
      <c r="BU40" s="384"/>
      <c r="BV40" s="384"/>
    </row>
    <row r="41" spans="1:74" ht="11.1" customHeight="1" x14ac:dyDescent="0.2">
      <c r="A41" s="98" t="s">
        <v>60</v>
      </c>
      <c r="B41" s="201" t="s">
        <v>62</v>
      </c>
      <c r="C41" s="263">
        <v>5.19</v>
      </c>
      <c r="D41" s="263">
        <v>5.19</v>
      </c>
      <c r="E41" s="263">
        <v>5.19</v>
      </c>
      <c r="F41" s="263">
        <v>5.19</v>
      </c>
      <c r="G41" s="263">
        <v>5.19</v>
      </c>
      <c r="H41" s="263">
        <v>5.19</v>
      </c>
      <c r="I41" s="263">
        <v>5.19</v>
      </c>
      <c r="J41" s="263">
        <v>5.19</v>
      </c>
      <c r="K41" s="263">
        <v>5.19</v>
      </c>
      <c r="L41" s="263">
        <v>5.19</v>
      </c>
      <c r="M41" s="263">
        <v>5.19</v>
      </c>
      <c r="N41" s="263">
        <v>5.19</v>
      </c>
      <c r="O41" s="263">
        <v>5.19</v>
      </c>
      <c r="P41" s="263">
        <v>5.19</v>
      </c>
      <c r="Q41" s="263">
        <v>5.19</v>
      </c>
      <c r="R41" s="263">
        <v>5.19</v>
      </c>
      <c r="S41" s="263">
        <v>5.19</v>
      </c>
      <c r="T41" s="263">
        <v>5.19</v>
      </c>
      <c r="U41" s="263">
        <v>5.19</v>
      </c>
      <c r="V41" s="263">
        <v>5.19</v>
      </c>
      <c r="W41" s="263">
        <v>5.19</v>
      </c>
      <c r="X41" s="263">
        <v>5.19</v>
      </c>
      <c r="Y41" s="263">
        <v>5.19</v>
      </c>
      <c r="Z41" s="263">
        <v>5.19</v>
      </c>
      <c r="AA41" s="263">
        <v>5.5450577298999999</v>
      </c>
      <c r="AB41" s="263">
        <v>5.5450577298999999</v>
      </c>
      <c r="AC41" s="263">
        <v>5.5450577298999999</v>
      </c>
      <c r="AD41" s="263">
        <v>5.5450577298999999</v>
      </c>
      <c r="AE41" s="263">
        <v>5.5450577298999999</v>
      </c>
      <c r="AF41" s="263">
        <v>5.5450577298999999</v>
      </c>
      <c r="AG41" s="263">
        <v>5.5450577298999999</v>
      </c>
      <c r="AH41" s="263">
        <v>5.5450577298999999</v>
      </c>
      <c r="AI41" s="263">
        <v>5.5450577298999999</v>
      </c>
      <c r="AJ41" s="263">
        <v>5.5450577298999999</v>
      </c>
      <c r="AK41" s="263">
        <v>5.5450577298999999</v>
      </c>
      <c r="AL41" s="263">
        <v>5.5450577298999999</v>
      </c>
      <c r="AM41" s="263">
        <v>5.4714052674999998</v>
      </c>
      <c r="AN41" s="263">
        <v>5.4714052674999998</v>
      </c>
      <c r="AO41" s="263">
        <v>5.4714052674999998</v>
      </c>
      <c r="AP41" s="263">
        <v>5.4714052674999998</v>
      </c>
      <c r="AQ41" s="263">
        <v>5.4714052674999998</v>
      </c>
      <c r="AR41" s="263">
        <v>5.4714052674999998</v>
      </c>
      <c r="AS41" s="263">
        <v>5.4714052674999998</v>
      </c>
      <c r="AT41" s="263">
        <v>5.4714052674999998</v>
      </c>
      <c r="AU41" s="263">
        <v>5.4714052674999998</v>
      </c>
      <c r="AV41" s="263">
        <v>5.4714052674999998</v>
      </c>
      <c r="AW41" s="263">
        <v>5.4714052674999998</v>
      </c>
      <c r="AX41" s="263">
        <v>5.4714052674999998</v>
      </c>
      <c r="AY41" s="263">
        <v>5.6111423961</v>
      </c>
      <c r="AZ41" s="263">
        <v>5.6111423961</v>
      </c>
      <c r="BA41" s="263">
        <v>5.6111423961</v>
      </c>
      <c r="BB41" s="263">
        <v>5.6111423961</v>
      </c>
      <c r="BC41" s="263">
        <v>5.6111423961</v>
      </c>
      <c r="BD41" s="263">
        <v>5.6111423961</v>
      </c>
      <c r="BE41" s="386">
        <v>5.6111420000000001</v>
      </c>
      <c r="BF41" s="386">
        <v>5.6111420000000001</v>
      </c>
      <c r="BG41" s="386">
        <v>5.6111420000000001</v>
      </c>
      <c r="BH41" s="386">
        <v>5.6111420000000001</v>
      </c>
      <c r="BI41" s="386">
        <v>5.6111420000000001</v>
      </c>
      <c r="BJ41" s="386">
        <v>5.6111420000000001</v>
      </c>
      <c r="BK41" s="386">
        <v>5.4630919999999996</v>
      </c>
      <c r="BL41" s="386">
        <v>5.4630919999999996</v>
      </c>
      <c r="BM41" s="386">
        <v>5.4630919999999996</v>
      </c>
      <c r="BN41" s="386">
        <v>5.4630919999999996</v>
      </c>
      <c r="BO41" s="386">
        <v>5.4630919999999996</v>
      </c>
      <c r="BP41" s="386">
        <v>5.4630919999999996</v>
      </c>
      <c r="BQ41" s="386">
        <v>5.4630919999999996</v>
      </c>
      <c r="BR41" s="386">
        <v>5.4630919999999996</v>
      </c>
      <c r="BS41" s="386">
        <v>5.4630919999999996</v>
      </c>
      <c r="BT41" s="386">
        <v>5.4630919999999996</v>
      </c>
      <c r="BU41" s="386">
        <v>5.4630919999999996</v>
      </c>
      <c r="BV41" s="386">
        <v>5.4630919999999996</v>
      </c>
    </row>
    <row r="42" spans="1:74" ht="11.1" customHeight="1" x14ac:dyDescent="0.2">
      <c r="A42" s="98"/>
      <c r="B42" s="97" t="s">
        <v>58</v>
      </c>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c r="AK42" s="234"/>
      <c r="AL42" s="234"/>
      <c r="AM42" s="234"/>
      <c r="AN42" s="234"/>
      <c r="AO42" s="234"/>
      <c r="AP42" s="234"/>
      <c r="AQ42" s="234"/>
      <c r="AR42" s="234"/>
      <c r="AS42" s="234"/>
      <c r="AT42" s="234"/>
      <c r="AU42" s="234"/>
      <c r="AV42" s="234"/>
      <c r="AW42" s="234"/>
      <c r="AX42" s="234"/>
      <c r="AY42" s="234"/>
      <c r="AZ42" s="234"/>
      <c r="BA42" s="234"/>
      <c r="BB42" s="234"/>
      <c r="BC42" s="234"/>
      <c r="BD42" s="234"/>
      <c r="BE42" s="387"/>
      <c r="BF42" s="387"/>
      <c r="BG42" s="387"/>
      <c r="BH42" s="387"/>
      <c r="BI42" s="387"/>
      <c r="BJ42" s="387"/>
      <c r="BK42" s="387"/>
      <c r="BL42" s="387"/>
      <c r="BM42" s="387"/>
      <c r="BN42" s="387"/>
      <c r="BO42" s="387"/>
      <c r="BP42" s="387"/>
      <c r="BQ42" s="387"/>
      <c r="BR42" s="387"/>
      <c r="BS42" s="387"/>
      <c r="BT42" s="387"/>
      <c r="BU42" s="387"/>
      <c r="BV42" s="387"/>
    </row>
    <row r="43" spans="1:74" ht="11.1" customHeight="1" x14ac:dyDescent="0.2">
      <c r="A43" s="98" t="s">
        <v>777</v>
      </c>
      <c r="B43" s="201" t="s">
        <v>63</v>
      </c>
      <c r="C43" s="273">
        <v>0.25024423962999998</v>
      </c>
      <c r="D43" s="273">
        <v>0.25963775509999998</v>
      </c>
      <c r="E43" s="273">
        <v>0.26114746544</v>
      </c>
      <c r="F43" s="273">
        <v>0.26081428570999998</v>
      </c>
      <c r="G43" s="273">
        <v>0.25862211982</v>
      </c>
      <c r="H43" s="273">
        <v>0.26464285714000002</v>
      </c>
      <c r="I43" s="273">
        <v>0.26493087558</v>
      </c>
      <c r="J43" s="273">
        <v>0.26782488479</v>
      </c>
      <c r="K43" s="273">
        <v>0.26418571428999998</v>
      </c>
      <c r="L43" s="273">
        <v>0.25930875576000001</v>
      </c>
      <c r="M43" s="273">
        <v>0.2621</v>
      </c>
      <c r="N43" s="273">
        <v>0.26928571428999998</v>
      </c>
      <c r="O43" s="273">
        <v>0.27097695852999998</v>
      </c>
      <c r="P43" s="273">
        <v>0.27597536946000001</v>
      </c>
      <c r="Q43" s="273">
        <v>0.27591705069</v>
      </c>
      <c r="R43" s="273">
        <v>0.28312857142999998</v>
      </c>
      <c r="S43" s="273">
        <v>0.28114746544000002</v>
      </c>
      <c r="T43" s="273">
        <v>0.26838571429000002</v>
      </c>
      <c r="U43" s="273">
        <v>0.26430414746999997</v>
      </c>
      <c r="V43" s="273">
        <v>0.26775115207</v>
      </c>
      <c r="W43" s="273">
        <v>0.25830952381</v>
      </c>
      <c r="X43" s="273">
        <v>0.24575576036999999</v>
      </c>
      <c r="Y43" s="273">
        <v>0.25456190476000001</v>
      </c>
      <c r="Z43" s="273">
        <v>0.25991705068999998</v>
      </c>
      <c r="AA43" s="273">
        <v>0.25773271888999999</v>
      </c>
      <c r="AB43" s="273">
        <v>0.26142857142999998</v>
      </c>
      <c r="AC43" s="273">
        <v>0.25925806452</v>
      </c>
      <c r="AD43" s="273">
        <v>0.26679999999999998</v>
      </c>
      <c r="AE43" s="273">
        <v>0.26748847926000002</v>
      </c>
      <c r="AF43" s="273">
        <v>0.26518095238</v>
      </c>
      <c r="AG43" s="273">
        <v>0.26912442396000003</v>
      </c>
      <c r="AH43" s="273">
        <v>0.26664976958999997</v>
      </c>
      <c r="AI43" s="273">
        <v>0.26597142857</v>
      </c>
      <c r="AJ43" s="273">
        <v>0.26277880184000002</v>
      </c>
      <c r="AK43" s="273">
        <v>0.26235714286</v>
      </c>
      <c r="AL43" s="273">
        <v>0.25593087557999999</v>
      </c>
      <c r="AM43" s="273">
        <v>0.26056221198000001</v>
      </c>
      <c r="AN43" s="273">
        <v>0.26313775509999998</v>
      </c>
      <c r="AO43" s="273">
        <v>0.26265437788000001</v>
      </c>
      <c r="AP43" s="273">
        <v>0.25745714285999999</v>
      </c>
      <c r="AQ43" s="273">
        <v>0.26544700460999998</v>
      </c>
      <c r="AR43" s="273">
        <v>0.26558095238000001</v>
      </c>
      <c r="AS43" s="273">
        <v>0.27088479262999998</v>
      </c>
      <c r="AT43" s="273">
        <v>0.27330414746999998</v>
      </c>
      <c r="AU43" s="273">
        <v>0.26722857143000001</v>
      </c>
      <c r="AV43" s="273">
        <v>0.25998617512</v>
      </c>
      <c r="AW43" s="273">
        <v>0.26458095238000001</v>
      </c>
      <c r="AX43" s="273">
        <v>0.26270967742000001</v>
      </c>
      <c r="AY43" s="273">
        <v>0.26173732718999998</v>
      </c>
      <c r="AZ43" s="273">
        <v>0.2465</v>
      </c>
      <c r="BA43" s="273">
        <v>0.23292626727999999</v>
      </c>
      <c r="BB43" s="273">
        <v>0.23733809523999999</v>
      </c>
      <c r="BC43" s="273">
        <v>0.24313364055</v>
      </c>
      <c r="BD43" s="273">
        <v>0.24745</v>
      </c>
      <c r="BE43" s="367">
        <v>0.23985219999999999</v>
      </c>
      <c r="BF43" s="367">
        <v>0.2316734</v>
      </c>
      <c r="BG43" s="367">
        <v>0.2227952</v>
      </c>
      <c r="BH43" s="367">
        <v>0.21454239999999999</v>
      </c>
      <c r="BI43" s="367">
        <v>0.21115129999999999</v>
      </c>
      <c r="BJ43" s="367">
        <v>0.2128835</v>
      </c>
      <c r="BK43" s="367">
        <v>0.2136441</v>
      </c>
      <c r="BL43" s="367">
        <v>0.20945459999999999</v>
      </c>
      <c r="BM43" s="367">
        <v>0.2241966</v>
      </c>
      <c r="BN43" s="367">
        <v>0.2220618</v>
      </c>
      <c r="BO43" s="367">
        <v>0.22304740000000001</v>
      </c>
      <c r="BP43" s="367">
        <v>0.2114626</v>
      </c>
      <c r="BQ43" s="367">
        <v>0.20574770000000001</v>
      </c>
      <c r="BR43" s="367">
        <v>0.19897509999999999</v>
      </c>
      <c r="BS43" s="367">
        <v>0.19200619999999999</v>
      </c>
      <c r="BT43" s="367">
        <v>0.18460399999999999</v>
      </c>
      <c r="BU43" s="367">
        <v>0.1849317</v>
      </c>
      <c r="BV43" s="367">
        <v>0.1911892</v>
      </c>
    </row>
    <row r="44" spans="1:74" ht="11.1" customHeight="1" x14ac:dyDescent="0.2">
      <c r="A44" s="98"/>
      <c r="B44" s="97" t="s">
        <v>59</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234"/>
      <c r="AZ44" s="234"/>
      <c r="BA44" s="234"/>
      <c r="BB44" s="234"/>
      <c r="BC44" s="234"/>
      <c r="BD44" s="234"/>
      <c r="BE44" s="387"/>
      <c r="BF44" s="387"/>
      <c r="BG44" s="387"/>
      <c r="BH44" s="387"/>
      <c r="BI44" s="387"/>
      <c r="BJ44" s="387"/>
      <c r="BK44" s="387"/>
      <c r="BL44" s="387"/>
      <c r="BM44" s="387"/>
      <c r="BN44" s="387"/>
      <c r="BO44" s="387"/>
      <c r="BP44" s="387"/>
      <c r="BQ44" s="387"/>
      <c r="BR44" s="387"/>
      <c r="BS44" s="387"/>
      <c r="BT44" s="387"/>
      <c r="BU44" s="387"/>
      <c r="BV44" s="387"/>
    </row>
    <row r="45" spans="1:74" ht="11.1" customHeight="1" x14ac:dyDescent="0.2">
      <c r="A45" s="98" t="s">
        <v>699</v>
      </c>
      <c r="B45" s="202" t="s">
        <v>61</v>
      </c>
      <c r="C45" s="217">
        <v>2.3199999999999998</v>
      </c>
      <c r="D45" s="217">
        <v>2.35</v>
      </c>
      <c r="E45" s="217">
        <v>2.34</v>
      </c>
      <c r="F45" s="217">
        <v>2.38</v>
      </c>
      <c r="G45" s="217">
        <v>2.4300000000000002</v>
      </c>
      <c r="H45" s="217">
        <v>2.4</v>
      </c>
      <c r="I45" s="217">
        <v>2.44</v>
      </c>
      <c r="J45" s="217">
        <v>2.4700000000000002</v>
      </c>
      <c r="K45" s="217">
        <v>2.44</v>
      </c>
      <c r="L45" s="217">
        <v>2.39</v>
      </c>
      <c r="M45" s="217">
        <v>2.37</v>
      </c>
      <c r="N45" s="217">
        <v>2.34</v>
      </c>
      <c r="O45" s="217">
        <v>2.37</v>
      </c>
      <c r="P45" s="217">
        <v>2.38</v>
      </c>
      <c r="Q45" s="217">
        <v>2.39</v>
      </c>
      <c r="R45" s="217">
        <v>2.42</v>
      </c>
      <c r="S45" s="217">
        <v>2.42</v>
      </c>
      <c r="T45" s="217">
        <v>2.36</v>
      </c>
      <c r="U45" s="217">
        <v>2.4</v>
      </c>
      <c r="V45" s="217">
        <v>2.4</v>
      </c>
      <c r="W45" s="217">
        <v>2.38</v>
      </c>
      <c r="X45" s="217">
        <v>2.36</v>
      </c>
      <c r="Y45" s="217">
        <v>2.36</v>
      </c>
      <c r="Z45" s="217">
        <v>2.36</v>
      </c>
      <c r="AA45" s="217">
        <v>2.34</v>
      </c>
      <c r="AB45" s="217">
        <v>2.34</v>
      </c>
      <c r="AC45" s="217">
        <v>2.35</v>
      </c>
      <c r="AD45" s="217">
        <v>2.37</v>
      </c>
      <c r="AE45" s="217">
        <v>2.37</v>
      </c>
      <c r="AF45" s="217">
        <v>2.36</v>
      </c>
      <c r="AG45" s="217">
        <v>2.31</v>
      </c>
      <c r="AH45" s="217">
        <v>2.33</v>
      </c>
      <c r="AI45" s="217">
        <v>2.35</v>
      </c>
      <c r="AJ45" s="217">
        <v>2.34</v>
      </c>
      <c r="AK45" s="217">
        <v>2.33</v>
      </c>
      <c r="AL45" s="217">
        <v>2.34</v>
      </c>
      <c r="AM45" s="217">
        <v>2.2999999999999998</v>
      </c>
      <c r="AN45" s="217">
        <v>2.33</v>
      </c>
      <c r="AO45" s="217">
        <v>2.37</v>
      </c>
      <c r="AP45" s="217">
        <v>2.39</v>
      </c>
      <c r="AQ45" s="217">
        <v>2.4</v>
      </c>
      <c r="AR45" s="217">
        <v>2.38</v>
      </c>
      <c r="AS45" s="217">
        <v>2.37</v>
      </c>
      <c r="AT45" s="217">
        <v>2.37</v>
      </c>
      <c r="AU45" s="217">
        <v>2.37</v>
      </c>
      <c r="AV45" s="217">
        <v>2.2999999999999998</v>
      </c>
      <c r="AW45" s="217">
        <v>2.2999999999999998</v>
      </c>
      <c r="AX45" s="217">
        <v>2.5099999999999998</v>
      </c>
      <c r="AY45" s="217">
        <v>2.2799999999999998</v>
      </c>
      <c r="AZ45" s="217">
        <v>2.2599999999999998</v>
      </c>
      <c r="BA45" s="217">
        <v>2.25</v>
      </c>
      <c r="BB45" s="217">
        <v>2.2493885673</v>
      </c>
      <c r="BC45" s="217">
        <v>2.312589</v>
      </c>
      <c r="BD45" s="217">
        <v>2.332325</v>
      </c>
      <c r="BE45" s="388">
        <v>2.3219799999999999</v>
      </c>
      <c r="BF45" s="388">
        <v>2.3244820000000002</v>
      </c>
      <c r="BG45" s="388">
        <v>2.2873489999999999</v>
      </c>
      <c r="BH45" s="388">
        <v>2.312389</v>
      </c>
      <c r="BI45" s="388">
        <v>2.2669109999999999</v>
      </c>
      <c r="BJ45" s="388">
        <v>2.2893970000000001</v>
      </c>
      <c r="BK45" s="388">
        <v>2.2798379999999998</v>
      </c>
      <c r="BL45" s="388">
        <v>2.2955489999999998</v>
      </c>
      <c r="BM45" s="388">
        <v>2.2907479999999998</v>
      </c>
      <c r="BN45" s="388">
        <v>2.3024209999999998</v>
      </c>
      <c r="BO45" s="388">
        <v>2.3185739999999999</v>
      </c>
      <c r="BP45" s="388">
        <v>2.3261479999999999</v>
      </c>
      <c r="BQ45" s="388">
        <v>2.3260869999999998</v>
      </c>
      <c r="BR45" s="388">
        <v>2.3296939999999999</v>
      </c>
      <c r="BS45" s="388">
        <v>2.2983929999999999</v>
      </c>
      <c r="BT45" s="388">
        <v>2.304084</v>
      </c>
      <c r="BU45" s="388">
        <v>2.258705</v>
      </c>
      <c r="BV45" s="388">
        <v>2.2717830000000001</v>
      </c>
    </row>
    <row r="46" spans="1:74" s="291" customFormat="1" ht="11.1" customHeight="1" x14ac:dyDescent="0.2">
      <c r="A46" s="93"/>
      <c r="B46" s="289"/>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389"/>
      <c r="AZ46" s="389"/>
      <c r="BA46" s="389"/>
      <c r="BB46" s="389"/>
      <c r="BC46" s="389"/>
      <c r="BD46" s="389"/>
      <c r="BE46" s="389"/>
      <c r="BF46" s="389"/>
      <c r="BG46" s="389"/>
      <c r="BH46" s="389"/>
      <c r="BI46" s="389"/>
      <c r="BJ46" s="389"/>
      <c r="BK46" s="389"/>
      <c r="BL46" s="389"/>
      <c r="BM46" s="389"/>
      <c r="BN46" s="389"/>
      <c r="BO46" s="389"/>
      <c r="BP46" s="389"/>
      <c r="BQ46" s="389"/>
      <c r="BR46" s="389"/>
      <c r="BS46" s="389"/>
      <c r="BT46" s="389"/>
      <c r="BU46" s="389"/>
      <c r="BV46" s="389"/>
    </row>
    <row r="47" spans="1:74" s="291" customFormat="1" ht="12" customHeight="1" x14ac:dyDescent="0.25">
      <c r="A47" s="93"/>
      <c r="B47" s="657" t="s">
        <v>1079</v>
      </c>
      <c r="C47" s="658"/>
      <c r="D47" s="658"/>
      <c r="E47" s="658"/>
      <c r="F47" s="658"/>
      <c r="G47" s="658"/>
      <c r="H47" s="658"/>
      <c r="I47" s="658"/>
      <c r="J47" s="658"/>
      <c r="K47" s="658"/>
      <c r="L47" s="658"/>
      <c r="M47" s="658"/>
      <c r="N47" s="658"/>
      <c r="O47" s="658"/>
      <c r="P47" s="658"/>
      <c r="Q47" s="658"/>
      <c r="AY47" s="523"/>
      <c r="AZ47" s="523"/>
      <c r="BA47" s="523"/>
      <c r="BB47" s="523"/>
      <c r="BC47" s="523"/>
      <c r="BD47" s="523"/>
      <c r="BE47" s="523"/>
      <c r="BF47" s="523"/>
      <c r="BG47" s="523"/>
      <c r="BH47" s="523"/>
      <c r="BI47" s="523"/>
      <c r="BJ47" s="523"/>
    </row>
    <row r="48" spans="1:74" s="458" customFormat="1" ht="12" customHeight="1" x14ac:dyDescent="0.25">
      <c r="A48" s="457"/>
      <c r="B48" s="711" t="s">
        <v>1149</v>
      </c>
      <c r="C48" s="680"/>
      <c r="D48" s="680"/>
      <c r="E48" s="680"/>
      <c r="F48" s="680"/>
      <c r="G48" s="680"/>
      <c r="H48" s="680"/>
      <c r="I48" s="680"/>
      <c r="J48" s="680"/>
      <c r="K48" s="680"/>
      <c r="L48" s="680"/>
      <c r="M48" s="680"/>
      <c r="N48" s="680"/>
      <c r="O48" s="680"/>
      <c r="P48" s="680"/>
      <c r="Q48" s="676"/>
      <c r="AY48" s="524"/>
      <c r="AZ48" s="524"/>
      <c r="BA48" s="524"/>
      <c r="BB48" s="524"/>
      <c r="BC48" s="524"/>
      <c r="BD48" s="524"/>
      <c r="BE48" s="524"/>
      <c r="BF48" s="524"/>
      <c r="BG48" s="524"/>
      <c r="BH48" s="524"/>
      <c r="BI48" s="524"/>
      <c r="BJ48" s="524"/>
    </row>
    <row r="49" spans="1:74" s="458" customFormat="1" ht="12" customHeight="1" x14ac:dyDescent="0.25">
      <c r="A49" s="457"/>
      <c r="B49" s="706" t="s">
        <v>1150</v>
      </c>
      <c r="C49" s="680"/>
      <c r="D49" s="680"/>
      <c r="E49" s="680"/>
      <c r="F49" s="680"/>
      <c r="G49" s="680"/>
      <c r="H49" s="680"/>
      <c r="I49" s="680"/>
      <c r="J49" s="680"/>
      <c r="K49" s="680"/>
      <c r="L49" s="680"/>
      <c r="M49" s="680"/>
      <c r="N49" s="680"/>
      <c r="O49" s="680"/>
      <c r="P49" s="680"/>
      <c r="Q49" s="676"/>
      <c r="AY49" s="524"/>
      <c r="AZ49" s="524"/>
      <c r="BA49" s="524"/>
      <c r="BB49" s="524"/>
      <c r="BC49" s="524"/>
      <c r="BD49" s="524"/>
      <c r="BE49" s="524"/>
      <c r="BF49" s="524"/>
      <c r="BG49" s="524"/>
      <c r="BH49" s="524"/>
      <c r="BI49" s="524"/>
      <c r="BJ49" s="524"/>
    </row>
    <row r="50" spans="1:74" s="458" customFormat="1" ht="12" customHeight="1" x14ac:dyDescent="0.25">
      <c r="A50" s="457"/>
      <c r="B50" s="711" t="s">
        <v>1151</v>
      </c>
      <c r="C50" s="680"/>
      <c r="D50" s="680"/>
      <c r="E50" s="680"/>
      <c r="F50" s="680"/>
      <c r="G50" s="680"/>
      <c r="H50" s="680"/>
      <c r="I50" s="680"/>
      <c r="J50" s="680"/>
      <c r="K50" s="680"/>
      <c r="L50" s="680"/>
      <c r="M50" s="680"/>
      <c r="N50" s="680"/>
      <c r="O50" s="680"/>
      <c r="P50" s="680"/>
      <c r="Q50" s="676"/>
      <c r="AY50" s="524"/>
      <c r="AZ50" s="524"/>
      <c r="BA50" s="524"/>
      <c r="BB50" s="524"/>
      <c r="BC50" s="524"/>
      <c r="BD50" s="524"/>
      <c r="BE50" s="524"/>
      <c r="BF50" s="524"/>
      <c r="BG50" s="524"/>
      <c r="BH50" s="524"/>
      <c r="BI50" s="524"/>
      <c r="BJ50" s="524"/>
    </row>
    <row r="51" spans="1:74" s="458" customFormat="1" ht="12" customHeight="1" x14ac:dyDescent="0.25">
      <c r="A51" s="457"/>
      <c r="B51" s="711" t="s">
        <v>102</v>
      </c>
      <c r="C51" s="680"/>
      <c r="D51" s="680"/>
      <c r="E51" s="680"/>
      <c r="F51" s="680"/>
      <c r="G51" s="680"/>
      <c r="H51" s="680"/>
      <c r="I51" s="680"/>
      <c r="J51" s="680"/>
      <c r="K51" s="680"/>
      <c r="L51" s="680"/>
      <c r="M51" s="680"/>
      <c r="N51" s="680"/>
      <c r="O51" s="680"/>
      <c r="P51" s="680"/>
      <c r="Q51" s="676"/>
      <c r="AY51" s="524"/>
      <c r="AZ51" s="524"/>
      <c r="BA51" s="524"/>
      <c r="BB51" s="524"/>
      <c r="BC51" s="524"/>
      <c r="BD51" s="524"/>
      <c r="BE51" s="524"/>
      <c r="BF51" s="524"/>
      <c r="BG51" s="524"/>
      <c r="BH51" s="524"/>
      <c r="BI51" s="524"/>
      <c r="BJ51" s="524"/>
    </row>
    <row r="52" spans="1:74" s="458" customFormat="1" ht="12" customHeight="1" x14ac:dyDescent="0.25">
      <c r="A52" s="457"/>
      <c r="B52" s="679" t="s">
        <v>1106</v>
      </c>
      <c r="C52" s="680"/>
      <c r="D52" s="680"/>
      <c r="E52" s="680"/>
      <c r="F52" s="680"/>
      <c r="G52" s="680"/>
      <c r="H52" s="680"/>
      <c r="I52" s="680"/>
      <c r="J52" s="680"/>
      <c r="K52" s="680"/>
      <c r="L52" s="680"/>
      <c r="M52" s="680"/>
      <c r="N52" s="680"/>
      <c r="O52" s="680"/>
      <c r="P52" s="680"/>
      <c r="Q52" s="676"/>
      <c r="AY52" s="524"/>
      <c r="AZ52" s="524"/>
      <c r="BA52" s="524"/>
      <c r="BB52" s="524"/>
      <c r="BC52" s="524"/>
      <c r="BD52" s="524"/>
      <c r="BE52" s="524"/>
      <c r="BF52" s="524"/>
      <c r="BG52" s="524"/>
      <c r="BH52" s="524"/>
      <c r="BI52" s="524"/>
      <c r="BJ52" s="524"/>
    </row>
    <row r="53" spans="1:74" s="458" customFormat="1" ht="22.35" customHeight="1" x14ac:dyDescent="0.25">
      <c r="A53" s="457"/>
      <c r="B53" s="679" t="s">
        <v>1152</v>
      </c>
      <c r="C53" s="680"/>
      <c r="D53" s="680"/>
      <c r="E53" s="680"/>
      <c r="F53" s="680"/>
      <c r="G53" s="680"/>
      <c r="H53" s="680"/>
      <c r="I53" s="680"/>
      <c r="J53" s="680"/>
      <c r="K53" s="680"/>
      <c r="L53" s="680"/>
      <c r="M53" s="680"/>
      <c r="N53" s="680"/>
      <c r="O53" s="680"/>
      <c r="P53" s="680"/>
      <c r="Q53" s="676"/>
      <c r="AY53" s="524"/>
      <c r="AZ53" s="524"/>
      <c r="BA53" s="524"/>
      <c r="BB53" s="524"/>
      <c r="BC53" s="524"/>
      <c r="BD53" s="524"/>
      <c r="BE53" s="524"/>
      <c r="BF53" s="524"/>
      <c r="BG53" s="524"/>
      <c r="BH53" s="524"/>
      <c r="BI53" s="524"/>
      <c r="BJ53" s="524"/>
    </row>
    <row r="54" spans="1:74" s="458" customFormat="1" ht="12" customHeight="1" x14ac:dyDescent="0.25">
      <c r="A54" s="457"/>
      <c r="B54" s="674" t="s">
        <v>1110</v>
      </c>
      <c r="C54" s="675"/>
      <c r="D54" s="675"/>
      <c r="E54" s="675"/>
      <c r="F54" s="675"/>
      <c r="G54" s="675"/>
      <c r="H54" s="675"/>
      <c r="I54" s="675"/>
      <c r="J54" s="675"/>
      <c r="K54" s="675"/>
      <c r="L54" s="675"/>
      <c r="M54" s="675"/>
      <c r="N54" s="675"/>
      <c r="O54" s="675"/>
      <c r="P54" s="675"/>
      <c r="Q54" s="676"/>
      <c r="AY54" s="524"/>
      <c r="AZ54" s="524"/>
      <c r="BA54" s="524"/>
      <c r="BB54" s="524"/>
      <c r="BC54" s="524"/>
      <c r="BD54" s="524"/>
      <c r="BE54" s="524"/>
      <c r="BF54" s="524"/>
      <c r="BG54" s="524"/>
      <c r="BH54" s="524"/>
      <c r="BI54" s="524"/>
      <c r="BJ54" s="524"/>
    </row>
    <row r="55" spans="1:74" s="459" customFormat="1" ht="12" customHeight="1" x14ac:dyDescent="0.25">
      <c r="A55" s="438"/>
      <c r="B55" s="687" t="s">
        <v>1227</v>
      </c>
      <c r="C55" s="676"/>
      <c r="D55" s="676"/>
      <c r="E55" s="676"/>
      <c r="F55" s="676"/>
      <c r="G55" s="676"/>
      <c r="H55" s="676"/>
      <c r="I55" s="676"/>
      <c r="J55" s="676"/>
      <c r="K55" s="676"/>
      <c r="L55" s="676"/>
      <c r="M55" s="676"/>
      <c r="N55" s="676"/>
      <c r="O55" s="676"/>
      <c r="P55" s="676"/>
      <c r="Q55" s="676"/>
      <c r="AY55" s="525"/>
      <c r="AZ55" s="525"/>
      <c r="BA55" s="525"/>
      <c r="BB55" s="525"/>
      <c r="BC55" s="525"/>
      <c r="BD55" s="525"/>
      <c r="BE55" s="525"/>
      <c r="BF55" s="525"/>
      <c r="BG55" s="525"/>
      <c r="BH55" s="525"/>
      <c r="BI55" s="525"/>
      <c r="BJ55" s="525"/>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32" activePane="bottomRight" state="frozen"/>
      <selection activeCell="BC15" sqref="BC15"/>
      <selection pane="topRight" activeCell="BC15" sqref="BC15"/>
      <selection pane="bottomLeft" activeCell="BC15" sqref="BC15"/>
      <selection pane="bottomRight" activeCell="BC41" sqref="BC41"/>
    </sheetView>
  </sheetViews>
  <sheetFormatPr defaultColWidth="11" defaultRowHeight="10.199999999999999" x14ac:dyDescent="0.2"/>
  <cols>
    <col min="1" max="1" width="11.5546875" style="100" customWidth="1"/>
    <col min="2" max="2" width="25.5546875" style="100" customWidth="1"/>
    <col min="3" max="50" width="6.5546875" style="100" customWidth="1"/>
    <col min="51" max="62" width="6.5546875" style="382" customWidth="1"/>
    <col min="63" max="74" width="6.5546875" style="100" customWidth="1"/>
    <col min="75" max="16384" width="11" style="100"/>
  </cols>
  <sheetData>
    <row r="1" spans="1:74" ht="15.6" customHeight="1" x14ac:dyDescent="0.25">
      <c r="A1" s="667" t="s">
        <v>1054</v>
      </c>
      <c r="B1" s="712" t="s">
        <v>1070</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304"/>
    </row>
    <row r="2" spans="1:74" ht="14.1" customHeight="1"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4"/>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8"/>
      <c r="AZ5" s="418"/>
      <c r="BA5" s="418"/>
      <c r="BB5" s="418"/>
      <c r="BC5" s="418"/>
      <c r="BD5" s="418"/>
      <c r="BE5" s="418"/>
      <c r="BF5" s="418"/>
      <c r="BG5" s="418"/>
      <c r="BH5" s="418"/>
      <c r="BI5" s="418"/>
      <c r="BJ5" s="418"/>
      <c r="BK5" s="418"/>
      <c r="BL5" s="418"/>
      <c r="BM5" s="418"/>
      <c r="BN5" s="418"/>
      <c r="BO5" s="418"/>
      <c r="BP5" s="418"/>
      <c r="BQ5" s="418"/>
      <c r="BR5" s="418"/>
      <c r="BS5" s="418"/>
      <c r="BT5" s="418"/>
      <c r="BU5" s="418"/>
      <c r="BV5" s="418"/>
    </row>
    <row r="6" spans="1:74" ht="11.1" customHeight="1" x14ac:dyDescent="0.2">
      <c r="A6" s="101" t="s">
        <v>793</v>
      </c>
      <c r="B6" s="203" t="s">
        <v>624</v>
      </c>
      <c r="C6" s="216">
        <v>11.705544935000001</v>
      </c>
      <c r="D6" s="216">
        <v>11.183093109</v>
      </c>
      <c r="E6" s="216">
        <v>10.280965838</v>
      </c>
      <c r="F6" s="216">
        <v>10.08002415</v>
      </c>
      <c r="G6" s="216">
        <v>10.439620581</v>
      </c>
      <c r="H6" s="216">
        <v>12.257567164999999</v>
      </c>
      <c r="I6" s="216">
        <v>13.506217894000001</v>
      </c>
      <c r="J6" s="216">
        <v>13.113268215</v>
      </c>
      <c r="K6" s="216">
        <v>11.264377251999999</v>
      </c>
      <c r="L6" s="216">
        <v>9.9580162449999996</v>
      </c>
      <c r="M6" s="216">
        <v>10.136738483</v>
      </c>
      <c r="N6" s="216">
        <v>10.830337504999999</v>
      </c>
      <c r="O6" s="216">
        <v>10.952524498000001</v>
      </c>
      <c r="P6" s="216">
        <v>10.668600701000001</v>
      </c>
      <c r="Q6" s="216">
        <v>9.9706635139999999</v>
      </c>
      <c r="R6" s="216">
        <v>9.8409405420000002</v>
      </c>
      <c r="S6" s="216">
        <v>10.855407445000001</v>
      </c>
      <c r="T6" s="216">
        <v>12.027538373000001</v>
      </c>
      <c r="U6" s="216">
        <v>13.375473251000001</v>
      </c>
      <c r="V6" s="216">
        <v>12.764502136000001</v>
      </c>
      <c r="W6" s="216">
        <v>11.152829245</v>
      </c>
      <c r="X6" s="216">
        <v>10.053250782999999</v>
      </c>
      <c r="Y6" s="216">
        <v>10.199167836000001</v>
      </c>
      <c r="Z6" s="216">
        <v>10.794680279</v>
      </c>
      <c r="AA6" s="216">
        <v>11.257012187999999</v>
      </c>
      <c r="AB6" s="216">
        <v>11.061717145999999</v>
      </c>
      <c r="AC6" s="216">
        <v>10.496736581</v>
      </c>
      <c r="AD6" s="216">
        <v>9.9777622790000002</v>
      </c>
      <c r="AE6" s="216">
        <v>10.392117435999999</v>
      </c>
      <c r="AF6" s="216">
        <v>11.894088245000001</v>
      </c>
      <c r="AG6" s="216">
        <v>12.736955512</v>
      </c>
      <c r="AH6" s="216">
        <v>12.428572429000001</v>
      </c>
      <c r="AI6" s="216">
        <v>11.364696722</v>
      </c>
      <c r="AJ6" s="216">
        <v>10.158885887</v>
      </c>
      <c r="AK6" s="216">
        <v>10.484654730000001</v>
      </c>
      <c r="AL6" s="216">
        <v>11.387782181</v>
      </c>
      <c r="AM6" s="216">
        <v>12.178433700999999</v>
      </c>
      <c r="AN6" s="216">
        <v>11.576014695</v>
      </c>
      <c r="AO6" s="216">
        <v>10.713269930999999</v>
      </c>
      <c r="AP6" s="216">
        <v>9.9217640130000007</v>
      </c>
      <c r="AQ6" s="216">
        <v>10.461247868999999</v>
      </c>
      <c r="AR6" s="216">
        <v>11.946397289</v>
      </c>
      <c r="AS6" s="216">
        <v>12.436547181</v>
      </c>
      <c r="AT6" s="216">
        <v>12.393281663</v>
      </c>
      <c r="AU6" s="216">
        <v>11.326254756000001</v>
      </c>
      <c r="AV6" s="216">
        <v>10.147083583000001</v>
      </c>
      <c r="AW6" s="216">
        <v>10.589638204</v>
      </c>
      <c r="AX6" s="216">
        <v>10.87286679</v>
      </c>
      <c r="AY6" s="216">
        <v>11.640733421</v>
      </c>
      <c r="AZ6" s="216">
        <v>11.958965135</v>
      </c>
      <c r="BA6" s="216">
        <v>10.459627900999999</v>
      </c>
      <c r="BB6" s="216">
        <v>9.7875564781000008</v>
      </c>
      <c r="BC6" s="216">
        <v>10.550700000000001</v>
      </c>
      <c r="BD6" s="216">
        <v>12.29522</v>
      </c>
      <c r="BE6" s="357">
        <v>12.799899999999999</v>
      </c>
      <c r="BF6" s="357">
        <v>12.797790000000001</v>
      </c>
      <c r="BG6" s="357">
        <v>11.33451</v>
      </c>
      <c r="BH6" s="357">
        <v>10.261850000000001</v>
      </c>
      <c r="BI6" s="357">
        <v>10.35458</v>
      </c>
      <c r="BJ6" s="357">
        <v>11.25559</v>
      </c>
      <c r="BK6" s="357">
        <v>11.597340000000001</v>
      </c>
      <c r="BL6" s="357">
        <v>11.107559999999999</v>
      </c>
      <c r="BM6" s="357">
        <v>10.53978</v>
      </c>
      <c r="BN6" s="357">
        <v>10.09755</v>
      </c>
      <c r="BO6" s="357">
        <v>10.743639999999999</v>
      </c>
      <c r="BP6" s="357">
        <v>12.225160000000001</v>
      </c>
      <c r="BQ6" s="357">
        <v>13.076420000000001</v>
      </c>
      <c r="BR6" s="357">
        <v>12.95185</v>
      </c>
      <c r="BS6" s="357">
        <v>11.462719999999999</v>
      </c>
      <c r="BT6" s="357">
        <v>10.39185</v>
      </c>
      <c r="BU6" s="357">
        <v>10.489039999999999</v>
      </c>
      <c r="BV6" s="357">
        <v>11.327780000000001</v>
      </c>
    </row>
    <row r="7" spans="1:74" ht="11.1" customHeight="1" x14ac:dyDescent="0.2">
      <c r="A7" s="101" t="s">
        <v>792</v>
      </c>
      <c r="B7" s="130" t="s">
        <v>210</v>
      </c>
      <c r="C7" s="216">
        <v>11.290344080000001</v>
      </c>
      <c r="D7" s="216">
        <v>10.77256706</v>
      </c>
      <c r="E7" s="216">
        <v>9.8970334849999997</v>
      </c>
      <c r="F7" s="216">
        <v>9.683976607</v>
      </c>
      <c r="G7" s="216">
        <v>10.045242050000001</v>
      </c>
      <c r="H7" s="216">
        <v>11.830956820000001</v>
      </c>
      <c r="I7" s="216">
        <v>13.058120450000001</v>
      </c>
      <c r="J7" s="216">
        <v>12.6593935</v>
      </c>
      <c r="K7" s="216">
        <v>10.83708654</v>
      </c>
      <c r="L7" s="216">
        <v>9.5701778379999993</v>
      </c>
      <c r="M7" s="216">
        <v>9.7213122690000002</v>
      </c>
      <c r="N7" s="216">
        <v>10.394345489999999</v>
      </c>
      <c r="O7" s="216">
        <v>10.52214341</v>
      </c>
      <c r="P7" s="216">
        <v>10.23414524</v>
      </c>
      <c r="Q7" s="216">
        <v>9.5644496169999993</v>
      </c>
      <c r="R7" s="216">
        <v>9.4393940060000006</v>
      </c>
      <c r="S7" s="216">
        <v>10.43868535</v>
      </c>
      <c r="T7" s="216">
        <v>11.592002190000001</v>
      </c>
      <c r="U7" s="216">
        <v>12.913377880000001</v>
      </c>
      <c r="V7" s="216">
        <v>12.306246030000001</v>
      </c>
      <c r="W7" s="216">
        <v>10.71953544</v>
      </c>
      <c r="X7" s="216">
        <v>9.6421000390000007</v>
      </c>
      <c r="Y7" s="216">
        <v>9.7682108000000003</v>
      </c>
      <c r="Z7" s="216">
        <v>10.35472058</v>
      </c>
      <c r="AA7" s="216">
        <v>10.80844301</v>
      </c>
      <c r="AB7" s="216">
        <v>10.614231419999999</v>
      </c>
      <c r="AC7" s="216">
        <v>10.05896596</v>
      </c>
      <c r="AD7" s="216">
        <v>9.5602204480000008</v>
      </c>
      <c r="AE7" s="216">
        <v>9.9686343050000001</v>
      </c>
      <c r="AF7" s="216">
        <v>11.44287403</v>
      </c>
      <c r="AG7" s="216">
        <v>12.26155589</v>
      </c>
      <c r="AH7" s="216">
        <v>11.96590387</v>
      </c>
      <c r="AI7" s="216">
        <v>10.92126979</v>
      </c>
      <c r="AJ7" s="216">
        <v>9.7349109449999993</v>
      </c>
      <c r="AK7" s="216">
        <v>10.042910859999999</v>
      </c>
      <c r="AL7" s="216">
        <v>10.927347040000001</v>
      </c>
      <c r="AM7" s="216">
        <v>11.72285915</v>
      </c>
      <c r="AN7" s="216">
        <v>11.13450267</v>
      </c>
      <c r="AO7" s="216">
        <v>10.28244939</v>
      </c>
      <c r="AP7" s="216">
        <v>9.5122234260000003</v>
      </c>
      <c r="AQ7" s="216">
        <v>10.06083316</v>
      </c>
      <c r="AR7" s="216">
        <v>11.516936510000001</v>
      </c>
      <c r="AS7" s="216">
        <v>11.99177151</v>
      </c>
      <c r="AT7" s="216">
        <v>11.950984399999999</v>
      </c>
      <c r="AU7" s="216">
        <v>10.892643720000001</v>
      </c>
      <c r="AV7" s="216">
        <v>9.7462996850000003</v>
      </c>
      <c r="AW7" s="216">
        <v>10.160520119999999</v>
      </c>
      <c r="AX7" s="216">
        <v>10.42971573</v>
      </c>
      <c r="AY7" s="216">
        <v>11.197139140000001</v>
      </c>
      <c r="AZ7" s="216">
        <v>11.525767180000001</v>
      </c>
      <c r="BA7" s="216">
        <v>10.060740190000001</v>
      </c>
      <c r="BB7" s="216">
        <v>9.3995033259999996</v>
      </c>
      <c r="BC7" s="216">
        <v>10.1559279</v>
      </c>
      <c r="BD7" s="216">
        <v>11.8605208</v>
      </c>
      <c r="BE7" s="357">
        <v>12.346769999999999</v>
      </c>
      <c r="BF7" s="357">
        <v>12.349259999999999</v>
      </c>
      <c r="BG7" s="357">
        <v>10.894550000000001</v>
      </c>
      <c r="BH7" s="357">
        <v>9.8538250000000005</v>
      </c>
      <c r="BI7" s="357">
        <v>9.9158209999999993</v>
      </c>
      <c r="BJ7" s="357">
        <v>10.80031</v>
      </c>
      <c r="BK7" s="357">
        <v>11.152469999999999</v>
      </c>
      <c r="BL7" s="357">
        <v>10.675179999999999</v>
      </c>
      <c r="BM7" s="357">
        <v>10.13711</v>
      </c>
      <c r="BN7" s="357">
        <v>9.7049029999999998</v>
      </c>
      <c r="BO7" s="357">
        <v>10.342040000000001</v>
      </c>
      <c r="BP7" s="357">
        <v>11.78477</v>
      </c>
      <c r="BQ7" s="357">
        <v>12.61408</v>
      </c>
      <c r="BR7" s="357">
        <v>12.490819999999999</v>
      </c>
      <c r="BS7" s="357">
        <v>11.009550000000001</v>
      </c>
      <c r="BT7" s="357">
        <v>9.9706849999999996</v>
      </c>
      <c r="BU7" s="357">
        <v>10.037100000000001</v>
      </c>
      <c r="BV7" s="357">
        <v>10.85927</v>
      </c>
    </row>
    <row r="8" spans="1:74" ht="11.1" customHeight="1" x14ac:dyDescent="0.2">
      <c r="A8" s="101" t="s">
        <v>392</v>
      </c>
      <c r="B8" s="130" t="s">
        <v>393</v>
      </c>
      <c r="C8" s="216">
        <v>0.41520085499999998</v>
      </c>
      <c r="D8" s="216">
        <v>0.410526049</v>
      </c>
      <c r="E8" s="216">
        <v>0.383932353</v>
      </c>
      <c r="F8" s="216">
        <v>0.396047543</v>
      </c>
      <c r="G8" s="216">
        <v>0.39437853099999998</v>
      </c>
      <c r="H8" s="216">
        <v>0.426610345</v>
      </c>
      <c r="I8" s="216">
        <v>0.44809744400000001</v>
      </c>
      <c r="J8" s="216">
        <v>0.45387471499999998</v>
      </c>
      <c r="K8" s="216">
        <v>0.42729071200000002</v>
      </c>
      <c r="L8" s="216">
        <v>0.387838407</v>
      </c>
      <c r="M8" s="216">
        <v>0.41542621400000002</v>
      </c>
      <c r="N8" s="216">
        <v>0.43599201500000001</v>
      </c>
      <c r="O8" s="216">
        <v>0.43038108800000002</v>
      </c>
      <c r="P8" s="216">
        <v>0.43445546099999999</v>
      </c>
      <c r="Q8" s="216">
        <v>0.40621389699999999</v>
      </c>
      <c r="R8" s="216">
        <v>0.40154653600000001</v>
      </c>
      <c r="S8" s="216">
        <v>0.41672209500000001</v>
      </c>
      <c r="T8" s="216">
        <v>0.43553618300000002</v>
      </c>
      <c r="U8" s="216">
        <v>0.46209537099999998</v>
      </c>
      <c r="V8" s="216">
        <v>0.458256106</v>
      </c>
      <c r="W8" s="216">
        <v>0.43329380499999998</v>
      </c>
      <c r="X8" s="216">
        <v>0.41115074400000001</v>
      </c>
      <c r="Y8" s="216">
        <v>0.43095703600000002</v>
      </c>
      <c r="Z8" s="216">
        <v>0.43995969899999998</v>
      </c>
      <c r="AA8" s="216">
        <v>0.44856917800000001</v>
      </c>
      <c r="AB8" s="216">
        <v>0.44748572599999997</v>
      </c>
      <c r="AC8" s="216">
        <v>0.43777062100000003</v>
      </c>
      <c r="AD8" s="216">
        <v>0.41754183099999997</v>
      </c>
      <c r="AE8" s="216">
        <v>0.42348313100000001</v>
      </c>
      <c r="AF8" s="216">
        <v>0.45121421499999997</v>
      </c>
      <c r="AG8" s="216">
        <v>0.47539962200000002</v>
      </c>
      <c r="AH8" s="216">
        <v>0.46266855899999998</v>
      </c>
      <c r="AI8" s="216">
        <v>0.443426932</v>
      </c>
      <c r="AJ8" s="216">
        <v>0.42397494200000002</v>
      </c>
      <c r="AK8" s="216">
        <v>0.44174386999999998</v>
      </c>
      <c r="AL8" s="216">
        <v>0.46043514099999999</v>
      </c>
      <c r="AM8" s="216">
        <v>0.45557455099999999</v>
      </c>
      <c r="AN8" s="216">
        <v>0.44151202499999997</v>
      </c>
      <c r="AO8" s="216">
        <v>0.430820541</v>
      </c>
      <c r="AP8" s="216">
        <v>0.40954058700000001</v>
      </c>
      <c r="AQ8" s="216">
        <v>0.40041470899999998</v>
      </c>
      <c r="AR8" s="216">
        <v>0.42946077900000001</v>
      </c>
      <c r="AS8" s="216">
        <v>0.44477567099999998</v>
      </c>
      <c r="AT8" s="216">
        <v>0.442297263</v>
      </c>
      <c r="AU8" s="216">
        <v>0.43361103600000001</v>
      </c>
      <c r="AV8" s="216">
        <v>0.40078389800000003</v>
      </c>
      <c r="AW8" s="216">
        <v>0.42911808400000001</v>
      </c>
      <c r="AX8" s="216">
        <v>0.44315105999999999</v>
      </c>
      <c r="AY8" s="216">
        <v>0.44359428099999998</v>
      </c>
      <c r="AZ8" s="216">
        <v>0.43319795500000002</v>
      </c>
      <c r="BA8" s="216">
        <v>0.39888771099999998</v>
      </c>
      <c r="BB8" s="216">
        <v>0.38805315207000002</v>
      </c>
      <c r="BC8" s="216">
        <v>0.39477200000000001</v>
      </c>
      <c r="BD8" s="216">
        <v>0.43469920000000001</v>
      </c>
      <c r="BE8" s="357">
        <v>0.45313530000000002</v>
      </c>
      <c r="BF8" s="357">
        <v>0.44852340000000002</v>
      </c>
      <c r="BG8" s="357">
        <v>0.43996580000000002</v>
      </c>
      <c r="BH8" s="357">
        <v>0.4080223</v>
      </c>
      <c r="BI8" s="357">
        <v>0.43875799999999998</v>
      </c>
      <c r="BJ8" s="357">
        <v>0.4552872</v>
      </c>
      <c r="BK8" s="357">
        <v>0.4448763</v>
      </c>
      <c r="BL8" s="357">
        <v>0.43238149999999997</v>
      </c>
      <c r="BM8" s="357">
        <v>0.40266669999999999</v>
      </c>
      <c r="BN8" s="357">
        <v>0.3926463</v>
      </c>
      <c r="BO8" s="357">
        <v>0.40160129999999999</v>
      </c>
      <c r="BP8" s="357">
        <v>0.44038919999999998</v>
      </c>
      <c r="BQ8" s="357">
        <v>0.46234170000000002</v>
      </c>
      <c r="BR8" s="357">
        <v>0.46103119999999997</v>
      </c>
      <c r="BS8" s="357">
        <v>0.45317049999999998</v>
      </c>
      <c r="BT8" s="357">
        <v>0.42116110000000001</v>
      </c>
      <c r="BU8" s="357">
        <v>0.45194230000000002</v>
      </c>
      <c r="BV8" s="357">
        <v>0.46851009999999998</v>
      </c>
    </row>
    <row r="9" spans="1:74" ht="11.1" customHeight="1" x14ac:dyDescent="0.2">
      <c r="A9" s="104" t="s">
        <v>794</v>
      </c>
      <c r="B9" s="130" t="s">
        <v>625</v>
      </c>
      <c r="C9" s="216">
        <v>8.6702129000000003E-2</v>
      </c>
      <c r="D9" s="216">
        <v>7.9286857000000002E-2</v>
      </c>
      <c r="E9" s="216">
        <v>8.0073580000000005E-2</v>
      </c>
      <c r="F9" s="216">
        <v>7.3199532999999997E-2</v>
      </c>
      <c r="G9" s="216">
        <v>0.116830645</v>
      </c>
      <c r="H9" s="216">
        <v>0.10555073399999999</v>
      </c>
      <c r="I9" s="216">
        <v>0.15381196799999999</v>
      </c>
      <c r="J9" s="216">
        <v>0.14757906400000001</v>
      </c>
      <c r="K9" s="216">
        <v>0.1006611</v>
      </c>
      <c r="L9" s="216">
        <v>8.9896354999999997E-2</v>
      </c>
      <c r="M9" s="216">
        <v>7.8046565999999998E-2</v>
      </c>
      <c r="N9" s="216">
        <v>0.109215549</v>
      </c>
      <c r="O9" s="216">
        <v>0.103715645</v>
      </c>
      <c r="P9" s="216">
        <v>9.5506068999999999E-2</v>
      </c>
      <c r="Q9" s="216">
        <v>9.7008548E-2</v>
      </c>
      <c r="R9" s="216">
        <v>0.1246497</v>
      </c>
      <c r="S9" s="216">
        <v>0.13941741899999999</v>
      </c>
      <c r="T9" s="216">
        <v>0.13864396600000001</v>
      </c>
      <c r="U9" s="216">
        <v>0.18279393499999999</v>
      </c>
      <c r="V9" s="216">
        <v>0.17732806500000001</v>
      </c>
      <c r="W9" s="216">
        <v>0.133400833</v>
      </c>
      <c r="X9" s="216">
        <v>0.11810741900000001</v>
      </c>
      <c r="Y9" s="216">
        <v>0.12982766700000001</v>
      </c>
      <c r="Z9" s="216">
        <v>0.10730893599999999</v>
      </c>
      <c r="AA9" s="216">
        <v>0.15288722599999999</v>
      </c>
      <c r="AB9" s="216">
        <v>0.16084164200000001</v>
      </c>
      <c r="AC9" s="216">
        <v>0.15650429099999999</v>
      </c>
      <c r="AD9" s="216">
        <v>0.12673986700000001</v>
      </c>
      <c r="AE9" s="216">
        <v>0.159175806</v>
      </c>
      <c r="AF9" s="216">
        <v>0.17264740000000001</v>
      </c>
      <c r="AG9" s="216">
        <v>0.182911451</v>
      </c>
      <c r="AH9" s="216">
        <v>0.193298258</v>
      </c>
      <c r="AI9" s="216">
        <v>0.1631592</v>
      </c>
      <c r="AJ9" s="216">
        <v>0.148529097</v>
      </c>
      <c r="AK9" s="216">
        <v>0.1695941</v>
      </c>
      <c r="AL9" s="216">
        <v>0.15296596800000001</v>
      </c>
      <c r="AM9" s="216">
        <v>0.12055158000000001</v>
      </c>
      <c r="AN9" s="216">
        <v>9.5671999999999993E-2</v>
      </c>
      <c r="AO9" s="216">
        <v>0.10221722599999999</v>
      </c>
      <c r="AP9" s="216">
        <v>9.7717032999999995E-2</v>
      </c>
      <c r="AQ9" s="216">
        <v>0.130164742</v>
      </c>
      <c r="AR9" s="216">
        <v>0.129255867</v>
      </c>
      <c r="AS9" s="216">
        <v>0.151314226</v>
      </c>
      <c r="AT9" s="216">
        <v>0.16907396799999999</v>
      </c>
      <c r="AU9" s="216">
        <v>0.15758033299999999</v>
      </c>
      <c r="AV9" s="216">
        <v>0.12779596800000001</v>
      </c>
      <c r="AW9" s="216">
        <v>0.15810286700000001</v>
      </c>
      <c r="AX9" s="216">
        <v>0.139581226</v>
      </c>
      <c r="AY9" s="216">
        <v>0.16902906400000001</v>
      </c>
      <c r="AZ9" s="216">
        <v>0.15132678599999999</v>
      </c>
      <c r="BA9" s="216">
        <v>0.18408993600000001</v>
      </c>
      <c r="BB9" s="216">
        <v>0.19871159999999999</v>
      </c>
      <c r="BC9" s="216">
        <v>0.18055309999999999</v>
      </c>
      <c r="BD9" s="216">
        <v>0.18717539999999999</v>
      </c>
      <c r="BE9" s="357">
        <v>0.21220169999999999</v>
      </c>
      <c r="BF9" s="357">
        <v>0.19451109999999999</v>
      </c>
      <c r="BG9" s="357">
        <v>0.1191979</v>
      </c>
      <c r="BH9" s="357">
        <v>0.1010378</v>
      </c>
      <c r="BI9" s="357">
        <v>9.9901799999999999E-2</v>
      </c>
      <c r="BJ9" s="357">
        <v>0.11816749999999999</v>
      </c>
      <c r="BK9" s="357">
        <v>0.11888609999999999</v>
      </c>
      <c r="BL9" s="357">
        <v>0.1187069</v>
      </c>
      <c r="BM9" s="357">
        <v>9.9769099999999999E-2</v>
      </c>
      <c r="BN9" s="357">
        <v>0.1016653</v>
      </c>
      <c r="BO9" s="357">
        <v>0.1037073</v>
      </c>
      <c r="BP9" s="357">
        <v>0.1178197</v>
      </c>
      <c r="BQ9" s="357">
        <v>0.1584902</v>
      </c>
      <c r="BR9" s="357">
        <v>0.1606032</v>
      </c>
      <c r="BS9" s="357">
        <v>9.6649700000000005E-2</v>
      </c>
      <c r="BT9" s="357">
        <v>8.5736699999999999E-2</v>
      </c>
      <c r="BU9" s="357">
        <v>8.8233199999999998E-2</v>
      </c>
      <c r="BV9" s="357">
        <v>0.1067462</v>
      </c>
    </row>
    <row r="10" spans="1:74" ht="11.1" customHeight="1" x14ac:dyDescent="0.2">
      <c r="A10" s="104" t="s">
        <v>795</v>
      </c>
      <c r="B10" s="130" t="s">
        <v>566</v>
      </c>
      <c r="C10" s="216">
        <v>11.792247064</v>
      </c>
      <c r="D10" s="216">
        <v>11.262379965999999</v>
      </c>
      <c r="E10" s="216">
        <v>10.361039418000001</v>
      </c>
      <c r="F10" s="216">
        <v>10.153223683</v>
      </c>
      <c r="G10" s="216">
        <v>10.556451226</v>
      </c>
      <c r="H10" s="216">
        <v>12.363117899000001</v>
      </c>
      <c r="I10" s="216">
        <v>13.660029862</v>
      </c>
      <c r="J10" s="216">
        <v>13.260847279</v>
      </c>
      <c r="K10" s="216">
        <v>11.365038351999999</v>
      </c>
      <c r="L10" s="216">
        <v>10.0479126</v>
      </c>
      <c r="M10" s="216">
        <v>10.214785049</v>
      </c>
      <c r="N10" s="216">
        <v>10.939553053999999</v>
      </c>
      <c r="O10" s="216">
        <v>11.056240143</v>
      </c>
      <c r="P10" s="216">
        <v>10.76410677</v>
      </c>
      <c r="Q10" s="216">
        <v>10.067672062</v>
      </c>
      <c r="R10" s="216">
        <v>9.9655902419999993</v>
      </c>
      <c r="S10" s="216">
        <v>10.994824864</v>
      </c>
      <c r="T10" s="216">
        <v>12.166182339000001</v>
      </c>
      <c r="U10" s="216">
        <v>13.558267186</v>
      </c>
      <c r="V10" s="216">
        <v>12.941830201</v>
      </c>
      <c r="W10" s="216">
        <v>11.286230078000001</v>
      </c>
      <c r="X10" s="216">
        <v>10.171358202</v>
      </c>
      <c r="Y10" s="216">
        <v>10.328995503</v>
      </c>
      <c r="Z10" s="216">
        <v>10.901989215</v>
      </c>
      <c r="AA10" s="216">
        <v>11.409899414</v>
      </c>
      <c r="AB10" s="216">
        <v>11.222558788000001</v>
      </c>
      <c r="AC10" s="216">
        <v>10.653240872</v>
      </c>
      <c r="AD10" s="216">
        <v>10.104502146</v>
      </c>
      <c r="AE10" s="216">
        <v>10.551293242</v>
      </c>
      <c r="AF10" s="216">
        <v>12.066735645</v>
      </c>
      <c r="AG10" s="216">
        <v>12.919866963</v>
      </c>
      <c r="AH10" s="216">
        <v>12.621870686999999</v>
      </c>
      <c r="AI10" s="216">
        <v>11.527855922000001</v>
      </c>
      <c r="AJ10" s="216">
        <v>10.307414983999999</v>
      </c>
      <c r="AK10" s="216">
        <v>10.65424883</v>
      </c>
      <c r="AL10" s="216">
        <v>11.540748149000001</v>
      </c>
      <c r="AM10" s="216">
        <v>12.298985281</v>
      </c>
      <c r="AN10" s="216">
        <v>11.671686695</v>
      </c>
      <c r="AO10" s="216">
        <v>10.815487157</v>
      </c>
      <c r="AP10" s="216">
        <v>10.019481045999999</v>
      </c>
      <c r="AQ10" s="216">
        <v>10.591412611000001</v>
      </c>
      <c r="AR10" s="216">
        <v>12.075653156</v>
      </c>
      <c r="AS10" s="216">
        <v>12.587861407</v>
      </c>
      <c r="AT10" s="216">
        <v>12.562355631000001</v>
      </c>
      <c r="AU10" s="216">
        <v>11.483835088999999</v>
      </c>
      <c r="AV10" s="216">
        <v>10.274879551</v>
      </c>
      <c r="AW10" s="216">
        <v>10.747741071</v>
      </c>
      <c r="AX10" s="216">
        <v>11.012448016</v>
      </c>
      <c r="AY10" s="216">
        <v>11.809762485</v>
      </c>
      <c r="AZ10" s="216">
        <v>12.110291921</v>
      </c>
      <c r="BA10" s="216">
        <v>10.643717837000001</v>
      </c>
      <c r="BB10" s="216">
        <v>9.9862680781000002</v>
      </c>
      <c r="BC10" s="216">
        <v>10.7312531</v>
      </c>
      <c r="BD10" s="216">
        <v>12.4823954</v>
      </c>
      <c r="BE10" s="357">
        <v>13.0121</v>
      </c>
      <c r="BF10" s="357">
        <v>12.9923</v>
      </c>
      <c r="BG10" s="357">
        <v>11.453709999999999</v>
      </c>
      <c r="BH10" s="357">
        <v>10.362880000000001</v>
      </c>
      <c r="BI10" s="357">
        <v>10.45448</v>
      </c>
      <c r="BJ10" s="357">
        <v>11.373760000000001</v>
      </c>
      <c r="BK10" s="357">
        <v>11.716229999999999</v>
      </c>
      <c r="BL10" s="357">
        <v>11.22627</v>
      </c>
      <c r="BM10" s="357">
        <v>10.63955</v>
      </c>
      <c r="BN10" s="357">
        <v>10.199210000000001</v>
      </c>
      <c r="BO10" s="357">
        <v>10.84735</v>
      </c>
      <c r="BP10" s="357">
        <v>12.342980000000001</v>
      </c>
      <c r="BQ10" s="357">
        <v>13.234909999999999</v>
      </c>
      <c r="BR10" s="357">
        <v>13.112450000000001</v>
      </c>
      <c r="BS10" s="357">
        <v>11.559369999999999</v>
      </c>
      <c r="BT10" s="357">
        <v>10.47758</v>
      </c>
      <c r="BU10" s="357">
        <v>10.57727</v>
      </c>
      <c r="BV10" s="357">
        <v>11.434530000000001</v>
      </c>
    </row>
    <row r="11" spans="1:74" ht="11.1" customHeight="1" x14ac:dyDescent="0.2">
      <c r="A11" s="104" t="s">
        <v>10</v>
      </c>
      <c r="B11" s="130" t="s">
        <v>394</v>
      </c>
      <c r="C11" s="216">
        <v>0.65158582799999998</v>
      </c>
      <c r="D11" s="216">
        <v>0.30003078</v>
      </c>
      <c r="E11" s="216">
        <v>0.60459225000000005</v>
      </c>
      <c r="F11" s="216">
        <v>0.63375728200000003</v>
      </c>
      <c r="G11" s="216">
        <v>0.92181690800000005</v>
      </c>
      <c r="H11" s="216">
        <v>1.0335020859999999</v>
      </c>
      <c r="I11" s="216">
        <v>1.310749422</v>
      </c>
      <c r="J11" s="216">
        <v>0.84110297000000001</v>
      </c>
      <c r="K11" s="216">
        <v>0.116831818</v>
      </c>
      <c r="L11" s="216">
        <v>0.41447134800000002</v>
      </c>
      <c r="M11" s="216">
        <v>0.67734576300000005</v>
      </c>
      <c r="N11" s="216">
        <v>0.82174249099999996</v>
      </c>
      <c r="O11" s="216">
        <v>0.64839756599999998</v>
      </c>
      <c r="P11" s="216">
        <v>0.488202148</v>
      </c>
      <c r="Q11" s="216">
        <v>0.55980870800000004</v>
      </c>
      <c r="R11" s="216">
        <v>0.58910809799999997</v>
      </c>
      <c r="S11" s="216">
        <v>1.050773057</v>
      </c>
      <c r="T11" s="216">
        <v>0.94663320900000003</v>
      </c>
      <c r="U11" s="216">
        <v>1.187614983</v>
      </c>
      <c r="V11" s="216">
        <v>0.77382534400000003</v>
      </c>
      <c r="W11" s="216">
        <v>0.30431401499999999</v>
      </c>
      <c r="X11" s="216">
        <v>0.43323387099999999</v>
      </c>
      <c r="Y11" s="216">
        <v>0.67838249399999995</v>
      </c>
      <c r="Z11" s="216">
        <v>0.92729444100000002</v>
      </c>
      <c r="AA11" s="216">
        <v>0.67239437364999999</v>
      </c>
      <c r="AB11" s="216">
        <v>0.42052862214999998</v>
      </c>
      <c r="AC11" s="216">
        <v>0.68190664706000004</v>
      </c>
      <c r="AD11" s="216">
        <v>0.47941526743000001</v>
      </c>
      <c r="AE11" s="216">
        <v>0.84489212307999995</v>
      </c>
      <c r="AF11" s="216">
        <v>0.99803444064000002</v>
      </c>
      <c r="AG11" s="216">
        <v>0.93137773684000003</v>
      </c>
      <c r="AH11" s="216">
        <v>0.81114848117000005</v>
      </c>
      <c r="AI11" s="216">
        <v>0.35684175974999999</v>
      </c>
      <c r="AJ11" s="216">
        <v>0.4402532347</v>
      </c>
      <c r="AK11" s="216">
        <v>0.88429761932999995</v>
      </c>
      <c r="AL11" s="216">
        <v>0.93027512057999995</v>
      </c>
      <c r="AM11" s="216">
        <v>0.99386423417000003</v>
      </c>
      <c r="AN11" s="216">
        <v>0.35847826376000003</v>
      </c>
      <c r="AO11" s="216">
        <v>0.78505797048000003</v>
      </c>
      <c r="AP11" s="216">
        <v>0.56510180493999995</v>
      </c>
      <c r="AQ11" s="216">
        <v>0.94137100864000001</v>
      </c>
      <c r="AR11" s="216">
        <v>1.0609297723</v>
      </c>
      <c r="AS11" s="216">
        <v>0.99208752949000001</v>
      </c>
      <c r="AT11" s="216">
        <v>0.94857576142</v>
      </c>
      <c r="AU11" s="216">
        <v>0.33353082289000002</v>
      </c>
      <c r="AV11" s="216">
        <v>0.46933699911999999</v>
      </c>
      <c r="AW11" s="216">
        <v>0.96940913357000003</v>
      </c>
      <c r="AX11" s="216">
        <v>0.74700810637000004</v>
      </c>
      <c r="AY11" s="216">
        <v>0.91597372123999998</v>
      </c>
      <c r="AZ11" s="216">
        <v>0.86614505312000001</v>
      </c>
      <c r="BA11" s="216">
        <v>0.54947003112000004</v>
      </c>
      <c r="BB11" s="216">
        <v>0.57495559285999998</v>
      </c>
      <c r="BC11" s="216">
        <v>1.0156714434</v>
      </c>
      <c r="BD11" s="216">
        <v>1.2206805417</v>
      </c>
      <c r="BE11" s="357">
        <v>1.0102580000000001</v>
      </c>
      <c r="BF11" s="357">
        <v>0.95047340000000002</v>
      </c>
      <c r="BG11" s="357">
        <v>0.27026509999999998</v>
      </c>
      <c r="BH11" s="357">
        <v>0.48079319999999998</v>
      </c>
      <c r="BI11" s="357">
        <v>0.7310063</v>
      </c>
      <c r="BJ11" s="357">
        <v>0.9520246</v>
      </c>
      <c r="BK11" s="357">
        <v>0.75250760000000005</v>
      </c>
      <c r="BL11" s="357">
        <v>0.33306400000000003</v>
      </c>
      <c r="BM11" s="357">
        <v>0.67758649999999998</v>
      </c>
      <c r="BN11" s="357">
        <v>0.60925549999999995</v>
      </c>
      <c r="BO11" s="357">
        <v>1.022362</v>
      </c>
      <c r="BP11" s="357">
        <v>1.093747</v>
      </c>
      <c r="BQ11" s="357">
        <v>1.1178269999999999</v>
      </c>
      <c r="BR11" s="357">
        <v>0.95161629999999997</v>
      </c>
      <c r="BS11" s="357">
        <v>0.26319949999999998</v>
      </c>
      <c r="BT11" s="357">
        <v>0.47343449999999998</v>
      </c>
      <c r="BU11" s="357">
        <v>0.73395739999999998</v>
      </c>
      <c r="BV11" s="357">
        <v>0.95185249999999999</v>
      </c>
    </row>
    <row r="12" spans="1:74" ht="11.1" customHeight="1" x14ac:dyDescent="0.2">
      <c r="A12" s="101"/>
      <c r="B12" s="105"/>
      <c r="C12" s="236"/>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379"/>
      <c r="AZ12" s="236"/>
      <c r="BA12" s="236"/>
      <c r="BB12" s="236"/>
      <c r="BC12" s="236"/>
      <c r="BD12" s="236"/>
      <c r="BE12" s="379"/>
      <c r="BF12" s="379"/>
      <c r="BG12" s="379"/>
      <c r="BH12" s="379"/>
      <c r="BI12" s="379"/>
      <c r="BJ12" s="379"/>
      <c r="BK12" s="379"/>
      <c r="BL12" s="379"/>
      <c r="BM12" s="379"/>
      <c r="BN12" s="379"/>
      <c r="BO12" s="379"/>
      <c r="BP12" s="379"/>
      <c r="BQ12" s="379"/>
      <c r="BR12" s="379"/>
      <c r="BS12" s="379"/>
      <c r="BT12" s="379"/>
      <c r="BU12" s="379"/>
      <c r="BV12" s="379"/>
    </row>
    <row r="13" spans="1:74" ht="11.1" customHeight="1" x14ac:dyDescent="0.2">
      <c r="A13" s="101"/>
      <c r="B13" s="106" t="s">
        <v>81</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379"/>
      <c r="AZ13" s="236"/>
      <c r="BA13" s="236"/>
      <c r="BB13" s="236"/>
      <c r="BC13" s="236"/>
      <c r="BD13" s="236"/>
      <c r="BE13" s="379"/>
      <c r="BF13" s="379"/>
      <c r="BG13" s="379"/>
      <c r="BH13" s="379"/>
      <c r="BI13" s="379"/>
      <c r="BJ13" s="379"/>
      <c r="BK13" s="379"/>
      <c r="BL13" s="379"/>
      <c r="BM13" s="379"/>
      <c r="BN13" s="379"/>
      <c r="BO13" s="379"/>
      <c r="BP13" s="379"/>
      <c r="BQ13" s="379"/>
      <c r="BR13" s="379"/>
      <c r="BS13" s="379"/>
      <c r="BT13" s="379"/>
      <c r="BU13" s="379"/>
      <c r="BV13" s="379"/>
    </row>
    <row r="14" spans="1:74" ht="11.1" customHeight="1" x14ac:dyDescent="0.2">
      <c r="A14" s="104" t="s">
        <v>800</v>
      </c>
      <c r="B14" s="130" t="s">
        <v>626</v>
      </c>
      <c r="C14" s="216">
        <v>10.7779243</v>
      </c>
      <c r="D14" s="216">
        <v>10.603696360000001</v>
      </c>
      <c r="E14" s="216">
        <v>9.4210277050000002</v>
      </c>
      <c r="F14" s="216">
        <v>9.1734625990000005</v>
      </c>
      <c r="G14" s="216">
        <v>9.2900886390000004</v>
      </c>
      <c r="H14" s="216">
        <v>10.956911059999999</v>
      </c>
      <c r="I14" s="216">
        <v>11.957803650000001</v>
      </c>
      <c r="J14" s="216">
        <v>12.02322026</v>
      </c>
      <c r="K14" s="216">
        <v>10.874907390000001</v>
      </c>
      <c r="L14" s="216">
        <v>9.2946092969999992</v>
      </c>
      <c r="M14" s="216">
        <v>9.1745054620000008</v>
      </c>
      <c r="N14" s="216">
        <v>9.7369095919999999</v>
      </c>
      <c r="O14" s="216">
        <v>10.031464010000001</v>
      </c>
      <c r="P14" s="216">
        <v>9.895962913</v>
      </c>
      <c r="Q14" s="216">
        <v>9.1526195730000008</v>
      </c>
      <c r="R14" s="216">
        <v>9.0253200810000003</v>
      </c>
      <c r="S14" s="216">
        <v>9.5796183540000008</v>
      </c>
      <c r="T14" s="216">
        <v>10.83866231</v>
      </c>
      <c r="U14" s="216">
        <v>11.96653873</v>
      </c>
      <c r="V14" s="216">
        <v>11.76724892</v>
      </c>
      <c r="W14" s="216">
        <v>10.60299026</v>
      </c>
      <c r="X14" s="216">
        <v>9.3785631590000005</v>
      </c>
      <c r="Y14" s="216">
        <v>9.2737307589999993</v>
      </c>
      <c r="Z14" s="216">
        <v>9.5899394789999999</v>
      </c>
      <c r="AA14" s="216">
        <v>10.345220550000001</v>
      </c>
      <c r="AB14" s="216">
        <v>10.410693180000001</v>
      </c>
      <c r="AC14" s="216">
        <v>9.5884933320000005</v>
      </c>
      <c r="AD14" s="216">
        <v>9.2599365470000006</v>
      </c>
      <c r="AE14" s="216">
        <v>9.3360549779999999</v>
      </c>
      <c r="AF14" s="216">
        <v>10.67410357</v>
      </c>
      <c r="AG14" s="216">
        <v>11.572740870000001</v>
      </c>
      <c r="AH14" s="216">
        <v>11.40610747</v>
      </c>
      <c r="AI14" s="216">
        <v>10.783226689999999</v>
      </c>
      <c r="AJ14" s="216">
        <v>9.4963855079999995</v>
      </c>
      <c r="AK14" s="216">
        <v>9.3836356169999995</v>
      </c>
      <c r="AL14" s="216">
        <v>10.207811469999999</v>
      </c>
      <c r="AM14" s="216">
        <v>10.90671019</v>
      </c>
      <c r="AN14" s="216">
        <v>10.92709559</v>
      </c>
      <c r="AO14" s="216">
        <v>9.6536663049999998</v>
      </c>
      <c r="AP14" s="216">
        <v>9.0962261889999994</v>
      </c>
      <c r="AQ14" s="216">
        <v>9.2998693489999997</v>
      </c>
      <c r="AR14" s="216">
        <v>10.63914965</v>
      </c>
      <c r="AS14" s="216">
        <v>11.2068069</v>
      </c>
      <c r="AT14" s="216">
        <v>11.226980319999999</v>
      </c>
      <c r="AU14" s="216">
        <v>10.771101030000001</v>
      </c>
      <c r="AV14" s="216">
        <v>9.4550474340000008</v>
      </c>
      <c r="AW14" s="216">
        <v>9.403057896</v>
      </c>
      <c r="AX14" s="216">
        <v>9.8778936940000008</v>
      </c>
      <c r="AY14" s="216">
        <v>10.505854940000001</v>
      </c>
      <c r="AZ14" s="216">
        <v>10.86530488</v>
      </c>
      <c r="BA14" s="216">
        <v>9.745410949</v>
      </c>
      <c r="BB14" s="216">
        <v>9.0719507096999994</v>
      </c>
      <c r="BC14" s="216">
        <v>9.3703439999999993</v>
      </c>
      <c r="BD14" s="216">
        <v>10.88156</v>
      </c>
      <c r="BE14" s="357">
        <v>11.60557</v>
      </c>
      <c r="BF14" s="357">
        <v>11.64958</v>
      </c>
      <c r="BG14" s="357">
        <v>10.798690000000001</v>
      </c>
      <c r="BH14" s="357">
        <v>9.5252660000000002</v>
      </c>
      <c r="BI14" s="357">
        <v>9.3397699999999997</v>
      </c>
      <c r="BJ14" s="357">
        <v>10.023580000000001</v>
      </c>
      <c r="BK14" s="357">
        <v>10.574669999999999</v>
      </c>
      <c r="BL14" s="357">
        <v>10.51507</v>
      </c>
      <c r="BM14" s="357">
        <v>9.6098219999999994</v>
      </c>
      <c r="BN14" s="357">
        <v>9.2465799999999998</v>
      </c>
      <c r="BO14" s="357">
        <v>9.4737749999999998</v>
      </c>
      <c r="BP14" s="357">
        <v>10.864100000000001</v>
      </c>
      <c r="BQ14" s="357">
        <v>11.71275</v>
      </c>
      <c r="BR14" s="357">
        <v>11.75765</v>
      </c>
      <c r="BS14" s="357">
        <v>10.89986</v>
      </c>
      <c r="BT14" s="357">
        <v>9.6358329999999999</v>
      </c>
      <c r="BU14" s="357">
        <v>9.4480819999999994</v>
      </c>
      <c r="BV14" s="357">
        <v>10.072950000000001</v>
      </c>
    </row>
    <row r="15" spans="1:74" ht="11.1" customHeight="1" x14ac:dyDescent="0.2">
      <c r="A15" s="104" t="s">
        <v>796</v>
      </c>
      <c r="B15" s="130" t="s">
        <v>560</v>
      </c>
      <c r="C15" s="216">
        <v>4.6794092840000001</v>
      </c>
      <c r="D15" s="216">
        <v>4.2896417529999997</v>
      </c>
      <c r="E15" s="216">
        <v>3.3845846119999998</v>
      </c>
      <c r="F15" s="216">
        <v>3.1233879760000001</v>
      </c>
      <c r="G15" s="216">
        <v>3.1512612249999998</v>
      </c>
      <c r="H15" s="216">
        <v>4.199426173</v>
      </c>
      <c r="I15" s="216">
        <v>4.9912554770000002</v>
      </c>
      <c r="J15" s="216">
        <v>4.9593139549999998</v>
      </c>
      <c r="K15" s="216">
        <v>4.090649956</v>
      </c>
      <c r="L15" s="216">
        <v>3.0511329190000001</v>
      </c>
      <c r="M15" s="216">
        <v>3.1073498669999999</v>
      </c>
      <c r="N15" s="216">
        <v>3.75293623</v>
      </c>
      <c r="O15" s="216">
        <v>4.0606930119999998</v>
      </c>
      <c r="P15" s="216">
        <v>3.7232881880000002</v>
      </c>
      <c r="Q15" s="216">
        <v>3.2052156680000001</v>
      </c>
      <c r="R15" s="216">
        <v>2.9367736510000002</v>
      </c>
      <c r="S15" s="216">
        <v>3.2546812049999998</v>
      </c>
      <c r="T15" s="216">
        <v>4.0978043790000003</v>
      </c>
      <c r="U15" s="216">
        <v>4.9864216460000002</v>
      </c>
      <c r="V15" s="216">
        <v>4.7722916990000002</v>
      </c>
      <c r="W15" s="216">
        <v>3.9610447350000002</v>
      </c>
      <c r="X15" s="216">
        <v>3.1183688190000001</v>
      </c>
      <c r="Y15" s="216">
        <v>3.238507732</v>
      </c>
      <c r="Z15" s="216">
        <v>3.6834710359999998</v>
      </c>
      <c r="AA15" s="216">
        <v>4.2513885980000001</v>
      </c>
      <c r="AB15" s="216">
        <v>4.0400551250000003</v>
      </c>
      <c r="AC15" s="216">
        <v>3.616234935</v>
      </c>
      <c r="AD15" s="216">
        <v>3.1848789470000001</v>
      </c>
      <c r="AE15" s="216">
        <v>3.070905754</v>
      </c>
      <c r="AF15" s="216">
        <v>3.93301912</v>
      </c>
      <c r="AG15" s="216">
        <v>4.6411955169999999</v>
      </c>
      <c r="AH15" s="216">
        <v>4.4539751680000004</v>
      </c>
      <c r="AI15" s="216">
        <v>4.0475575199999998</v>
      </c>
      <c r="AJ15" s="216">
        <v>3.190300642</v>
      </c>
      <c r="AK15" s="216">
        <v>3.263644378</v>
      </c>
      <c r="AL15" s="216">
        <v>4.1597371110000001</v>
      </c>
      <c r="AM15" s="216">
        <v>4.7153972550000001</v>
      </c>
      <c r="AN15" s="216">
        <v>4.5782275849999996</v>
      </c>
      <c r="AO15" s="216">
        <v>3.676389286</v>
      </c>
      <c r="AP15" s="216">
        <v>3.0728545980000002</v>
      </c>
      <c r="AQ15" s="216">
        <v>3.0811697310000001</v>
      </c>
      <c r="AR15" s="216">
        <v>3.9210145070000002</v>
      </c>
      <c r="AS15" s="216">
        <v>4.3960627670000001</v>
      </c>
      <c r="AT15" s="216">
        <v>4.3671836649999998</v>
      </c>
      <c r="AU15" s="216">
        <v>4.0101069559999996</v>
      </c>
      <c r="AV15" s="216">
        <v>3.1516553090000001</v>
      </c>
      <c r="AW15" s="216">
        <v>3.3055489730000001</v>
      </c>
      <c r="AX15" s="216">
        <v>3.8842368559999998</v>
      </c>
      <c r="AY15" s="216">
        <v>4.4128499909999999</v>
      </c>
      <c r="AZ15" s="216">
        <v>4.4264342809999997</v>
      </c>
      <c r="BA15" s="216">
        <v>3.7644533760000001</v>
      </c>
      <c r="BB15" s="216">
        <v>2.9941745979999999</v>
      </c>
      <c r="BC15" s="216">
        <v>3.1404489999999998</v>
      </c>
      <c r="BD15" s="216">
        <v>4.0802350000000001</v>
      </c>
      <c r="BE15" s="357">
        <v>4.5967840000000004</v>
      </c>
      <c r="BF15" s="357">
        <v>4.5817249999999996</v>
      </c>
      <c r="BG15" s="357">
        <v>3.9786869999999999</v>
      </c>
      <c r="BH15" s="357">
        <v>3.1886510000000001</v>
      </c>
      <c r="BI15" s="357">
        <v>3.1879119999999999</v>
      </c>
      <c r="BJ15" s="357">
        <v>3.9403739999999998</v>
      </c>
      <c r="BK15" s="357">
        <v>4.3814109999999999</v>
      </c>
      <c r="BL15" s="357">
        <v>4.0849010000000003</v>
      </c>
      <c r="BM15" s="357">
        <v>3.5318130000000001</v>
      </c>
      <c r="BN15" s="357">
        <v>3.0823700000000001</v>
      </c>
      <c r="BO15" s="357">
        <v>3.1342249999999998</v>
      </c>
      <c r="BP15" s="357">
        <v>3.9645709999999998</v>
      </c>
      <c r="BQ15" s="357">
        <v>4.62608</v>
      </c>
      <c r="BR15" s="357">
        <v>4.6113780000000002</v>
      </c>
      <c r="BS15" s="357">
        <v>4.0050039999999996</v>
      </c>
      <c r="BT15" s="357">
        <v>3.2337530000000001</v>
      </c>
      <c r="BU15" s="357">
        <v>3.232955</v>
      </c>
      <c r="BV15" s="357">
        <v>3.9274019999999998</v>
      </c>
    </row>
    <row r="16" spans="1:74" ht="11.1" customHeight="1" x14ac:dyDescent="0.2">
      <c r="A16" s="104" t="s">
        <v>797</v>
      </c>
      <c r="B16" s="130" t="s">
        <v>559</v>
      </c>
      <c r="C16" s="216">
        <v>3.491955908</v>
      </c>
      <c r="D16" s="216">
        <v>3.5641263699999999</v>
      </c>
      <c r="E16" s="216">
        <v>3.363130908</v>
      </c>
      <c r="F16" s="216">
        <v>3.350207186</v>
      </c>
      <c r="G16" s="216">
        <v>3.4717591799999998</v>
      </c>
      <c r="H16" s="216">
        <v>3.9390057970000001</v>
      </c>
      <c r="I16" s="216">
        <v>4.1311430050000002</v>
      </c>
      <c r="J16" s="216">
        <v>4.1731767150000003</v>
      </c>
      <c r="K16" s="216">
        <v>3.9317103879999999</v>
      </c>
      <c r="L16" s="216">
        <v>3.504824637</v>
      </c>
      <c r="M16" s="216">
        <v>3.3517473299999998</v>
      </c>
      <c r="N16" s="216">
        <v>3.3827767309999999</v>
      </c>
      <c r="O16" s="216">
        <v>3.3948164580000002</v>
      </c>
      <c r="P16" s="216">
        <v>3.4510387470000001</v>
      </c>
      <c r="Q16" s="216">
        <v>3.3056265470000001</v>
      </c>
      <c r="R16" s="216">
        <v>3.3678902540000002</v>
      </c>
      <c r="S16" s="216">
        <v>3.574207972</v>
      </c>
      <c r="T16" s="216">
        <v>3.9336463820000001</v>
      </c>
      <c r="U16" s="216">
        <v>4.1463002429999998</v>
      </c>
      <c r="V16" s="216">
        <v>4.1324650869999999</v>
      </c>
      <c r="W16" s="216">
        <v>3.8861656839999998</v>
      </c>
      <c r="X16" s="216">
        <v>3.563580967</v>
      </c>
      <c r="Y16" s="216">
        <v>3.3880246089999999</v>
      </c>
      <c r="Z16" s="216">
        <v>3.3587854400000001</v>
      </c>
      <c r="AA16" s="216">
        <v>3.4832687240000002</v>
      </c>
      <c r="AB16" s="216">
        <v>3.6170583550000002</v>
      </c>
      <c r="AC16" s="216">
        <v>3.3674159480000001</v>
      </c>
      <c r="AD16" s="216">
        <v>3.3961611039999999</v>
      </c>
      <c r="AE16" s="216">
        <v>3.529205857</v>
      </c>
      <c r="AF16" s="216">
        <v>3.9414576299999999</v>
      </c>
      <c r="AG16" s="216">
        <v>4.1394352899999998</v>
      </c>
      <c r="AH16" s="216">
        <v>4.1290636709999999</v>
      </c>
      <c r="AI16" s="216">
        <v>3.9722775619999999</v>
      </c>
      <c r="AJ16" s="216">
        <v>3.63053326</v>
      </c>
      <c r="AK16" s="216">
        <v>3.4607156020000001</v>
      </c>
      <c r="AL16" s="216">
        <v>3.5209608659999998</v>
      </c>
      <c r="AM16" s="216">
        <v>3.682855166</v>
      </c>
      <c r="AN16" s="216">
        <v>3.7346409559999998</v>
      </c>
      <c r="AO16" s="216">
        <v>3.4571795999999999</v>
      </c>
      <c r="AP16" s="216">
        <v>3.4277646650000002</v>
      </c>
      <c r="AQ16" s="216">
        <v>3.560473166</v>
      </c>
      <c r="AR16" s="216">
        <v>3.9717508380000002</v>
      </c>
      <c r="AS16" s="216">
        <v>4.0736241480000004</v>
      </c>
      <c r="AT16" s="216">
        <v>4.0778448479999998</v>
      </c>
      <c r="AU16" s="216">
        <v>4.0163082509999999</v>
      </c>
      <c r="AV16" s="216">
        <v>3.6604978020000001</v>
      </c>
      <c r="AW16" s="216">
        <v>3.4797029400000001</v>
      </c>
      <c r="AX16" s="216">
        <v>3.4897605880000002</v>
      </c>
      <c r="AY16" s="216">
        <v>3.589792257</v>
      </c>
      <c r="AZ16" s="216">
        <v>3.7680020820000002</v>
      </c>
      <c r="BA16" s="216">
        <v>3.4838491230000002</v>
      </c>
      <c r="BB16" s="216">
        <v>3.4795049229999999</v>
      </c>
      <c r="BC16" s="216">
        <v>3.6055440000000001</v>
      </c>
      <c r="BD16" s="216">
        <v>4.0656160000000003</v>
      </c>
      <c r="BE16" s="357">
        <v>4.2444559999999996</v>
      </c>
      <c r="BF16" s="357">
        <v>4.2582089999999999</v>
      </c>
      <c r="BG16" s="357">
        <v>4.0714110000000003</v>
      </c>
      <c r="BH16" s="357">
        <v>3.6863670000000002</v>
      </c>
      <c r="BI16" s="357">
        <v>3.5221680000000002</v>
      </c>
      <c r="BJ16" s="357">
        <v>3.556867</v>
      </c>
      <c r="BK16" s="357">
        <v>3.6554319999999998</v>
      </c>
      <c r="BL16" s="357">
        <v>3.743735</v>
      </c>
      <c r="BM16" s="357">
        <v>3.4959090000000002</v>
      </c>
      <c r="BN16" s="357">
        <v>3.5109780000000002</v>
      </c>
      <c r="BO16" s="357">
        <v>3.6549369999999999</v>
      </c>
      <c r="BP16" s="357">
        <v>4.1148639999999999</v>
      </c>
      <c r="BQ16" s="357">
        <v>4.2988660000000003</v>
      </c>
      <c r="BR16" s="357">
        <v>4.3130420000000003</v>
      </c>
      <c r="BS16" s="357">
        <v>4.1235749999999998</v>
      </c>
      <c r="BT16" s="357">
        <v>3.7301310000000001</v>
      </c>
      <c r="BU16" s="357">
        <v>3.5638399999999999</v>
      </c>
      <c r="BV16" s="357">
        <v>3.5986790000000002</v>
      </c>
    </row>
    <row r="17" spans="1:74" ht="11.1" customHeight="1" x14ac:dyDescent="0.2">
      <c r="A17" s="104" t="s">
        <v>798</v>
      </c>
      <c r="B17" s="130" t="s">
        <v>558</v>
      </c>
      <c r="C17" s="216">
        <v>2.5836411340000001</v>
      </c>
      <c r="D17" s="216">
        <v>2.727186847</v>
      </c>
      <c r="E17" s="216">
        <v>2.651905958</v>
      </c>
      <c r="F17" s="216">
        <v>2.6789087299999998</v>
      </c>
      <c r="G17" s="216">
        <v>2.6471144660000001</v>
      </c>
      <c r="H17" s="216">
        <v>2.7970521270000002</v>
      </c>
      <c r="I17" s="216">
        <v>2.814422698</v>
      </c>
      <c r="J17" s="216">
        <v>2.87055974</v>
      </c>
      <c r="K17" s="216">
        <v>2.831426526</v>
      </c>
      <c r="L17" s="216">
        <v>2.7187654000000001</v>
      </c>
      <c r="M17" s="216">
        <v>2.69574786</v>
      </c>
      <c r="N17" s="216">
        <v>2.5800510870000002</v>
      </c>
      <c r="O17" s="216">
        <v>2.5549889029999999</v>
      </c>
      <c r="P17" s="216">
        <v>2.6999404760000001</v>
      </c>
      <c r="Q17" s="216">
        <v>2.6225239679999999</v>
      </c>
      <c r="R17" s="216">
        <v>2.7009891650000002</v>
      </c>
      <c r="S17" s="216">
        <v>2.7315370790000002</v>
      </c>
      <c r="T17" s="216">
        <v>2.7873003129999998</v>
      </c>
      <c r="U17" s="216">
        <v>2.8135219490000001</v>
      </c>
      <c r="V17" s="216">
        <v>2.84208492</v>
      </c>
      <c r="W17" s="216">
        <v>2.7353300109999998</v>
      </c>
      <c r="X17" s="216">
        <v>2.6772803120000002</v>
      </c>
      <c r="Y17" s="216">
        <v>2.6282446730000002</v>
      </c>
      <c r="Z17" s="216">
        <v>2.5277291700000002</v>
      </c>
      <c r="AA17" s="216">
        <v>2.589147987</v>
      </c>
      <c r="AB17" s="216">
        <v>2.7300512879999999</v>
      </c>
      <c r="AC17" s="216">
        <v>2.5840825249999999</v>
      </c>
      <c r="AD17" s="216">
        <v>2.6579083749999999</v>
      </c>
      <c r="AE17" s="216">
        <v>2.7157078339999998</v>
      </c>
      <c r="AF17" s="216">
        <v>2.778350638</v>
      </c>
      <c r="AG17" s="216">
        <v>2.771184404</v>
      </c>
      <c r="AH17" s="216">
        <v>2.802266001</v>
      </c>
      <c r="AI17" s="216">
        <v>2.7425273510000001</v>
      </c>
      <c r="AJ17" s="216">
        <v>2.6564917349999999</v>
      </c>
      <c r="AK17" s="216">
        <v>2.6401337900000001</v>
      </c>
      <c r="AL17" s="216">
        <v>2.505211267</v>
      </c>
      <c r="AM17" s="216">
        <v>2.4847590259999999</v>
      </c>
      <c r="AN17" s="216">
        <v>2.5892225080000002</v>
      </c>
      <c r="AO17" s="216">
        <v>2.4991707289999998</v>
      </c>
      <c r="AP17" s="216">
        <v>2.5742448759999998</v>
      </c>
      <c r="AQ17" s="216">
        <v>2.6372982089999999</v>
      </c>
      <c r="AR17" s="216">
        <v>2.7261301759999998</v>
      </c>
      <c r="AS17" s="216">
        <v>2.7163858749999998</v>
      </c>
      <c r="AT17" s="216">
        <v>2.7612986450000001</v>
      </c>
      <c r="AU17" s="216">
        <v>2.7238080180000002</v>
      </c>
      <c r="AV17" s="216">
        <v>2.6227875319999998</v>
      </c>
      <c r="AW17" s="216">
        <v>2.5965829029999998</v>
      </c>
      <c r="AX17" s="216">
        <v>2.483694995</v>
      </c>
      <c r="AY17" s="216">
        <v>2.4821414079999999</v>
      </c>
      <c r="AZ17" s="216">
        <v>2.6467748150000001</v>
      </c>
      <c r="BA17" s="216">
        <v>2.4752511890000002</v>
      </c>
      <c r="BB17" s="216">
        <v>2.5775204412999999</v>
      </c>
      <c r="BC17" s="216">
        <v>2.604622</v>
      </c>
      <c r="BD17" s="216">
        <v>2.7145069999999998</v>
      </c>
      <c r="BE17" s="357">
        <v>2.742829</v>
      </c>
      <c r="BF17" s="357">
        <v>2.7881339999999999</v>
      </c>
      <c r="BG17" s="357">
        <v>2.7265220000000001</v>
      </c>
      <c r="BH17" s="357">
        <v>2.6294029999999999</v>
      </c>
      <c r="BI17" s="357">
        <v>2.6086809999999998</v>
      </c>
      <c r="BJ17" s="357">
        <v>2.50421</v>
      </c>
      <c r="BK17" s="357">
        <v>2.5144609999999998</v>
      </c>
      <c r="BL17" s="357">
        <v>2.6623790000000001</v>
      </c>
      <c r="BM17" s="357">
        <v>2.5603470000000002</v>
      </c>
      <c r="BN17" s="357">
        <v>2.6316660000000001</v>
      </c>
      <c r="BO17" s="357">
        <v>2.6638090000000001</v>
      </c>
      <c r="BP17" s="357">
        <v>2.762527</v>
      </c>
      <c r="BQ17" s="357">
        <v>2.7655319999999999</v>
      </c>
      <c r="BR17" s="357">
        <v>2.811086</v>
      </c>
      <c r="BS17" s="357">
        <v>2.7486920000000001</v>
      </c>
      <c r="BT17" s="357">
        <v>2.6506569999999998</v>
      </c>
      <c r="BU17" s="357">
        <v>2.6299000000000001</v>
      </c>
      <c r="BV17" s="357">
        <v>2.524419</v>
      </c>
    </row>
    <row r="18" spans="1:74" ht="11.1" customHeight="1" x14ac:dyDescent="0.2">
      <c r="A18" s="104" t="s">
        <v>799</v>
      </c>
      <c r="B18" s="130" t="s">
        <v>1068</v>
      </c>
      <c r="C18" s="216">
        <v>2.2917972000000002E-2</v>
      </c>
      <c r="D18" s="216">
        <v>2.2741386999999998E-2</v>
      </c>
      <c r="E18" s="216">
        <v>2.1406227999999999E-2</v>
      </c>
      <c r="F18" s="216">
        <v>2.0958707E-2</v>
      </c>
      <c r="G18" s="216">
        <v>1.9953767000000001E-2</v>
      </c>
      <c r="H18" s="216">
        <v>2.1426964999999999E-2</v>
      </c>
      <c r="I18" s="216">
        <v>2.0982471999999999E-2</v>
      </c>
      <c r="J18" s="216">
        <v>2.016985E-2</v>
      </c>
      <c r="K18" s="216">
        <v>2.1120518000000001E-2</v>
      </c>
      <c r="L18" s="216">
        <v>1.9886339999999999E-2</v>
      </c>
      <c r="M18" s="216">
        <v>1.9660403999999999E-2</v>
      </c>
      <c r="N18" s="216">
        <v>2.1145543999999999E-2</v>
      </c>
      <c r="O18" s="216">
        <v>2.0965634E-2</v>
      </c>
      <c r="P18" s="216">
        <v>2.1695503000000001E-2</v>
      </c>
      <c r="Q18" s="216">
        <v>1.9253388999999999E-2</v>
      </c>
      <c r="R18" s="216">
        <v>1.9667011000000002E-2</v>
      </c>
      <c r="S18" s="216">
        <v>1.9192097000000002E-2</v>
      </c>
      <c r="T18" s="216">
        <v>1.9911234E-2</v>
      </c>
      <c r="U18" s="216">
        <v>2.0294896E-2</v>
      </c>
      <c r="V18" s="216">
        <v>2.0407214999999999E-2</v>
      </c>
      <c r="W18" s="216">
        <v>2.0449827E-2</v>
      </c>
      <c r="X18" s="216">
        <v>1.9333060999999999E-2</v>
      </c>
      <c r="Y18" s="216">
        <v>1.8953745000000001E-2</v>
      </c>
      <c r="Z18" s="216">
        <v>1.9953833000000001E-2</v>
      </c>
      <c r="AA18" s="216">
        <v>2.1415244E-2</v>
      </c>
      <c r="AB18" s="216">
        <v>2.352841E-2</v>
      </c>
      <c r="AC18" s="216">
        <v>2.0759923E-2</v>
      </c>
      <c r="AD18" s="216">
        <v>2.0988119999999999E-2</v>
      </c>
      <c r="AE18" s="216">
        <v>2.0235533E-2</v>
      </c>
      <c r="AF18" s="216">
        <v>2.1276178E-2</v>
      </c>
      <c r="AG18" s="216">
        <v>2.0925653999999998E-2</v>
      </c>
      <c r="AH18" s="216">
        <v>2.0802629999999999E-2</v>
      </c>
      <c r="AI18" s="216">
        <v>2.0864255000000002E-2</v>
      </c>
      <c r="AJ18" s="216">
        <v>1.9059870999999999E-2</v>
      </c>
      <c r="AK18" s="216">
        <v>1.9141847E-2</v>
      </c>
      <c r="AL18" s="216">
        <v>2.1902227E-2</v>
      </c>
      <c r="AM18" s="216">
        <v>2.3698738E-2</v>
      </c>
      <c r="AN18" s="216">
        <v>2.5004543000000001E-2</v>
      </c>
      <c r="AO18" s="216">
        <v>2.0926688999999998E-2</v>
      </c>
      <c r="AP18" s="216">
        <v>2.136205E-2</v>
      </c>
      <c r="AQ18" s="216">
        <v>2.0928242999999999E-2</v>
      </c>
      <c r="AR18" s="216">
        <v>2.0254127E-2</v>
      </c>
      <c r="AS18" s="216">
        <v>2.0734114000000001E-2</v>
      </c>
      <c r="AT18" s="216">
        <v>2.065316E-2</v>
      </c>
      <c r="AU18" s="216">
        <v>2.0877809000000001E-2</v>
      </c>
      <c r="AV18" s="216">
        <v>2.0106790999999999E-2</v>
      </c>
      <c r="AW18" s="216">
        <v>2.1223081000000001E-2</v>
      </c>
      <c r="AX18" s="216">
        <v>2.0201255000000001E-2</v>
      </c>
      <c r="AY18" s="216">
        <v>2.1071288000000001E-2</v>
      </c>
      <c r="AZ18" s="216">
        <v>2.4093699999999999E-2</v>
      </c>
      <c r="BA18" s="216">
        <v>2.1857260999999999E-2</v>
      </c>
      <c r="BB18" s="216">
        <v>2.0750747332999999E-2</v>
      </c>
      <c r="BC18" s="216">
        <v>1.9729400000000001E-2</v>
      </c>
      <c r="BD18" s="216">
        <v>2.12065E-2</v>
      </c>
      <c r="BE18" s="357">
        <v>2.1499999999999998E-2</v>
      </c>
      <c r="BF18" s="357">
        <v>2.1510999999999999E-2</v>
      </c>
      <c r="BG18" s="357">
        <v>2.2066700000000002E-2</v>
      </c>
      <c r="BH18" s="357">
        <v>2.08449E-2</v>
      </c>
      <c r="BI18" s="357">
        <v>2.10096E-2</v>
      </c>
      <c r="BJ18" s="357">
        <v>2.2126799999999999E-2</v>
      </c>
      <c r="BK18" s="357">
        <v>2.3361E-2</v>
      </c>
      <c r="BL18" s="357">
        <v>2.4059000000000001E-2</v>
      </c>
      <c r="BM18" s="357">
        <v>2.1753600000000001E-2</v>
      </c>
      <c r="BN18" s="357">
        <v>2.1566800000000001E-2</v>
      </c>
      <c r="BO18" s="357">
        <v>2.08034E-2</v>
      </c>
      <c r="BP18" s="357">
        <v>2.21435E-2</v>
      </c>
      <c r="BQ18" s="357">
        <v>2.2274599999999999E-2</v>
      </c>
      <c r="BR18" s="357">
        <v>2.2147500000000001E-2</v>
      </c>
      <c r="BS18" s="357">
        <v>2.2592899999999999E-2</v>
      </c>
      <c r="BT18" s="357">
        <v>2.1290300000000002E-2</v>
      </c>
      <c r="BU18" s="357">
        <v>2.13876E-2</v>
      </c>
      <c r="BV18" s="357">
        <v>2.2451100000000002E-2</v>
      </c>
    </row>
    <row r="19" spans="1:74" ht="11.1" customHeight="1" x14ac:dyDescent="0.2">
      <c r="A19" s="104" t="s">
        <v>983</v>
      </c>
      <c r="B19" s="130" t="s">
        <v>395</v>
      </c>
      <c r="C19" s="216">
        <v>0.36273694000000001</v>
      </c>
      <c r="D19" s="216">
        <v>0.35865282999999998</v>
      </c>
      <c r="E19" s="216">
        <v>0.33541946299999997</v>
      </c>
      <c r="F19" s="216">
        <v>0.34600380200000003</v>
      </c>
      <c r="G19" s="216">
        <v>0.34454568299999999</v>
      </c>
      <c r="H19" s="216">
        <v>0.37270476000000002</v>
      </c>
      <c r="I19" s="216">
        <v>0.39147679000000002</v>
      </c>
      <c r="J19" s="216">
        <v>0.39652405000000002</v>
      </c>
      <c r="K19" s="216">
        <v>0.37329915000000002</v>
      </c>
      <c r="L19" s="216">
        <v>0.33883195500000002</v>
      </c>
      <c r="M19" s="216">
        <v>0.36293382499999999</v>
      </c>
      <c r="N19" s="216">
        <v>0.380900978</v>
      </c>
      <c r="O19" s="216">
        <v>0.37637857000000002</v>
      </c>
      <c r="P19" s="216">
        <v>0.37994170700000002</v>
      </c>
      <c r="Q19" s="216">
        <v>0.35524378200000001</v>
      </c>
      <c r="R19" s="216">
        <v>0.35116206300000002</v>
      </c>
      <c r="S19" s="216">
        <v>0.36443345300000002</v>
      </c>
      <c r="T19" s="216">
        <v>0.38088682000000001</v>
      </c>
      <c r="U19" s="216">
        <v>0.40411346999999997</v>
      </c>
      <c r="V19" s="216">
        <v>0.40075593999999998</v>
      </c>
      <c r="W19" s="216">
        <v>0.37892580999999997</v>
      </c>
      <c r="X19" s="216">
        <v>0.35956117300000001</v>
      </c>
      <c r="Y19" s="216">
        <v>0.376882249</v>
      </c>
      <c r="Z19" s="216">
        <v>0.38475529400000003</v>
      </c>
      <c r="AA19" s="216">
        <v>0.39228449035000001</v>
      </c>
      <c r="AB19" s="216">
        <v>0.39133698584999999</v>
      </c>
      <c r="AC19" s="216">
        <v>0.38284089294000001</v>
      </c>
      <c r="AD19" s="216">
        <v>0.36515033156999999</v>
      </c>
      <c r="AE19" s="216">
        <v>0.37034614092000001</v>
      </c>
      <c r="AF19" s="216">
        <v>0.39459763436</v>
      </c>
      <c r="AG19" s="216">
        <v>0.41574835616</v>
      </c>
      <c r="AH19" s="216">
        <v>0.40461473583000002</v>
      </c>
      <c r="AI19" s="216">
        <v>0.38778747224999999</v>
      </c>
      <c r="AJ19" s="216">
        <v>0.37077624129999998</v>
      </c>
      <c r="AK19" s="216">
        <v>0.38631559367000001</v>
      </c>
      <c r="AL19" s="216">
        <v>0.40266155842000001</v>
      </c>
      <c r="AM19" s="216">
        <v>0.39841085682999999</v>
      </c>
      <c r="AN19" s="216">
        <v>0.38611284124</v>
      </c>
      <c r="AO19" s="216">
        <v>0.37676288151999998</v>
      </c>
      <c r="AP19" s="216">
        <v>0.35815305205999998</v>
      </c>
      <c r="AQ19" s="216">
        <v>0.35017225336000002</v>
      </c>
      <c r="AR19" s="216">
        <v>0.37557373374000003</v>
      </c>
      <c r="AS19" s="216">
        <v>0.38896697750999998</v>
      </c>
      <c r="AT19" s="216">
        <v>0.38679954958000001</v>
      </c>
      <c r="AU19" s="216">
        <v>0.37920323611000001</v>
      </c>
      <c r="AV19" s="216">
        <v>0.35049511787999998</v>
      </c>
      <c r="AW19" s="216">
        <v>0.37527404142999998</v>
      </c>
      <c r="AX19" s="216">
        <v>0.38754621563000002</v>
      </c>
      <c r="AY19" s="216">
        <v>0.38793382376000002</v>
      </c>
      <c r="AZ19" s="216">
        <v>0.37884198788000001</v>
      </c>
      <c r="BA19" s="216">
        <v>0.34883685687999999</v>
      </c>
      <c r="BB19" s="216">
        <v>0.33936177558000002</v>
      </c>
      <c r="BC19" s="216">
        <v>0.34523765665</v>
      </c>
      <c r="BD19" s="216">
        <v>0.38015485833000001</v>
      </c>
      <c r="BE19" s="357">
        <v>0.39627770000000001</v>
      </c>
      <c r="BF19" s="357">
        <v>0.3922445</v>
      </c>
      <c r="BG19" s="357">
        <v>0.38476070000000001</v>
      </c>
      <c r="BH19" s="357">
        <v>0.35682530000000001</v>
      </c>
      <c r="BI19" s="357">
        <v>0.3837045</v>
      </c>
      <c r="BJ19" s="357">
        <v>0.3981596</v>
      </c>
      <c r="BK19" s="357">
        <v>0.38905509999999999</v>
      </c>
      <c r="BL19" s="357">
        <v>0.37812810000000002</v>
      </c>
      <c r="BM19" s="357">
        <v>0.3521418</v>
      </c>
      <c r="BN19" s="357">
        <v>0.34337859999999998</v>
      </c>
      <c r="BO19" s="357">
        <v>0.35121000000000002</v>
      </c>
      <c r="BP19" s="357">
        <v>0.3851309</v>
      </c>
      <c r="BQ19" s="357">
        <v>0.40432899999999999</v>
      </c>
      <c r="BR19" s="357">
        <v>0.40318290000000001</v>
      </c>
      <c r="BS19" s="357">
        <v>0.39630850000000001</v>
      </c>
      <c r="BT19" s="357">
        <v>0.36831560000000002</v>
      </c>
      <c r="BU19" s="357">
        <v>0.39523439999999999</v>
      </c>
      <c r="BV19" s="357">
        <v>0.40972340000000002</v>
      </c>
    </row>
    <row r="20" spans="1:74" ht="11.1" customHeight="1" x14ac:dyDescent="0.2">
      <c r="A20" s="107" t="s">
        <v>801</v>
      </c>
      <c r="B20" s="204" t="s">
        <v>627</v>
      </c>
      <c r="C20" s="216">
        <v>11.14066124</v>
      </c>
      <c r="D20" s="216">
        <v>10.962349189999999</v>
      </c>
      <c r="E20" s="216">
        <v>9.7564471679999993</v>
      </c>
      <c r="F20" s="216">
        <v>9.5194664010000007</v>
      </c>
      <c r="G20" s="216">
        <v>9.6346343220000001</v>
      </c>
      <c r="H20" s="216">
        <v>11.329615820000001</v>
      </c>
      <c r="I20" s="216">
        <v>12.349280439999999</v>
      </c>
      <c r="J20" s="216">
        <v>12.41974431</v>
      </c>
      <c r="K20" s="216">
        <v>11.24820654</v>
      </c>
      <c r="L20" s="216">
        <v>9.6334412520000008</v>
      </c>
      <c r="M20" s="216">
        <v>9.5374392869999998</v>
      </c>
      <c r="N20" s="216">
        <v>10.11781057</v>
      </c>
      <c r="O20" s="216">
        <v>10.407842580000001</v>
      </c>
      <c r="P20" s="216">
        <v>10.27590462</v>
      </c>
      <c r="Q20" s="216">
        <v>9.5078633549999996</v>
      </c>
      <c r="R20" s="216">
        <v>9.3764821440000006</v>
      </c>
      <c r="S20" s="216">
        <v>9.9440518069999992</v>
      </c>
      <c r="T20" s="216">
        <v>11.219549130000001</v>
      </c>
      <c r="U20" s="216">
        <v>12.3706522</v>
      </c>
      <c r="V20" s="216">
        <v>12.16800486</v>
      </c>
      <c r="W20" s="216">
        <v>10.98191607</v>
      </c>
      <c r="X20" s="216">
        <v>9.7381243319999999</v>
      </c>
      <c r="Y20" s="216">
        <v>9.6506130080000005</v>
      </c>
      <c r="Z20" s="216">
        <v>9.9746947729999995</v>
      </c>
      <c r="AA20" s="216">
        <v>10.73750504</v>
      </c>
      <c r="AB20" s="216">
        <v>10.802030166</v>
      </c>
      <c r="AC20" s="216">
        <v>9.9713342248999997</v>
      </c>
      <c r="AD20" s="216">
        <v>9.6250868785999995</v>
      </c>
      <c r="AE20" s="216">
        <v>9.7064011189000006</v>
      </c>
      <c r="AF20" s="216">
        <v>11.068701204</v>
      </c>
      <c r="AG20" s="216">
        <v>11.988489226</v>
      </c>
      <c r="AH20" s="216">
        <v>11.810722205999999</v>
      </c>
      <c r="AI20" s="216">
        <v>11.171014162000001</v>
      </c>
      <c r="AJ20" s="216">
        <v>9.8671617492999992</v>
      </c>
      <c r="AK20" s="216">
        <v>9.7699512107000004</v>
      </c>
      <c r="AL20" s="216">
        <v>10.610473027999999</v>
      </c>
      <c r="AM20" s="216">
        <v>11.305121047</v>
      </c>
      <c r="AN20" s="216">
        <v>11.313208431</v>
      </c>
      <c r="AO20" s="216">
        <v>10.030429186999999</v>
      </c>
      <c r="AP20" s="216">
        <v>9.4543792410999998</v>
      </c>
      <c r="AQ20" s="216">
        <v>9.6500416024</v>
      </c>
      <c r="AR20" s="216">
        <v>11.014723384</v>
      </c>
      <c r="AS20" s="216">
        <v>11.595773877999999</v>
      </c>
      <c r="AT20" s="216">
        <v>11.61377987</v>
      </c>
      <c r="AU20" s="216">
        <v>11.150304265999999</v>
      </c>
      <c r="AV20" s="216">
        <v>9.8055425519000003</v>
      </c>
      <c r="AW20" s="216">
        <v>9.7783319374000008</v>
      </c>
      <c r="AX20" s="216">
        <v>10.26543991</v>
      </c>
      <c r="AY20" s="216">
        <v>10.893788764</v>
      </c>
      <c r="AZ20" s="216">
        <v>11.244146868</v>
      </c>
      <c r="BA20" s="216">
        <v>10.094247806</v>
      </c>
      <c r="BB20" s="216">
        <v>9.4113124851999999</v>
      </c>
      <c r="BC20" s="216">
        <v>9.7155816565999995</v>
      </c>
      <c r="BD20" s="216">
        <v>11.261714857999999</v>
      </c>
      <c r="BE20" s="357">
        <v>12.001849999999999</v>
      </c>
      <c r="BF20" s="357">
        <v>12.04182</v>
      </c>
      <c r="BG20" s="357">
        <v>11.183450000000001</v>
      </c>
      <c r="BH20" s="357">
        <v>9.8820920000000001</v>
      </c>
      <c r="BI20" s="357">
        <v>9.7234739999999995</v>
      </c>
      <c r="BJ20" s="357">
        <v>10.42174</v>
      </c>
      <c r="BK20" s="357">
        <v>10.96372</v>
      </c>
      <c r="BL20" s="357">
        <v>10.8932</v>
      </c>
      <c r="BM20" s="357">
        <v>9.961964</v>
      </c>
      <c r="BN20" s="357">
        <v>9.5899590000000003</v>
      </c>
      <c r="BO20" s="357">
        <v>9.8249849999999999</v>
      </c>
      <c r="BP20" s="357">
        <v>11.24924</v>
      </c>
      <c r="BQ20" s="357">
        <v>12.11708</v>
      </c>
      <c r="BR20" s="357">
        <v>12.16084</v>
      </c>
      <c r="BS20" s="357">
        <v>11.29617</v>
      </c>
      <c r="BT20" s="357">
        <v>10.004149999999999</v>
      </c>
      <c r="BU20" s="357">
        <v>9.8433159999999997</v>
      </c>
      <c r="BV20" s="357">
        <v>10.482670000000001</v>
      </c>
    </row>
    <row r="21" spans="1:74" ht="11.1" customHeight="1" x14ac:dyDescent="0.2">
      <c r="A21" s="107"/>
      <c r="B21" s="108" t="s">
        <v>204</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357"/>
      <c r="AZ21" s="216"/>
      <c r="BA21" s="216"/>
      <c r="BB21" s="216"/>
      <c r="BC21" s="216"/>
      <c r="BD21" s="216"/>
      <c r="BE21" s="357"/>
      <c r="BF21" s="357"/>
      <c r="BG21" s="357"/>
      <c r="BH21" s="357"/>
      <c r="BI21" s="357"/>
      <c r="BJ21" s="357"/>
      <c r="BK21" s="357"/>
      <c r="BL21" s="357"/>
      <c r="BM21" s="357"/>
      <c r="BN21" s="357"/>
      <c r="BO21" s="357"/>
      <c r="BP21" s="357"/>
      <c r="BQ21" s="357"/>
      <c r="BR21" s="357"/>
      <c r="BS21" s="357"/>
      <c r="BT21" s="357"/>
      <c r="BU21" s="357"/>
      <c r="BV21" s="357"/>
    </row>
    <row r="22" spans="1:74" ht="11.1" customHeight="1" x14ac:dyDescent="0.2">
      <c r="A22" s="107" t="s">
        <v>205</v>
      </c>
      <c r="B22" s="204" t="s">
        <v>206</v>
      </c>
      <c r="C22" s="277">
        <v>1152.285194</v>
      </c>
      <c r="D22" s="277">
        <v>953.77323471</v>
      </c>
      <c r="E22" s="277">
        <v>832.88844545999996</v>
      </c>
      <c r="F22" s="277">
        <v>743.55915653</v>
      </c>
      <c r="G22" s="277">
        <v>774.92181803000005</v>
      </c>
      <c r="H22" s="277">
        <v>998.99044533000006</v>
      </c>
      <c r="I22" s="277">
        <v>1226.4641461000001</v>
      </c>
      <c r="J22" s="277">
        <v>1218.1332376</v>
      </c>
      <c r="K22" s="277">
        <v>971.95936515999995</v>
      </c>
      <c r="L22" s="277">
        <v>748.81633442999998</v>
      </c>
      <c r="M22" s="277">
        <v>737.69487663999996</v>
      </c>
      <c r="N22" s="277">
        <v>920.25043589999996</v>
      </c>
      <c r="O22" s="277">
        <v>995.44832396000004</v>
      </c>
      <c r="P22" s="277">
        <v>853.44541501000003</v>
      </c>
      <c r="Q22" s="277">
        <v>784.97501650000004</v>
      </c>
      <c r="R22" s="277">
        <v>695.67430609999997</v>
      </c>
      <c r="S22" s="277">
        <v>796.25709003999998</v>
      </c>
      <c r="T22" s="277">
        <v>969.65258716000005</v>
      </c>
      <c r="U22" s="277">
        <v>1218.5588376000001</v>
      </c>
      <c r="V22" s="277">
        <v>1165.5428208000001</v>
      </c>
      <c r="W22" s="277">
        <v>935.63388898000005</v>
      </c>
      <c r="X22" s="277">
        <v>760.66099838000002</v>
      </c>
      <c r="Y22" s="277">
        <v>763.98858557999995</v>
      </c>
      <c r="Z22" s="277">
        <v>897.32550920999995</v>
      </c>
      <c r="AA22" s="277">
        <v>1034.3359478</v>
      </c>
      <c r="AB22" s="277">
        <v>887.19584106000002</v>
      </c>
      <c r="AC22" s="277">
        <v>878.61849934999998</v>
      </c>
      <c r="AD22" s="277">
        <v>748.35352932000001</v>
      </c>
      <c r="AE22" s="277">
        <v>745.13368212</v>
      </c>
      <c r="AF22" s="277">
        <v>922.93152253999995</v>
      </c>
      <c r="AG22" s="277">
        <v>1124.6894996999999</v>
      </c>
      <c r="AH22" s="277">
        <v>1078.6293658</v>
      </c>
      <c r="AI22" s="277">
        <v>947.98499177999997</v>
      </c>
      <c r="AJ22" s="277">
        <v>771.62742037999999</v>
      </c>
      <c r="AK22" s="277">
        <v>763.42845297999997</v>
      </c>
      <c r="AL22" s="277">
        <v>1004.8575096</v>
      </c>
      <c r="AM22" s="277">
        <v>1138.7157130999999</v>
      </c>
      <c r="AN22" s="277">
        <v>997.98407516999998</v>
      </c>
      <c r="AO22" s="277">
        <v>886.71045232999995</v>
      </c>
      <c r="AP22" s="277">
        <v>716.78667514000006</v>
      </c>
      <c r="AQ22" s="277">
        <v>742.21473206999997</v>
      </c>
      <c r="AR22" s="277">
        <v>913.47178688999998</v>
      </c>
      <c r="AS22" s="277">
        <v>1057.6008314999999</v>
      </c>
      <c r="AT22" s="277">
        <v>1049.9720076000001</v>
      </c>
      <c r="AU22" s="277">
        <v>932.41176654000003</v>
      </c>
      <c r="AV22" s="277">
        <v>756.73620086999995</v>
      </c>
      <c r="AW22" s="277">
        <v>767.57377957000006</v>
      </c>
      <c r="AX22" s="277">
        <v>931.38978441999996</v>
      </c>
      <c r="AY22" s="277">
        <v>1057.4506813</v>
      </c>
      <c r="AZ22" s="277">
        <v>957.40342034000003</v>
      </c>
      <c r="BA22" s="277">
        <v>900.8395812</v>
      </c>
      <c r="BB22" s="277">
        <v>692.91570926999998</v>
      </c>
      <c r="BC22" s="277">
        <v>750.46579999999994</v>
      </c>
      <c r="BD22" s="277">
        <v>942.92399999999998</v>
      </c>
      <c r="BE22" s="340">
        <v>1096.923</v>
      </c>
      <c r="BF22" s="340">
        <v>1092.5419999999999</v>
      </c>
      <c r="BG22" s="340">
        <v>917.47289999999998</v>
      </c>
      <c r="BH22" s="340">
        <v>759.24659999999994</v>
      </c>
      <c r="BI22" s="340">
        <v>734.04200000000003</v>
      </c>
      <c r="BJ22" s="340">
        <v>936.84770000000003</v>
      </c>
      <c r="BK22" s="340">
        <v>1040.925</v>
      </c>
      <c r="BL22" s="340">
        <v>907.18190000000004</v>
      </c>
      <c r="BM22" s="340">
        <v>837.8048</v>
      </c>
      <c r="BN22" s="340">
        <v>707.05840000000001</v>
      </c>
      <c r="BO22" s="340">
        <v>742.34270000000004</v>
      </c>
      <c r="BP22" s="340">
        <v>908.00969999999995</v>
      </c>
      <c r="BQ22" s="340">
        <v>1093.971</v>
      </c>
      <c r="BR22" s="340">
        <v>1089.6289999999999</v>
      </c>
      <c r="BS22" s="340">
        <v>915.08860000000004</v>
      </c>
      <c r="BT22" s="340">
        <v>762.88229999999999</v>
      </c>
      <c r="BU22" s="340">
        <v>737.49180000000001</v>
      </c>
      <c r="BV22" s="340">
        <v>925.01390000000004</v>
      </c>
    </row>
    <row r="23" spans="1:74" ht="11.1" customHeight="1" x14ac:dyDescent="0.2">
      <c r="A23" s="107"/>
      <c r="B23" s="108"/>
      <c r="C23" s="237"/>
      <c r="D23" s="237"/>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380"/>
      <c r="AZ23" s="237"/>
      <c r="BA23" s="237"/>
      <c r="BB23" s="237"/>
      <c r="BC23" s="237"/>
      <c r="BD23" s="237"/>
      <c r="BE23" s="380"/>
      <c r="BF23" s="380"/>
      <c r="BG23" s="380"/>
      <c r="BH23" s="380"/>
      <c r="BI23" s="380"/>
      <c r="BJ23" s="380"/>
      <c r="BK23" s="380"/>
      <c r="BL23" s="380"/>
      <c r="BM23" s="380"/>
      <c r="BN23" s="380"/>
      <c r="BO23" s="380"/>
      <c r="BP23" s="380"/>
      <c r="BQ23" s="380"/>
      <c r="BR23" s="380"/>
      <c r="BS23" s="380"/>
      <c r="BT23" s="380"/>
      <c r="BU23" s="380"/>
      <c r="BV23" s="380"/>
    </row>
    <row r="24" spans="1:74" ht="11.1" customHeight="1" x14ac:dyDescent="0.2">
      <c r="A24" s="107"/>
      <c r="B24" s="109" t="s">
        <v>101</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380"/>
      <c r="AZ24" s="237"/>
      <c r="BA24" s="237"/>
      <c r="BB24" s="237"/>
      <c r="BC24" s="237"/>
      <c r="BD24" s="237"/>
      <c r="BE24" s="380"/>
      <c r="BF24" s="380"/>
      <c r="BG24" s="380"/>
      <c r="BH24" s="380"/>
      <c r="BI24" s="380"/>
      <c r="BJ24" s="380"/>
      <c r="BK24" s="380"/>
      <c r="BL24" s="380"/>
      <c r="BM24" s="380"/>
      <c r="BN24" s="380"/>
      <c r="BO24" s="380"/>
      <c r="BP24" s="380"/>
      <c r="BQ24" s="380"/>
      <c r="BR24" s="380"/>
      <c r="BS24" s="380"/>
      <c r="BT24" s="380"/>
      <c r="BU24" s="380"/>
      <c r="BV24" s="380"/>
    </row>
    <row r="25" spans="1:74" ht="11.1" customHeight="1" x14ac:dyDescent="0.2">
      <c r="A25" s="107" t="s">
        <v>66</v>
      </c>
      <c r="B25" s="204" t="s">
        <v>86</v>
      </c>
      <c r="C25" s="260">
        <v>164.57453000000001</v>
      </c>
      <c r="D25" s="260">
        <v>161.06355400000001</v>
      </c>
      <c r="E25" s="260">
        <v>166.255223</v>
      </c>
      <c r="F25" s="260">
        <v>173.42745400000001</v>
      </c>
      <c r="G25" s="260">
        <v>174.09295800000001</v>
      </c>
      <c r="H25" s="260">
        <v>165.14904999999999</v>
      </c>
      <c r="I25" s="260">
        <v>147.296233</v>
      </c>
      <c r="J25" s="260">
        <v>138.52697699999999</v>
      </c>
      <c r="K25" s="260">
        <v>143.710892</v>
      </c>
      <c r="L25" s="260">
        <v>156.195866</v>
      </c>
      <c r="M25" s="260">
        <v>167.754198</v>
      </c>
      <c r="N25" s="260">
        <v>172.38668000000001</v>
      </c>
      <c r="O25" s="260">
        <v>180.091309</v>
      </c>
      <c r="P25" s="260">
        <v>186.86552</v>
      </c>
      <c r="Q25" s="260">
        <v>195.37981099999999</v>
      </c>
      <c r="R25" s="260">
        <v>202.26539299999999</v>
      </c>
      <c r="S25" s="260">
        <v>203.13744500000001</v>
      </c>
      <c r="T25" s="260">
        <v>197.92399</v>
      </c>
      <c r="U25" s="260">
        <v>183.95845399999999</v>
      </c>
      <c r="V25" s="260">
        <v>178.536947</v>
      </c>
      <c r="W25" s="260">
        <v>182.01965100000001</v>
      </c>
      <c r="X25" s="260">
        <v>186.39613399999999</v>
      </c>
      <c r="Y25" s="260">
        <v>188.291324</v>
      </c>
      <c r="Z25" s="260">
        <v>185.11583300000001</v>
      </c>
      <c r="AA25" s="260">
        <v>178.85896299999999</v>
      </c>
      <c r="AB25" s="260">
        <v>175.56505300000001</v>
      </c>
      <c r="AC25" s="260">
        <v>171.73636999999999</v>
      </c>
      <c r="AD25" s="260">
        <v>173.014216</v>
      </c>
      <c r="AE25" s="260">
        <v>177.17407700000001</v>
      </c>
      <c r="AF25" s="260">
        <v>171.12356399999999</v>
      </c>
      <c r="AG25" s="260">
        <v>160.019272</v>
      </c>
      <c r="AH25" s="260">
        <v>154.567047</v>
      </c>
      <c r="AI25" s="260">
        <v>152.693941</v>
      </c>
      <c r="AJ25" s="260">
        <v>154.19420600000001</v>
      </c>
      <c r="AK25" s="260">
        <v>156.24880999999999</v>
      </c>
      <c r="AL25" s="260">
        <v>147.88424699999999</v>
      </c>
      <c r="AM25" s="260">
        <v>133.64681999999999</v>
      </c>
      <c r="AN25" s="260">
        <v>119.885104</v>
      </c>
      <c r="AO25" s="260">
        <v>118.305458</v>
      </c>
      <c r="AP25" s="260">
        <v>128.88275400000001</v>
      </c>
      <c r="AQ25" s="260">
        <v>136.47351699999999</v>
      </c>
      <c r="AR25" s="260">
        <v>132.87852899999999</v>
      </c>
      <c r="AS25" s="260">
        <v>125.240059</v>
      </c>
      <c r="AT25" s="260">
        <v>120.70948</v>
      </c>
      <c r="AU25" s="260">
        <v>123.81398</v>
      </c>
      <c r="AV25" s="260">
        <v>135.70871600000001</v>
      </c>
      <c r="AW25" s="260">
        <v>141.30925199999999</v>
      </c>
      <c r="AX25" s="260">
        <v>151.36164099999999</v>
      </c>
      <c r="AY25" s="260">
        <v>155.115016</v>
      </c>
      <c r="AZ25" s="260">
        <v>150.32178200000001</v>
      </c>
      <c r="BA25" s="260">
        <v>155.563704</v>
      </c>
      <c r="BB25" s="260">
        <v>168.34383600000001</v>
      </c>
      <c r="BC25" s="260">
        <v>171.1009</v>
      </c>
      <c r="BD25" s="260">
        <v>166.06319999999999</v>
      </c>
      <c r="BE25" s="348">
        <v>156.465</v>
      </c>
      <c r="BF25" s="348">
        <v>151.13890000000001</v>
      </c>
      <c r="BG25" s="348">
        <v>148.76840000000001</v>
      </c>
      <c r="BH25" s="348">
        <v>155.27459999999999</v>
      </c>
      <c r="BI25" s="348">
        <v>156.5412</v>
      </c>
      <c r="BJ25" s="348">
        <v>152.2636</v>
      </c>
      <c r="BK25" s="348">
        <v>147.28360000000001</v>
      </c>
      <c r="BL25" s="348">
        <v>148.25049999999999</v>
      </c>
      <c r="BM25" s="348">
        <v>153.36490000000001</v>
      </c>
      <c r="BN25" s="348">
        <v>161.3665</v>
      </c>
      <c r="BO25" s="348">
        <v>162.79859999999999</v>
      </c>
      <c r="BP25" s="348">
        <v>158.7756</v>
      </c>
      <c r="BQ25" s="348">
        <v>149.07669999999999</v>
      </c>
      <c r="BR25" s="348">
        <v>143.1053</v>
      </c>
      <c r="BS25" s="348">
        <v>144.15029999999999</v>
      </c>
      <c r="BT25" s="348">
        <v>150.72890000000001</v>
      </c>
      <c r="BU25" s="348">
        <v>152.56440000000001</v>
      </c>
      <c r="BV25" s="348">
        <v>148.352</v>
      </c>
    </row>
    <row r="26" spans="1:74" ht="11.1" customHeight="1" x14ac:dyDescent="0.2">
      <c r="A26" s="107" t="s">
        <v>82</v>
      </c>
      <c r="B26" s="204" t="s">
        <v>84</v>
      </c>
      <c r="C26" s="260">
        <v>16.011876999999998</v>
      </c>
      <c r="D26" s="260">
        <v>15.55185</v>
      </c>
      <c r="E26" s="260">
        <v>15.404878999999999</v>
      </c>
      <c r="F26" s="260">
        <v>15.181456000000001</v>
      </c>
      <c r="G26" s="260">
        <v>15.208766000000001</v>
      </c>
      <c r="H26" s="260">
        <v>16.358865000000002</v>
      </c>
      <c r="I26" s="260">
        <v>16.111184999999999</v>
      </c>
      <c r="J26" s="260">
        <v>15.843095999999999</v>
      </c>
      <c r="K26" s="260">
        <v>15.726118</v>
      </c>
      <c r="L26" s="260">
        <v>16.044257999999999</v>
      </c>
      <c r="M26" s="260">
        <v>15.963685999999999</v>
      </c>
      <c r="N26" s="260">
        <v>15.490698</v>
      </c>
      <c r="O26" s="260">
        <v>15.242139</v>
      </c>
      <c r="P26" s="260">
        <v>15.150454</v>
      </c>
      <c r="Q26" s="260">
        <v>15.324013000000001</v>
      </c>
      <c r="R26" s="260">
        <v>15.153881</v>
      </c>
      <c r="S26" s="260">
        <v>14.813898</v>
      </c>
      <c r="T26" s="260">
        <v>14.600139</v>
      </c>
      <c r="U26" s="260">
        <v>13.87191</v>
      </c>
      <c r="V26" s="260">
        <v>13.668342000000001</v>
      </c>
      <c r="W26" s="260">
        <v>13.523578000000001</v>
      </c>
      <c r="X26" s="260">
        <v>13.405614999999999</v>
      </c>
      <c r="Y26" s="260">
        <v>13.220634</v>
      </c>
      <c r="Z26" s="260">
        <v>12.998638</v>
      </c>
      <c r="AA26" s="260">
        <v>12.219094999999999</v>
      </c>
      <c r="AB26" s="260">
        <v>12.024288</v>
      </c>
      <c r="AC26" s="260">
        <v>12.983297</v>
      </c>
      <c r="AD26" s="260">
        <v>12.531000000000001</v>
      </c>
      <c r="AE26" s="260">
        <v>12.475519</v>
      </c>
      <c r="AF26" s="260">
        <v>12.197537000000001</v>
      </c>
      <c r="AG26" s="260">
        <v>11.76</v>
      </c>
      <c r="AH26" s="260">
        <v>12.274962</v>
      </c>
      <c r="AI26" s="260">
        <v>12.348831000000001</v>
      </c>
      <c r="AJ26" s="260">
        <v>12.514302000000001</v>
      </c>
      <c r="AK26" s="260">
        <v>13.04583</v>
      </c>
      <c r="AL26" s="260">
        <v>12.926384000000001</v>
      </c>
      <c r="AM26" s="260">
        <v>10.005309</v>
      </c>
      <c r="AN26" s="260">
        <v>10.594068</v>
      </c>
      <c r="AO26" s="260">
        <v>10.508754</v>
      </c>
      <c r="AP26" s="260">
        <v>10.505796999999999</v>
      </c>
      <c r="AQ26" s="260">
        <v>10.489368000000001</v>
      </c>
      <c r="AR26" s="260">
        <v>10.577373</v>
      </c>
      <c r="AS26" s="260">
        <v>10.169980000000001</v>
      </c>
      <c r="AT26" s="260">
        <v>10.361996</v>
      </c>
      <c r="AU26" s="260">
        <v>10.425909000000001</v>
      </c>
      <c r="AV26" s="260">
        <v>10.757331000000001</v>
      </c>
      <c r="AW26" s="260">
        <v>11.837534</v>
      </c>
      <c r="AX26" s="260">
        <v>12.68228</v>
      </c>
      <c r="AY26" s="260">
        <v>12.130110999999999</v>
      </c>
      <c r="AZ26" s="260">
        <v>9.6664480000000008</v>
      </c>
      <c r="BA26" s="260">
        <v>10.176333</v>
      </c>
      <c r="BB26" s="260">
        <v>10.054608999999999</v>
      </c>
      <c r="BC26" s="260">
        <v>10.37627</v>
      </c>
      <c r="BD26" s="260">
        <v>10.7882</v>
      </c>
      <c r="BE26" s="348">
        <v>10.52525</v>
      </c>
      <c r="BF26" s="348">
        <v>10.69154</v>
      </c>
      <c r="BG26" s="348">
        <v>11.07395</v>
      </c>
      <c r="BH26" s="348">
        <v>11.369429999999999</v>
      </c>
      <c r="BI26" s="348">
        <v>11.563689999999999</v>
      </c>
      <c r="BJ26" s="348">
        <v>11.42718</v>
      </c>
      <c r="BK26" s="348">
        <v>10.99006</v>
      </c>
      <c r="BL26" s="348">
        <v>11.163919999999999</v>
      </c>
      <c r="BM26" s="348">
        <v>11.374219999999999</v>
      </c>
      <c r="BN26" s="348">
        <v>11.15117</v>
      </c>
      <c r="BO26" s="348">
        <v>11.05546</v>
      </c>
      <c r="BP26" s="348">
        <v>11.18385</v>
      </c>
      <c r="BQ26" s="348">
        <v>10.7277</v>
      </c>
      <c r="BR26" s="348">
        <v>10.738720000000001</v>
      </c>
      <c r="BS26" s="348">
        <v>10.99766</v>
      </c>
      <c r="BT26" s="348">
        <v>11.201840000000001</v>
      </c>
      <c r="BU26" s="348">
        <v>11.33006</v>
      </c>
      <c r="BV26" s="348">
        <v>11.14766</v>
      </c>
    </row>
    <row r="27" spans="1:74" ht="11.1" customHeight="1" x14ac:dyDescent="0.2">
      <c r="A27" s="107" t="s">
        <v>83</v>
      </c>
      <c r="B27" s="204" t="s">
        <v>85</v>
      </c>
      <c r="C27" s="260">
        <v>16.612552999999998</v>
      </c>
      <c r="D27" s="260">
        <v>16.565455</v>
      </c>
      <c r="E27" s="260">
        <v>16.366962000000001</v>
      </c>
      <c r="F27" s="260">
        <v>16.152619000000001</v>
      </c>
      <c r="G27" s="260">
        <v>15.997071999999999</v>
      </c>
      <c r="H27" s="260">
        <v>16.379342000000001</v>
      </c>
      <c r="I27" s="260">
        <v>16.169758000000002</v>
      </c>
      <c r="J27" s="260">
        <v>16.162258000000001</v>
      </c>
      <c r="K27" s="260">
        <v>16.311136999999999</v>
      </c>
      <c r="L27" s="260">
        <v>16.567122000000001</v>
      </c>
      <c r="M27" s="260">
        <v>16.729026000000001</v>
      </c>
      <c r="N27" s="260">
        <v>16.648637999999998</v>
      </c>
      <c r="O27" s="260">
        <v>16.682179000000001</v>
      </c>
      <c r="P27" s="260">
        <v>16.500475000000002</v>
      </c>
      <c r="Q27" s="260">
        <v>16.413094999999998</v>
      </c>
      <c r="R27" s="260">
        <v>16.371372999999998</v>
      </c>
      <c r="S27" s="260">
        <v>16.290493000000001</v>
      </c>
      <c r="T27" s="260">
        <v>16.248121000000001</v>
      </c>
      <c r="U27" s="260">
        <v>16.699631</v>
      </c>
      <c r="V27" s="260">
        <v>16.123415000000001</v>
      </c>
      <c r="W27" s="260">
        <v>16.058872999999998</v>
      </c>
      <c r="X27" s="260">
        <v>16.019271</v>
      </c>
      <c r="Y27" s="260">
        <v>16.030847000000001</v>
      </c>
      <c r="Z27" s="260">
        <v>16.433373</v>
      </c>
      <c r="AA27" s="260">
        <v>16.430948999999998</v>
      </c>
      <c r="AB27" s="260">
        <v>16.516938</v>
      </c>
      <c r="AC27" s="260">
        <v>16.508486000000001</v>
      </c>
      <c r="AD27" s="260">
        <v>16.322309000000001</v>
      </c>
      <c r="AE27" s="260">
        <v>16.271231</v>
      </c>
      <c r="AF27" s="260">
        <v>16.345048999999999</v>
      </c>
      <c r="AG27" s="260">
        <v>16.259592000000001</v>
      </c>
      <c r="AH27" s="260">
        <v>16.350287000000002</v>
      </c>
      <c r="AI27" s="260">
        <v>16.301220000000001</v>
      </c>
      <c r="AJ27" s="260">
        <v>16.496969</v>
      </c>
      <c r="AK27" s="260">
        <v>16.787022</v>
      </c>
      <c r="AL27" s="260">
        <v>16.067637000000001</v>
      </c>
      <c r="AM27" s="260">
        <v>14.759523</v>
      </c>
      <c r="AN27" s="260">
        <v>15.482919000000001</v>
      </c>
      <c r="AO27" s="260">
        <v>15.487321</v>
      </c>
      <c r="AP27" s="260">
        <v>15.724232000000001</v>
      </c>
      <c r="AQ27" s="260">
        <v>15.357964000000001</v>
      </c>
      <c r="AR27" s="260">
        <v>15.535223999999999</v>
      </c>
      <c r="AS27" s="260">
        <v>15.415095000000001</v>
      </c>
      <c r="AT27" s="260">
        <v>15.328715000000001</v>
      </c>
      <c r="AU27" s="260">
        <v>15.536251</v>
      </c>
      <c r="AV27" s="260">
        <v>16.025700000000001</v>
      </c>
      <c r="AW27" s="260">
        <v>16.563645999999999</v>
      </c>
      <c r="AX27" s="260">
        <v>16.932120000000001</v>
      </c>
      <c r="AY27" s="260">
        <v>16.888587000000001</v>
      </c>
      <c r="AZ27" s="260">
        <v>15.336883</v>
      </c>
      <c r="BA27" s="260">
        <v>15.791269</v>
      </c>
      <c r="BB27" s="260">
        <v>15.908811999999999</v>
      </c>
      <c r="BC27" s="260">
        <v>15.835979999999999</v>
      </c>
      <c r="BD27" s="260">
        <v>15.9008</v>
      </c>
      <c r="BE27" s="348">
        <v>15.83863</v>
      </c>
      <c r="BF27" s="348">
        <v>15.82192</v>
      </c>
      <c r="BG27" s="348">
        <v>15.831329999999999</v>
      </c>
      <c r="BH27" s="348">
        <v>15.89462</v>
      </c>
      <c r="BI27" s="348">
        <v>16.056550000000001</v>
      </c>
      <c r="BJ27" s="348">
        <v>16.067460000000001</v>
      </c>
      <c r="BK27" s="348">
        <v>16.090299999999999</v>
      </c>
      <c r="BL27" s="348">
        <v>16.188600000000001</v>
      </c>
      <c r="BM27" s="348">
        <v>16.088149999999999</v>
      </c>
      <c r="BN27" s="348">
        <v>15.972099999999999</v>
      </c>
      <c r="BO27" s="348">
        <v>15.87917</v>
      </c>
      <c r="BP27" s="348">
        <v>15.927860000000001</v>
      </c>
      <c r="BQ27" s="348">
        <v>15.852819999999999</v>
      </c>
      <c r="BR27" s="348">
        <v>15.818199999999999</v>
      </c>
      <c r="BS27" s="348">
        <v>15.81677</v>
      </c>
      <c r="BT27" s="348">
        <v>15.871</v>
      </c>
      <c r="BU27" s="348">
        <v>16.026589999999999</v>
      </c>
      <c r="BV27" s="348">
        <v>16.033519999999999</v>
      </c>
    </row>
    <row r="28" spans="1:74" ht="11.1" customHeight="1" x14ac:dyDescent="0.2">
      <c r="A28" s="107"/>
      <c r="B28" s="108"/>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380"/>
      <c r="AZ28" s="237"/>
      <c r="BA28" s="237"/>
      <c r="BB28" s="237"/>
      <c r="BC28" s="237"/>
      <c r="BD28" s="237"/>
      <c r="BE28" s="380"/>
      <c r="BF28" s="380"/>
      <c r="BG28" s="380"/>
      <c r="BH28" s="380"/>
      <c r="BI28" s="380"/>
      <c r="BJ28" s="380"/>
      <c r="BK28" s="380"/>
      <c r="BL28" s="380"/>
      <c r="BM28" s="380"/>
      <c r="BN28" s="380"/>
      <c r="BO28" s="380"/>
      <c r="BP28" s="380"/>
      <c r="BQ28" s="380"/>
      <c r="BR28" s="380"/>
      <c r="BS28" s="380"/>
      <c r="BT28" s="380"/>
      <c r="BU28" s="380"/>
      <c r="BV28" s="380"/>
    </row>
    <row r="29" spans="1:74" ht="11.1" customHeight="1" x14ac:dyDescent="0.2">
      <c r="A29" s="107"/>
      <c r="B29" s="55" t="s">
        <v>145</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380"/>
      <c r="AZ29" s="237"/>
      <c r="BA29" s="237"/>
      <c r="BB29" s="237"/>
      <c r="BC29" s="237"/>
      <c r="BD29" s="237"/>
      <c r="BE29" s="380"/>
      <c r="BF29" s="380"/>
      <c r="BG29" s="380"/>
      <c r="BH29" s="380"/>
      <c r="BI29" s="380"/>
      <c r="BJ29" s="380"/>
      <c r="BK29" s="380"/>
      <c r="BL29" s="380"/>
      <c r="BM29" s="380"/>
      <c r="BN29" s="380"/>
      <c r="BO29" s="380"/>
      <c r="BP29" s="380"/>
      <c r="BQ29" s="380"/>
      <c r="BR29" s="380"/>
      <c r="BS29" s="380"/>
      <c r="BT29" s="380"/>
      <c r="BU29" s="380"/>
      <c r="BV29" s="380"/>
    </row>
    <row r="30" spans="1:74" ht="11.1" customHeight="1" x14ac:dyDescent="0.2">
      <c r="A30" s="107"/>
      <c r="B30" s="55" t="s">
        <v>38</v>
      </c>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380"/>
      <c r="AZ30" s="237"/>
      <c r="BA30" s="237"/>
      <c r="BB30" s="237"/>
      <c r="BC30" s="237"/>
      <c r="BD30" s="237"/>
      <c r="BE30" s="380"/>
      <c r="BF30" s="380"/>
      <c r="BG30" s="380"/>
      <c r="BH30" s="380"/>
      <c r="BI30" s="380"/>
      <c r="BJ30" s="380"/>
      <c r="BK30" s="380"/>
      <c r="BL30" s="380"/>
      <c r="BM30" s="380"/>
      <c r="BN30" s="380"/>
      <c r="BO30" s="380"/>
      <c r="BP30" s="380"/>
      <c r="BQ30" s="380"/>
      <c r="BR30" s="380"/>
      <c r="BS30" s="380"/>
      <c r="BT30" s="380"/>
      <c r="BU30" s="380"/>
      <c r="BV30" s="380"/>
    </row>
    <row r="31" spans="1:74" ht="11.1" customHeight="1" x14ac:dyDescent="0.2">
      <c r="A31" s="52" t="s">
        <v>699</v>
      </c>
      <c r="B31" s="204" t="s">
        <v>561</v>
      </c>
      <c r="C31" s="216">
        <v>2.3199999999999998</v>
      </c>
      <c r="D31" s="216">
        <v>2.35</v>
      </c>
      <c r="E31" s="216">
        <v>2.34</v>
      </c>
      <c r="F31" s="216">
        <v>2.38</v>
      </c>
      <c r="G31" s="216">
        <v>2.4300000000000002</v>
      </c>
      <c r="H31" s="216">
        <v>2.4</v>
      </c>
      <c r="I31" s="216">
        <v>2.44</v>
      </c>
      <c r="J31" s="216">
        <v>2.4700000000000002</v>
      </c>
      <c r="K31" s="216">
        <v>2.44</v>
      </c>
      <c r="L31" s="216">
        <v>2.39</v>
      </c>
      <c r="M31" s="216">
        <v>2.37</v>
      </c>
      <c r="N31" s="216">
        <v>2.34</v>
      </c>
      <c r="O31" s="216">
        <v>2.37</v>
      </c>
      <c r="P31" s="216">
        <v>2.38</v>
      </c>
      <c r="Q31" s="216">
        <v>2.39</v>
      </c>
      <c r="R31" s="216">
        <v>2.42</v>
      </c>
      <c r="S31" s="216">
        <v>2.42</v>
      </c>
      <c r="T31" s="216">
        <v>2.36</v>
      </c>
      <c r="U31" s="216">
        <v>2.4</v>
      </c>
      <c r="V31" s="216">
        <v>2.4</v>
      </c>
      <c r="W31" s="216">
        <v>2.38</v>
      </c>
      <c r="X31" s="216">
        <v>2.36</v>
      </c>
      <c r="Y31" s="216">
        <v>2.36</v>
      </c>
      <c r="Z31" s="216">
        <v>2.36</v>
      </c>
      <c r="AA31" s="216">
        <v>2.34</v>
      </c>
      <c r="AB31" s="216">
        <v>2.34</v>
      </c>
      <c r="AC31" s="216">
        <v>2.35</v>
      </c>
      <c r="AD31" s="216">
        <v>2.37</v>
      </c>
      <c r="AE31" s="216">
        <v>2.37</v>
      </c>
      <c r="AF31" s="216">
        <v>2.36</v>
      </c>
      <c r="AG31" s="216">
        <v>2.31</v>
      </c>
      <c r="AH31" s="216">
        <v>2.33</v>
      </c>
      <c r="AI31" s="216">
        <v>2.35</v>
      </c>
      <c r="AJ31" s="216">
        <v>2.34</v>
      </c>
      <c r="AK31" s="216">
        <v>2.33</v>
      </c>
      <c r="AL31" s="216">
        <v>2.34</v>
      </c>
      <c r="AM31" s="216">
        <v>2.2999999999999998</v>
      </c>
      <c r="AN31" s="216">
        <v>2.33</v>
      </c>
      <c r="AO31" s="216">
        <v>2.37</v>
      </c>
      <c r="AP31" s="216">
        <v>2.39</v>
      </c>
      <c r="AQ31" s="216">
        <v>2.4</v>
      </c>
      <c r="AR31" s="216">
        <v>2.38</v>
      </c>
      <c r="AS31" s="216">
        <v>2.37</v>
      </c>
      <c r="AT31" s="216">
        <v>2.37</v>
      </c>
      <c r="AU31" s="216">
        <v>2.37</v>
      </c>
      <c r="AV31" s="216">
        <v>2.2999999999999998</v>
      </c>
      <c r="AW31" s="216">
        <v>2.2999999999999998</v>
      </c>
      <c r="AX31" s="216">
        <v>2.5099999999999998</v>
      </c>
      <c r="AY31" s="216">
        <v>2.2799999999999998</v>
      </c>
      <c r="AZ31" s="216">
        <v>2.2599999999999998</v>
      </c>
      <c r="BA31" s="216">
        <v>2.25</v>
      </c>
      <c r="BB31" s="216">
        <v>2.2493885673</v>
      </c>
      <c r="BC31" s="216">
        <v>2.312589</v>
      </c>
      <c r="BD31" s="216">
        <v>2.332325</v>
      </c>
      <c r="BE31" s="357">
        <v>2.3219799999999999</v>
      </c>
      <c r="BF31" s="357">
        <v>2.3244820000000002</v>
      </c>
      <c r="BG31" s="357">
        <v>2.2873489999999999</v>
      </c>
      <c r="BH31" s="357">
        <v>2.312389</v>
      </c>
      <c r="BI31" s="357">
        <v>2.2669109999999999</v>
      </c>
      <c r="BJ31" s="357">
        <v>2.2893970000000001</v>
      </c>
      <c r="BK31" s="357">
        <v>2.2798379999999998</v>
      </c>
      <c r="BL31" s="357">
        <v>2.2955489999999998</v>
      </c>
      <c r="BM31" s="357">
        <v>2.2907479999999998</v>
      </c>
      <c r="BN31" s="357">
        <v>2.3024209999999998</v>
      </c>
      <c r="BO31" s="357">
        <v>2.3185739999999999</v>
      </c>
      <c r="BP31" s="357">
        <v>2.3261479999999999</v>
      </c>
      <c r="BQ31" s="357">
        <v>2.3260869999999998</v>
      </c>
      <c r="BR31" s="357">
        <v>2.3296939999999999</v>
      </c>
      <c r="BS31" s="357">
        <v>2.2983929999999999</v>
      </c>
      <c r="BT31" s="357">
        <v>2.304084</v>
      </c>
      <c r="BU31" s="357">
        <v>2.258705</v>
      </c>
      <c r="BV31" s="357">
        <v>2.2717830000000001</v>
      </c>
    </row>
    <row r="32" spans="1:74" ht="11.1" customHeight="1" x14ac:dyDescent="0.2">
      <c r="A32" s="107" t="s">
        <v>701</v>
      </c>
      <c r="B32" s="204" t="s">
        <v>628</v>
      </c>
      <c r="C32" s="216">
        <v>5.39</v>
      </c>
      <c r="D32" s="216">
        <v>5.09</v>
      </c>
      <c r="E32" s="216">
        <v>4.6399999999999997</v>
      </c>
      <c r="F32" s="216">
        <v>4.8600000000000003</v>
      </c>
      <c r="G32" s="216">
        <v>4.8899999999999997</v>
      </c>
      <c r="H32" s="216">
        <v>5.04</v>
      </c>
      <c r="I32" s="216">
        <v>4.9800000000000004</v>
      </c>
      <c r="J32" s="216">
        <v>4.7300000000000004</v>
      </c>
      <c r="K32" s="216">
        <v>4.5599999999999996</v>
      </c>
      <c r="L32" s="216">
        <v>4.33</v>
      </c>
      <c r="M32" s="216">
        <v>4.0999999999999996</v>
      </c>
      <c r="N32" s="216">
        <v>4.04</v>
      </c>
      <c r="O32" s="216">
        <v>3.69</v>
      </c>
      <c r="P32" s="216">
        <v>3.34</v>
      </c>
      <c r="Q32" s="216">
        <v>2.99</v>
      </c>
      <c r="R32" s="216">
        <v>2.71</v>
      </c>
      <c r="S32" s="216">
        <v>2.94</v>
      </c>
      <c r="T32" s="216">
        <v>3.11</v>
      </c>
      <c r="U32" s="216">
        <v>3.43</v>
      </c>
      <c r="V32" s="216">
        <v>3.5</v>
      </c>
      <c r="W32" s="216">
        <v>3.41</v>
      </c>
      <c r="X32" s="216">
        <v>3.84</v>
      </c>
      <c r="Y32" s="216">
        <v>4.25</v>
      </c>
      <c r="Z32" s="216">
        <v>4.21</v>
      </c>
      <c r="AA32" s="216">
        <v>4.38</v>
      </c>
      <c r="AB32" s="216">
        <v>4.3899999999999997</v>
      </c>
      <c r="AC32" s="216">
        <v>4.3</v>
      </c>
      <c r="AD32" s="216">
        <v>4.67</v>
      </c>
      <c r="AE32" s="216">
        <v>4.62</v>
      </c>
      <c r="AF32" s="216">
        <v>4.42</v>
      </c>
      <c r="AG32" s="216">
        <v>4.2</v>
      </c>
      <c r="AH32" s="216">
        <v>3.91</v>
      </c>
      <c r="AI32" s="216">
        <v>4.08</v>
      </c>
      <c r="AJ32" s="216">
        <v>4.1100000000000003</v>
      </c>
      <c r="AK32" s="216">
        <v>4.1900000000000004</v>
      </c>
      <c r="AL32" s="216">
        <v>4.91</v>
      </c>
      <c r="AM32" s="216">
        <v>7.04</v>
      </c>
      <c r="AN32" s="216">
        <v>7.4</v>
      </c>
      <c r="AO32" s="216">
        <v>6</v>
      </c>
      <c r="AP32" s="216">
        <v>5.07</v>
      </c>
      <c r="AQ32" s="216">
        <v>4.93</v>
      </c>
      <c r="AR32" s="216">
        <v>4.83</v>
      </c>
      <c r="AS32" s="216">
        <v>4.43</v>
      </c>
      <c r="AT32" s="216">
        <v>4.12</v>
      </c>
      <c r="AU32" s="216">
        <v>4.2</v>
      </c>
      <c r="AV32" s="216">
        <v>4.0999999999999996</v>
      </c>
      <c r="AW32" s="216">
        <v>4.4800000000000004</v>
      </c>
      <c r="AX32" s="216">
        <v>4.3499999999999996</v>
      </c>
      <c r="AY32" s="216">
        <v>4.0999999999999996</v>
      </c>
      <c r="AZ32" s="216">
        <v>4.68</v>
      </c>
      <c r="BA32" s="216">
        <v>3.54</v>
      </c>
      <c r="BB32" s="216">
        <v>3.0952211347</v>
      </c>
      <c r="BC32" s="216">
        <v>3.6131449999999998</v>
      </c>
      <c r="BD32" s="216">
        <v>3.445208</v>
      </c>
      <c r="BE32" s="357">
        <v>3.6506829999999999</v>
      </c>
      <c r="BF32" s="357">
        <v>3.9025500000000002</v>
      </c>
      <c r="BG32" s="357">
        <v>3.8366150000000001</v>
      </c>
      <c r="BH32" s="357">
        <v>3.8907600000000002</v>
      </c>
      <c r="BI32" s="357">
        <v>4.1488839999999998</v>
      </c>
      <c r="BJ32" s="357">
        <v>4.4009260000000001</v>
      </c>
      <c r="BK32" s="357">
        <v>4.4074530000000003</v>
      </c>
      <c r="BL32" s="357">
        <v>4.2719950000000004</v>
      </c>
      <c r="BM32" s="357">
        <v>4.0364990000000001</v>
      </c>
      <c r="BN32" s="357">
        <v>3.8659620000000001</v>
      </c>
      <c r="BO32" s="357">
        <v>3.8174950000000001</v>
      </c>
      <c r="BP32" s="357">
        <v>3.748602</v>
      </c>
      <c r="BQ32" s="357">
        <v>3.9712990000000001</v>
      </c>
      <c r="BR32" s="357">
        <v>4.1255430000000004</v>
      </c>
      <c r="BS32" s="357">
        <v>4.0928079999999998</v>
      </c>
      <c r="BT32" s="357">
        <v>4.1881649999999997</v>
      </c>
      <c r="BU32" s="357">
        <v>4.4559040000000003</v>
      </c>
      <c r="BV32" s="357">
        <v>4.6300970000000001</v>
      </c>
    </row>
    <row r="33" spans="1:74" ht="11.1" customHeight="1" x14ac:dyDescent="0.2">
      <c r="A33" s="52" t="s">
        <v>700</v>
      </c>
      <c r="B33" s="204" t="s">
        <v>570</v>
      </c>
      <c r="C33" s="216">
        <v>14.8</v>
      </c>
      <c r="D33" s="216">
        <v>15.94</v>
      </c>
      <c r="E33" s="216">
        <v>17.59</v>
      </c>
      <c r="F33" s="216">
        <v>18.21</v>
      </c>
      <c r="G33" s="216">
        <v>17.57</v>
      </c>
      <c r="H33" s="216">
        <v>20.38</v>
      </c>
      <c r="I33" s="216">
        <v>20.18</v>
      </c>
      <c r="J33" s="216">
        <v>17.09</v>
      </c>
      <c r="K33" s="216">
        <v>19.66</v>
      </c>
      <c r="L33" s="216">
        <v>19.62</v>
      </c>
      <c r="M33" s="216">
        <v>19.47</v>
      </c>
      <c r="N33" s="216">
        <v>20.99</v>
      </c>
      <c r="O33" s="216">
        <v>20.86</v>
      </c>
      <c r="P33" s="216">
        <v>21.1</v>
      </c>
      <c r="Q33" s="216">
        <v>22.1</v>
      </c>
      <c r="R33" s="216">
        <v>22.99</v>
      </c>
      <c r="S33" s="216">
        <v>23.06</v>
      </c>
      <c r="T33" s="216">
        <v>22.41</v>
      </c>
      <c r="U33" s="216">
        <v>19.84</v>
      </c>
      <c r="V33" s="216">
        <v>19.86</v>
      </c>
      <c r="W33" s="216">
        <v>20.9</v>
      </c>
      <c r="X33" s="216">
        <v>20.77</v>
      </c>
      <c r="Y33" s="216">
        <v>20.72</v>
      </c>
      <c r="Z33" s="216">
        <v>18.829999999999998</v>
      </c>
      <c r="AA33" s="216">
        <v>19.13</v>
      </c>
      <c r="AB33" s="216">
        <v>19.7</v>
      </c>
      <c r="AC33" s="216">
        <v>19.38</v>
      </c>
      <c r="AD33" s="216">
        <v>20.23</v>
      </c>
      <c r="AE33" s="216">
        <v>19.53</v>
      </c>
      <c r="AF33" s="216">
        <v>19.670000000000002</v>
      </c>
      <c r="AG33" s="216">
        <v>18.760000000000002</v>
      </c>
      <c r="AH33" s="216">
        <v>18.59</v>
      </c>
      <c r="AI33" s="216">
        <v>18.920000000000002</v>
      </c>
      <c r="AJ33" s="216">
        <v>19.71</v>
      </c>
      <c r="AK33" s="216">
        <v>18.850000000000001</v>
      </c>
      <c r="AL33" s="216">
        <v>19.670000000000002</v>
      </c>
      <c r="AM33" s="216">
        <v>19.670000000000002</v>
      </c>
      <c r="AN33" s="216">
        <v>20.059999999999999</v>
      </c>
      <c r="AO33" s="216">
        <v>20.62</v>
      </c>
      <c r="AP33" s="216">
        <v>20.89</v>
      </c>
      <c r="AQ33" s="216">
        <v>19.98</v>
      </c>
      <c r="AR33" s="216">
        <v>20.38</v>
      </c>
      <c r="AS33" s="216">
        <v>20.56</v>
      </c>
      <c r="AT33" s="216">
        <v>19.89</v>
      </c>
      <c r="AU33" s="216">
        <v>18.64</v>
      </c>
      <c r="AV33" s="216">
        <v>17.190000000000001</v>
      </c>
      <c r="AW33" s="216">
        <v>14.64</v>
      </c>
      <c r="AX33" s="216">
        <v>12.1</v>
      </c>
      <c r="AY33" s="216">
        <v>12.25</v>
      </c>
      <c r="AZ33" s="216">
        <v>10.27</v>
      </c>
      <c r="BA33" s="216">
        <v>10.54</v>
      </c>
      <c r="BB33" s="216">
        <v>11.41202</v>
      </c>
      <c r="BC33" s="216">
        <v>11.33954</v>
      </c>
      <c r="BD33" s="216">
        <v>12.104900000000001</v>
      </c>
      <c r="BE33" s="357">
        <v>11.856870000000001</v>
      </c>
      <c r="BF33" s="357">
        <v>11.936529999999999</v>
      </c>
      <c r="BG33" s="357">
        <v>12.203049999999999</v>
      </c>
      <c r="BH33" s="357">
        <v>12.03112</v>
      </c>
      <c r="BI33" s="357">
        <v>11.989459999999999</v>
      </c>
      <c r="BJ33" s="357">
        <v>11.93914</v>
      </c>
      <c r="BK33" s="357">
        <v>11.695360000000001</v>
      </c>
      <c r="BL33" s="357">
        <v>11.73212</v>
      </c>
      <c r="BM33" s="357">
        <v>12.259880000000001</v>
      </c>
      <c r="BN33" s="357">
        <v>12.855790000000001</v>
      </c>
      <c r="BO33" s="357">
        <v>12.48753</v>
      </c>
      <c r="BP33" s="357">
        <v>13.140840000000001</v>
      </c>
      <c r="BQ33" s="357">
        <v>12.95838</v>
      </c>
      <c r="BR33" s="357">
        <v>13.030810000000001</v>
      </c>
      <c r="BS33" s="357">
        <v>13.2216</v>
      </c>
      <c r="BT33" s="357">
        <v>12.979839999999999</v>
      </c>
      <c r="BU33" s="357">
        <v>12.903460000000001</v>
      </c>
      <c r="BV33" s="357">
        <v>12.76803</v>
      </c>
    </row>
    <row r="34" spans="1:74" ht="11.1" customHeight="1" x14ac:dyDescent="0.2">
      <c r="A34" s="56" t="s">
        <v>21</v>
      </c>
      <c r="B34" s="204" t="s">
        <v>569</v>
      </c>
      <c r="C34" s="216">
        <v>19.59</v>
      </c>
      <c r="D34" s="216">
        <v>20.93</v>
      </c>
      <c r="E34" s="216">
        <v>22.59</v>
      </c>
      <c r="F34" s="216">
        <v>24.06</v>
      </c>
      <c r="G34" s="216">
        <v>23.04</v>
      </c>
      <c r="H34" s="216">
        <v>23.13</v>
      </c>
      <c r="I34" s="216">
        <v>22.95</v>
      </c>
      <c r="J34" s="216">
        <v>22.51</v>
      </c>
      <c r="K34" s="216">
        <v>22.73</v>
      </c>
      <c r="L34" s="216">
        <v>23.2</v>
      </c>
      <c r="M34" s="216">
        <v>23.38</v>
      </c>
      <c r="N34" s="216">
        <v>22.45</v>
      </c>
      <c r="O34" s="216">
        <v>22.94</v>
      </c>
      <c r="P34" s="216">
        <v>23.81</v>
      </c>
      <c r="Q34" s="216">
        <v>24.96</v>
      </c>
      <c r="R34" s="216">
        <v>24.61</v>
      </c>
      <c r="S34" s="216">
        <v>23.24</v>
      </c>
      <c r="T34" s="216">
        <v>21.63</v>
      </c>
      <c r="U34" s="216">
        <v>21.92</v>
      </c>
      <c r="V34" s="216">
        <v>23.38</v>
      </c>
      <c r="W34" s="216">
        <v>24.42</v>
      </c>
      <c r="X34" s="216">
        <v>24.93</v>
      </c>
      <c r="Y34" s="216">
        <v>24.28</v>
      </c>
      <c r="Z34" s="216">
        <v>23.44</v>
      </c>
      <c r="AA34" s="216">
        <v>22.94</v>
      </c>
      <c r="AB34" s="216">
        <v>23.84</v>
      </c>
      <c r="AC34" s="216">
        <v>23.87</v>
      </c>
      <c r="AD34" s="216">
        <v>22.96</v>
      </c>
      <c r="AE34" s="216">
        <v>22.6</v>
      </c>
      <c r="AF34" s="216">
        <v>22.37</v>
      </c>
      <c r="AG34" s="216">
        <v>23.1</v>
      </c>
      <c r="AH34" s="216">
        <v>23.24</v>
      </c>
      <c r="AI34" s="216">
        <v>23.55</v>
      </c>
      <c r="AJ34" s="216">
        <v>22.85</v>
      </c>
      <c r="AK34" s="216">
        <v>22.74</v>
      </c>
      <c r="AL34" s="216">
        <v>22.81</v>
      </c>
      <c r="AM34" s="216">
        <v>23.13</v>
      </c>
      <c r="AN34" s="216">
        <v>23.97</v>
      </c>
      <c r="AO34" s="216">
        <v>23.82</v>
      </c>
      <c r="AP34" s="216">
        <v>22.82</v>
      </c>
      <c r="AQ34" s="216">
        <v>22.77</v>
      </c>
      <c r="AR34" s="216">
        <v>22.73</v>
      </c>
      <c r="AS34" s="216">
        <v>22.36</v>
      </c>
      <c r="AT34" s="216">
        <v>21.95</v>
      </c>
      <c r="AU34" s="216">
        <v>21.38</v>
      </c>
      <c r="AV34" s="216">
        <v>20.09</v>
      </c>
      <c r="AW34" s="216">
        <v>19.68</v>
      </c>
      <c r="AX34" s="216">
        <v>16.59</v>
      </c>
      <c r="AY34" s="216">
        <v>13.38</v>
      </c>
      <c r="AZ34" s="216">
        <v>16.07</v>
      </c>
      <c r="BA34" s="216">
        <v>15.53</v>
      </c>
      <c r="BB34" s="216">
        <v>15.905419999999999</v>
      </c>
      <c r="BC34" s="216">
        <v>16.940629999999999</v>
      </c>
      <c r="BD34" s="216">
        <v>16.391999999999999</v>
      </c>
      <c r="BE34" s="357">
        <v>16.19004</v>
      </c>
      <c r="BF34" s="357">
        <v>16.28238</v>
      </c>
      <c r="BG34" s="357">
        <v>16.51454</v>
      </c>
      <c r="BH34" s="357">
        <v>17.057590000000001</v>
      </c>
      <c r="BI34" s="357">
        <v>17.17267</v>
      </c>
      <c r="BJ34" s="357">
        <v>17.096589999999999</v>
      </c>
      <c r="BK34" s="357">
        <v>17.418479999999999</v>
      </c>
      <c r="BL34" s="357">
        <v>17.494479999999999</v>
      </c>
      <c r="BM34" s="357">
        <v>17.29439</v>
      </c>
      <c r="BN34" s="357">
        <v>17.752939999999999</v>
      </c>
      <c r="BO34" s="357">
        <v>17.81737</v>
      </c>
      <c r="BP34" s="357">
        <v>17.89883</v>
      </c>
      <c r="BQ34" s="357">
        <v>18.155149999999999</v>
      </c>
      <c r="BR34" s="357">
        <v>18.139040000000001</v>
      </c>
      <c r="BS34" s="357">
        <v>18.373550000000002</v>
      </c>
      <c r="BT34" s="357">
        <v>18.802309999999999</v>
      </c>
      <c r="BU34" s="357">
        <v>18.668659999999999</v>
      </c>
      <c r="BV34" s="357">
        <v>18.414650000000002</v>
      </c>
    </row>
    <row r="35" spans="1:74" ht="11.1" customHeight="1" x14ac:dyDescent="0.2">
      <c r="A35" s="107"/>
      <c r="B35" s="55" t="s">
        <v>1069</v>
      </c>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380"/>
      <c r="AZ35" s="237"/>
      <c r="BA35" s="237"/>
      <c r="BB35" s="237"/>
      <c r="BC35" s="237"/>
      <c r="BD35" s="237"/>
      <c r="BE35" s="380"/>
      <c r="BF35" s="380"/>
      <c r="BG35" s="380"/>
      <c r="BH35" s="380"/>
      <c r="BI35" s="380"/>
      <c r="BJ35" s="380"/>
      <c r="BK35" s="380"/>
      <c r="BL35" s="380"/>
      <c r="BM35" s="380"/>
      <c r="BN35" s="380"/>
      <c r="BO35" s="380"/>
      <c r="BP35" s="380"/>
      <c r="BQ35" s="380"/>
      <c r="BR35" s="380"/>
      <c r="BS35" s="380"/>
      <c r="BT35" s="380"/>
      <c r="BU35" s="380"/>
      <c r="BV35" s="380"/>
    </row>
    <row r="36" spans="1:74" ht="11.1" customHeight="1" x14ac:dyDescent="0.2">
      <c r="A36" s="52" t="s">
        <v>703</v>
      </c>
      <c r="B36" s="204" t="s">
        <v>560</v>
      </c>
      <c r="C36" s="263">
        <v>10.87</v>
      </c>
      <c r="D36" s="263">
        <v>11.06</v>
      </c>
      <c r="E36" s="263">
        <v>11.52</v>
      </c>
      <c r="F36" s="263">
        <v>11.67</v>
      </c>
      <c r="G36" s="263">
        <v>11.93</v>
      </c>
      <c r="H36" s="263">
        <v>11.97</v>
      </c>
      <c r="I36" s="263">
        <v>12.09</v>
      </c>
      <c r="J36" s="263">
        <v>12.09</v>
      </c>
      <c r="K36" s="263">
        <v>12.17</v>
      </c>
      <c r="L36" s="263">
        <v>12.08</v>
      </c>
      <c r="M36" s="263">
        <v>11.78</v>
      </c>
      <c r="N36" s="263">
        <v>11.4</v>
      </c>
      <c r="O36" s="263">
        <v>11.41</v>
      </c>
      <c r="P36" s="263">
        <v>11.51</v>
      </c>
      <c r="Q36" s="263">
        <v>11.7</v>
      </c>
      <c r="R36" s="263">
        <v>11.92</v>
      </c>
      <c r="S36" s="263">
        <v>11.9</v>
      </c>
      <c r="T36" s="263">
        <v>12.09</v>
      </c>
      <c r="U36" s="263">
        <v>12</v>
      </c>
      <c r="V36" s="263">
        <v>12.17</v>
      </c>
      <c r="W36" s="263">
        <v>12.3</v>
      </c>
      <c r="X36" s="263">
        <v>12.03</v>
      </c>
      <c r="Y36" s="263">
        <v>11.75</v>
      </c>
      <c r="Z36" s="263">
        <v>11.62</v>
      </c>
      <c r="AA36" s="263">
        <v>11.55</v>
      </c>
      <c r="AB36" s="263">
        <v>11.73</v>
      </c>
      <c r="AC36" s="263">
        <v>11.71</v>
      </c>
      <c r="AD36" s="263">
        <v>12.03</v>
      </c>
      <c r="AE36" s="263">
        <v>12.5</v>
      </c>
      <c r="AF36" s="263">
        <v>12.64</v>
      </c>
      <c r="AG36" s="263">
        <v>12.75</v>
      </c>
      <c r="AH36" s="263">
        <v>12.62</v>
      </c>
      <c r="AI36" s="263">
        <v>12.6</v>
      </c>
      <c r="AJ36" s="263">
        <v>12.45</v>
      </c>
      <c r="AK36" s="263">
        <v>12.18</v>
      </c>
      <c r="AL36" s="263">
        <v>11.82</v>
      </c>
      <c r="AM36" s="263">
        <v>11.65</v>
      </c>
      <c r="AN36" s="263">
        <v>11.92</v>
      </c>
      <c r="AO36" s="263">
        <v>12.24</v>
      </c>
      <c r="AP36" s="263">
        <v>12.3</v>
      </c>
      <c r="AQ36" s="263">
        <v>12.84</v>
      </c>
      <c r="AR36" s="263">
        <v>12.98</v>
      </c>
      <c r="AS36" s="263">
        <v>13.05</v>
      </c>
      <c r="AT36" s="263">
        <v>13.02</v>
      </c>
      <c r="AU36" s="263">
        <v>12.94</v>
      </c>
      <c r="AV36" s="263">
        <v>12.59</v>
      </c>
      <c r="AW36" s="263">
        <v>12.46</v>
      </c>
      <c r="AX36" s="263">
        <v>12.15</v>
      </c>
      <c r="AY36" s="263">
        <v>12.1</v>
      </c>
      <c r="AZ36" s="263">
        <v>12.29</v>
      </c>
      <c r="BA36" s="263">
        <v>12.35</v>
      </c>
      <c r="BB36" s="263">
        <v>12.64</v>
      </c>
      <c r="BC36" s="263">
        <v>13.12256</v>
      </c>
      <c r="BD36" s="263">
        <v>13.2646</v>
      </c>
      <c r="BE36" s="386">
        <v>13.334250000000001</v>
      </c>
      <c r="BF36" s="386">
        <v>13.293380000000001</v>
      </c>
      <c r="BG36" s="386">
        <v>13.25516</v>
      </c>
      <c r="BH36" s="386">
        <v>12.92305</v>
      </c>
      <c r="BI36" s="386">
        <v>12.88927</v>
      </c>
      <c r="BJ36" s="386">
        <v>12.25319</v>
      </c>
      <c r="BK36" s="386">
        <v>12.367380000000001</v>
      </c>
      <c r="BL36" s="386">
        <v>12.674340000000001</v>
      </c>
      <c r="BM36" s="386">
        <v>12.78693</v>
      </c>
      <c r="BN36" s="386">
        <v>12.83778</v>
      </c>
      <c r="BO36" s="386">
        <v>13.397819999999999</v>
      </c>
      <c r="BP36" s="386">
        <v>13.600669999999999</v>
      </c>
      <c r="BQ36" s="386">
        <v>13.6028</v>
      </c>
      <c r="BR36" s="386">
        <v>13.57319</v>
      </c>
      <c r="BS36" s="386">
        <v>13.546659999999999</v>
      </c>
      <c r="BT36" s="386">
        <v>13.190480000000001</v>
      </c>
      <c r="BU36" s="386">
        <v>13.165520000000001</v>
      </c>
      <c r="BV36" s="386">
        <v>12.543699999999999</v>
      </c>
    </row>
    <row r="37" spans="1:74" ht="11.1" customHeight="1" x14ac:dyDescent="0.2">
      <c r="A37" s="107" t="s">
        <v>8</v>
      </c>
      <c r="B37" s="204" t="s">
        <v>559</v>
      </c>
      <c r="C37" s="263">
        <v>9.7799999999999994</v>
      </c>
      <c r="D37" s="263">
        <v>9.99</v>
      </c>
      <c r="E37" s="263">
        <v>9.93</v>
      </c>
      <c r="F37" s="263">
        <v>9.9600000000000009</v>
      </c>
      <c r="G37" s="263">
        <v>10.19</v>
      </c>
      <c r="H37" s="263">
        <v>10.66</v>
      </c>
      <c r="I37" s="263">
        <v>10.67</v>
      </c>
      <c r="J37" s="263">
        <v>10.72</v>
      </c>
      <c r="K37" s="263">
        <v>10.59</v>
      </c>
      <c r="L37" s="263">
        <v>10.25</v>
      </c>
      <c r="M37" s="263">
        <v>9.98</v>
      </c>
      <c r="N37" s="263">
        <v>9.77</v>
      </c>
      <c r="O37" s="263">
        <v>9.84</v>
      </c>
      <c r="P37" s="263">
        <v>9.94</v>
      </c>
      <c r="Q37" s="263">
        <v>9.84</v>
      </c>
      <c r="R37" s="263">
        <v>9.82</v>
      </c>
      <c r="S37" s="263">
        <v>9.9600000000000009</v>
      </c>
      <c r="T37" s="263">
        <v>10.39</v>
      </c>
      <c r="U37" s="263">
        <v>10.39</v>
      </c>
      <c r="V37" s="263">
        <v>10.39</v>
      </c>
      <c r="W37" s="263">
        <v>10.5</v>
      </c>
      <c r="X37" s="263">
        <v>10.08</v>
      </c>
      <c r="Y37" s="263">
        <v>9.89</v>
      </c>
      <c r="Z37" s="263">
        <v>9.81</v>
      </c>
      <c r="AA37" s="263">
        <v>9.81</v>
      </c>
      <c r="AB37" s="263">
        <v>10.1</v>
      </c>
      <c r="AC37" s="263">
        <v>10.050000000000001</v>
      </c>
      <c r="AD37" s="263">
        <v>9.99</v>
      </c>
      <c r="AE37" s="263">
        <v>10.28</v>
      </c>
      <c r="AF37" s="263">
        <v>10.72</v>
      </c>
      <c r="AG37" s="263">
        <v>10.78</v>
      </c>
      <c r="AH37" s="263">
        <v>10.75</v>
      </c>
      <c r="AI37" s="263">
        <v>10.59</v>
      </c>
      <c r="AJ37" s="263">
        <v>10.34</v>
      </c>
      <c r="AK37" s="263">
        <v>10.11</v>
      </c>
      <c r="AL37" s="263">
        <v>9.99</v>
      </c>
      <c r="AM37" s="263">
        <v>10.34</v>
      </c>
      <c r="AN37" s="263">
        <v>10.67</v>
      </c>
      <c r="AO37" s="263">
        <v>10.66</v>
      </c>
      <c r="AP37" s="263">
        <v>10.48</v>
      </c>
      <c r="AQ37" s="263">
        <v>10.55</v>
      </c>
      <c r="AR37" s="263">
        <v>10.98</v>
      </c>
      <c r="AS37" s="263">
        <v>11.17</v>
      </c>
      <c r="AT37" s="263">
        <v>11.07</v>
      </c>
      <c r="AU37" s="263">
        <v>11.09</v>
      </c>
      <c r="AV37" s="263">
        <v>10.87</v>
      </c>
      <c r="AW37" s="263">
        <v>10.55</v>
      </c>
      <c r="AX37" s="263">
        <v>10.34</v>
      </c>
      <c r="AY37" s="263">
        <v>10.3</v>
      </c>
      <c r="AZ37" s="263">
        <v>10.62</v>
      </c>
      <c r="BA37" s="263">
        <v>10.58</v>
      </c>
      <c r="BB37" s="263">
        <v>10.32</v>
      </c>
      <c r="BC37" s="263">
        <v>10.65485</v>
      </c>
      <c r="BD37" s="263">
        <v>11.31292</v>
      </c>
      <c r="BE37" s="386">
        <v>11.57343</v>
      </c>
      <c r="BF37" s="386">
        <v>11.50934</v>
      </c>
      <c r="BG37" s="386">
        <v>11.416410000000001</v>
      </c>
      <c r="BH37" s="386">
        <v>11.08963</v>
      </c>
      <c r="BI37" s="386">
        <v>10.833930000000001</v>
      </c>
      <c r="BJ37" s="386">
        <v>10.4528</v>
      </c>
      <c r="BK37" s="386">
        <v>10.5702</v>
      </c>
      <c r="BL37" s="386">
        <v>10.896380000000001</v>
      </c>
      <c r="BM37" s="386">
        <v>10.87994</v>
      </c>
      <c r="BN37" s="386">
        <v>10.626749999999999</v>
      </c>
      <c r="BO37" s="386">
        <v>10.889849999999999</v>
      </c>
      <c r="BP37" s="386">
        <v>11.53481</v>
      </c>
      <c r="BQ37" s="386">
        <v>11.807550000000001</v>
      </c>
      <c r="BR37" s="386">
        <v>11.738569999999999</v>
      </c>
      <c r="BS37" s="386">
        <v>11.643179999999999</v>
      </c>
      <c r="BT37" s="386">
        <v>11.314629999999999</v>
      </c>
      <c r="BU37" s="386">
        <v>11.04392</v>
      </c>
      <c r="BV37" s="386">
        <v>10.66211</v>
      </c>
    </row>
    <row r="38" spans="1:74" ht="11.1" customHeight="1" x14ac:dyDescent="0.2">
      <c r="A38" s="110" t="s">
        <v>7</v>
      </c>
      <c r="B38" s="205" t="s">
        <v>558</v>
      </c>
      <c r="C38" s="217">
        <v>6.53</v>
      </c>
      <c r="D38" s="217">
        <v>6.63</v>
      </c>
      <c r="E38" s="217">
        <v>6.53</v>
      </c>
      <c r="F38" s="217">
        <v>6.53</v>
      </c>
      <c r="G38" s="217">
        <v>6.68</v>
      </c>
      <c r="H38" s="217">
        <v>7.14</v>
      </c>
      <c r="I38" s="217">
        <v>7.32</v>
      </c>
      <c r="J38" s="217">
        <v>7.39</v>
      </c>
      <c r="K38" s="217">
        <v>7.15</v>
      </c>
      <c r="L38" s="217">
        <v>6.77</v>
      </c>
      <c r="M38" s="217">
        <v>6.53</v>
      </c>
      <c r="N38" s="217">
        <v>6.51</v>
      </c>
      <c r="O38" s="217">
        <v>6.44</v>
      </c>
      <c r="P38" s="217">
        <v>6.45</v>
      </c>
      <c r="Q38" s="217">
        <v>6.46</v>
      </c>
      <c r="R38" s="217">
        <v>6.38</v>
      </c>
      <c r="S38" s="217">
        <v>6.53</v>
      </c>
      <c r="T38" s="217">
        <v>6.89</v>
      </c>
      <c r="U38" s="217">
        <v>7.13</v>
      </c>
      <c r="V38" s="217">
        <v>7.08</v>
      </c>
      <c r="W38" s="217">
        <v>6.97</v>
      </c>
      <c r="X38" s="217">
        <v>6.62</v>
      </c>
      <c r="Y38" s="217">
        <v>6.5</v>
      </c>
      <c r="Z38" s="217">
        <v>6.52</v>
      </c>
      <c r="AA38" s="217">
        <v>6.49</v>
      </c>
      <c r="AB38" s="217">
        <v>6.65</v>
      </c>
      <c r="AC38" s="217">
        <v>6.62</v>
      </c>
      <c r="AD38" s="217">
        <v>6.56</v>
      </c>
      <c r="AE38" s="217">
        <v>6.7</v>
      </c>
      <c r="AF38" s="217">
        <v>7.17</v>
      </c>
      <c r="AG38" s="217">
        <v>7.36</v>
      </c>
      <c r="AH38" s="217">
        <v>7.28</v>
      </c>
      <c r="AI38" s="217">
        <v>7.14</v>
      </c>
      <c r="AJ38" s="217">
        <v>6.79</v>
      </c>
      <c r="AK38" s="217">
        <v>6.6</v>
      </c>
      <c r="AL38" s="217">
        <v>6.63</v>
      </c>
      <c r="AM38" s="217">
        <v>6.94</v>
      </c>
      <c r="AN38" s="217">
        <v>7.07</v>
      </c>
      <c r="AO38" s="217">
        <v>6.96</v>
      </c>
      <c r="AP38" s="217">
        <v>6.74</v>
      </c>
      <c r="AQ38" s="217">
        <v>6.74</v>
      </c>
      <c r="AR38" s="217">
        <v>7.27</v>
      </c>
      <c r="AS38" s="217">
        <v>7.49</v>
      </c>
      <c r="AT38" s="217">
        <v>7.38</v>
      </c>
      <c r="AU38" s="217">
        <v>7.22</v>
      </c>
      <c r="AV38" s="217">
        <v>6.95</v>
      </c>
      <c r="AW38" s="217">
        <v>6.67</v>
      </c>
      <c r="AX38" s="217">
        <v>6.65</v>
      </c>
      <c r="AY38" s="217">
        <v>6.62</v>
      </c>
      <c r="AZ38" s="217">
        <v>6.88</v>
      </c>
      <c r="BA38" s="217">
        <v>6.79</v>
      </c>
      <c r="BB38" s="217">
        <v>6.55</v>
      </c>
      <c r="BC38" s="217">
        <v>6.7683819999999999</v>
      </c>
      <c r="BD38" s="217">
        <v>7.3395970000000004</v>
      </c>
      <c r="BE38" s="388">
        <v>7.6830340000000001</v>
      </c>
      <c r="BF38" s="388">
        <v>7.668793</v>
      </c>
      <c r="BG38" s="388">
        <v>7.4178949999999997</v>
      </c>
      <c r="BH38" s="388">
        <v>7.1553000000000004</v>
      </c>
      <c r="BI38" s="388">
        <v>6.7973730000000003</v>
      </c>
      <c r="BJ38" s="388">
        <v>6.589944</v>
      </c>
      <c r="BK38" s="388">
        <v>6.8066610000000001</v>
      </c>
      <c r="BL38" s="388">
        <v>7.0149710000000001</v>
      </c>
      <c r="BM38" s="388">
        <v>6.9104590000000004</v>
      </c>
      <c r="BN38" s="388">
        <v>6.7267409999999996</v>
      </c>
      <c r="BO38" s="388">
        <v>6.8405490000000002</v>
      </c>
      <c r="BP38" s="388">
        <v>7.4152550000000002</v>
      </c>
      <c r="BQ38" s="388">
        <v>7.7788830000000004</v>
      </c>
      <c r="BR38" s="388">
        <v>7.7538689999999999</v>
      </c>
      <c r="BS38" s="388">
        <v>7.4997579999999999</v>
      </c>
      <c r="BT38" s="388">
        <v>7.2254329999999998</v>
      </c>
      <c r="BU38" s="388">
        <v>6.8521640000000001</v>
      </c>
      <c r="BV38" s="388">
        <v>6.6517970000000002</v>
      </c>
    </row>
    <row r="39" spans="1:74" s="276" customFormat="1" ht="11.1" customHeight="1" x14ac:dyDescent="0.2">
      <c r="A39" s="101"/>
      <c r="B39" s="292"/>
      <c r="C39" s="293"/>
      <c r="D39" s="293"/>
      <c r="E39" s="293"/>
      <c r="F39" s="293"/>
      <c r="G39" s="293"/>
      <c r="H39" s="293"/>
      <c r="I39" s="293"/>
      <c r="J39" s="293"/>
      <c r="K39" s="293"/>
      <c r="L39" s="293"/>
      <c r="M39" s="293"/>
      <c r="N39" s="293"/>
      <c r="O39" s="293"/>
      <c r="P39" s="293"/>
      <c r="Q39" s="293"/>
      <c r="R39" s="293"/>
      <c r="S39" s="293"/>
      <c r="T39" s="293"/>
      <c r="U39" s="293"/>
      <c r="V39" s="293"/>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381"/>
      <c r="AZ39" s="381"/>
      <c r="BA39" s="381"/>
      <c r="BB39" s="381"/>
      <c r="BC39" s="381"/>
      <c r="BD39" s="381"/>
      <c r="BE39" s="381"/>
      <c r="BF39" s="381"/>
      <c r="BG39" s="381"/>
      <c r="BH39" s="381"/>
      <c r="BI39" s="381"/>
      <c r="BJ39" s="381"/>
      <c r="BK39" s="381"/>
      <c r="BL39" s="381"/>
      <c r="BM39" s="381"/>
      <c r="BN39" s="381"/>
      <c r="BO39" s="381"/>
      <c r="BP39" s="381"/>
      <c r="BQ39" s="381"/>
      <c r="BR39" s="381"/>
      <c r="BS39" s="381"/>
      <c r="BT39" s="381"/>
      <c r="BU39" s="381"/>
      <c r="BV39" s="381"/>
    </row>
    <row r="40" spans="1:74" s="276" customFormat="1" ht="12" customHeight="1" x14ac:dyDescent="0.25">
      <c r="A40" s="101"/>
      <c r="B40" s="657" t="s">
        <v>1079</v>
      </c>
      <c r="C40" s="658"/>
      <c r="D40" s="658"/>
      <c r="E40" s="658"/>
      <c r="F40" s="658"/>
      <c r="G40" s="658"/>
      <c r="H40" s="658"/>
      <c r="I40" s="658"/>
      <c r="J40" s="658"/>
      <c r="K40" s="658"/>
      <c r="L40" s="658"/>
      <c r="M40" s="658"/>
      <c r="N40" s="658"/>
      <c r="O40" s="658"/>
      <c r="P40" s="658"/>
      <c r="Q40" s="658"/>
      <c r="AY40" s="521"/>
      <c r="AZ40" s="521"/>
      <c r="BA40" s="521"/>
      <c r="BB40" s="521"/>
      <c r="BC40" s="521"/>
      <c r="BD40" s="521"/>
      <c r="BE40" s="521"/>
      <c r="BF40" s="521"/>
      <c r="BG40" s="521"/>
      <c r="BH40" s="521"/>
      <c r="BI40" s="521"/>
      <c r="BJ40" s="521"/>
    </row>
    <row r="41" spans="1:74" s="276" customFormat="1" ht="12" customHeight="1" x14ac:dyDescent="0.25">
      <c r="A41" s="101"/>
      <c r="B41" s="666" t="s">
        <v>143</v>
      </c>
      <c r="C41" s="658"/>
      <c r="D41" s="658"/>
      <c r="E41" s="658"/>
      <c r="F41" s="658"/>
      <c r="G41" s="658"/>
      <c r="H41" s="658"/>
      <c r="I41" s="658"/>
      <c r="J41" s="658"/>
      <c r="K41" s="658"/>
      <c r="L41" s="658"/>
      <c r="M41" s="658"/>
      <c r="N41" s="658"/>
      <c r="O41" s="658"/>
      <c r="P41" s="658"/>
      <c r="Q41" s="658"/>
      <c r="AY41" s="521"/>
      <c r="AZ41" s="521"/>
      <c r="BA41" s="521"/>
      <c r="BB41" s="521"/>
      <c r="BC41" s="521"/>
      <c r="BD41" s="521"/>
      <c r="BE41" s="521"/>
      <c r="BF41" s="521"/>
      <c r="BG41" s="521"/>
      <c r="BH41" s="521"/>
      <c r="BI41" s="521"/>
      <c r="BJ41" s="521"/>
    </row>
    <row r="42" spans="1:74" s="461" customFormat="1" ht="12" customHeight="1" x14ac:dyDescent="0.25">
      <c r="A42" s="460"/>
      <c r="B42" s="711" t="s">
        <v>398</v>
      </c>
      <c r="C42" s="680"/>
      <c r="D42" s="680"/>
      <c r="E42" s="680"/>
      <c r="F42" s="680"/>
      <c r="G42" s="680"/>
      <c r="H42" s="680"/>
      <c r="I42" s="680"/>
      <c r="J42" s="680"/>
      <c r="K42" s="680"/>
      <c r="L42" s="680"/>
      <c r="M42" s="680"/>
      <c r="N42" s="680"/>
      <c r="O42" s="680"/>
      <c r="P42" s="680"/>
      <c r="Q42" s="676"/>
      <c r="AY42" s="522"/>
      <c r="AZ42" s="522"/>
      <c r="BA42" s="522"/>
      <c r="BB42" s="522"/>
      <c r="BC42" s="522"/>
      <c r="BD42" s="522"/>
      <c r="BE42" s="522"/>
      <c r="BF42" s="522"/>
      <c r="BG42" s="522"/>
      <c r="BH42" s="522"/>
      <c r="BI42" s="522"/>
      <c r="BJ42" s="522"/>
    </row>
    <row r="43" spans="1:74" s="461" customFormat="1" ht="12" customHeight="1" x14ac:dyDescent="0.25">
      <c r="A43" s="460"/>
      <c r="B43" s="550" t="s">
        <v>399</v>
      </c>
      <c r="C43" s="543"/>
      <c r="D43" s="543"/>
      <c r="E43" s="543"/>
      <c r="F43" s="543"/>
      <c r="G43" s="543"/>
      <c r="H43" s="543"/>
      <c r="I43" s="543"/>
      <c r="J43" s="543"/>
      <c r="K43" s="543"/>
      <c r="L43" s="543"/>
      <c r="M43" s="543"/>
      <c r="N43" s="543"/>
      <c r="O43" s="543"/>
      <c r="P43" s="543"/>
      <c r="Q43" s="542"/>
      <c r="AY43" s="522"/>
      <c r="AZ43" s="522"/>
      <c r="BA43" s="522"/>
      <c r="BB43" s="522"/>
      <c r="BC43" s="522"/>
      <c r="BD43" s="522"/>
      <c r="BE43" s="522"/>
      <c r="BF43" s="522"/>
      <c r="BG43" s="522"/>
      <c r="BH43" s="522"/>
      <c r="BI43" s="522"/>
      <c r="BJ43" s="522"/>
    </row>
    <row r="44" spans="1:74" s="461" customFormat="1" ht="12" customHeight="1" x14ac:dyDescent="0.25">
      <c r="A44" s="462"/>
      <c r="B44" s="706" t="s">
        <v>396</v>
      </c>
      <c r="C44" s="680"/>
      <c r="D44" s="680"/>
      <c r="E44" s="680"/>
      <c r="F44" s="680"/>
      <c r="G44" s="680"/>
      <c r="H44" s="680"/>
      <c r="I44" s="680"/>
      <c r="J44" s="680"/>
      <c r="K44" s="680"/>
      <c r="L44" s="680"/>
      <c r="M44" s="680"/>
      <c r="N44" s="680"/>
      <c r="O44" s="680"/>
      <c r="P44" s="680"/>
      <c r="Q44" s="676"/>
      <c r="AY44" s="522"/>
      <c r="AZ44" s="522"/>
      <c r="BA44" s="522"/>
      <c r="BB44" s="522"/>
      <c r="BC44" s="522"/>
      <c r="BD44" s="522"/>
      <c r="BE44" s="522"/>
      <c r="BF44" s="522"/>
      <c r="BG44" s="522"/>
      <c r="BH44" s="522"/>
      <c r="BI44" s="522"/>
      <c r="BJ44" s="522"/>
    </row>
    <row r="45" spans="1:74" s="461" customFormat="1" ht="12" customHeight="1" x14ac:dyDescent="0.25">
      <c r="A45" s="462"/>
      <c r="B45" s="706" t="s">
        <v>397</v>
      </c>
      <c r="C45" s="680"/>
      <c r="D45" s="680"/>
      <c r="E45" s="680"/>
      <c r="F45" s="680"/>
      <c r="G45" s="680"/>
      <c r="H45" s="680"/>
      <c r="I45" s="680"/>
      <c r="J45" s="680"/>
      <c r="K45" s="680"/>
      <c r="L45" s="680"/>
      <c r="M45" s="680"/>
      <c r="N45" s="680"/>
      <c r="O45" s="680"/>
      <c r="P45" s="680"/>
      <c r="Q45" s="676"/>
      <c r="AY45" s="522"/>
      <c r="AZ45" s="522"/>
      <c r="BA45" s="522"/>
      <c r="BB45" s="522"/>
      <c r="BC45" s="522"/>
      <c r="BD45" s="522"/>
      <c r="BE45" s="522"/>
      <c r="BF45" s="522"/>
      <c r="BG45" s="522"/>
      <c r="BH45" s="522"/>
      <c r="BI45" s="522"/>
      <c r="BJ45" s="522"/>
    </row>
    <row r="46" spans="1:74" s="461" customFormat="1" ht="12" customHeight="1" x14ac:dyDescent="0.25">
      <c r="A46" s="462"/>
      <c r="B46" s="706" t="s">
        <v>1153</v>
      </c>
      <c r="C46" s="676"/>
      <c r="D46" s="676"/>
      <c r="E46" s="676"/>
      <c r="F46" s="676"/>
      <c r="G46" s="676"/>
      <c r="H46" s="676"/>
      <c r="I46" s="676"/>
      <c r="J46" s="676"/>
      <c r="K46" s="676"/>
      <c r="L46" s="676"/>
      <c r="M46" s="676"/>
      <c r="N46" s="676"/>
      <c r="O46" s="676"/>
      <c r="P46" s="676"/>
      <c r="Q46" s="676"/>
      <c r="AY46" s="522"/>
      <c r="AZ46" s="522"/>
      <c r="BA46" s="522"/>
      <c r="BB46" s="522"/>
      <c r="BC46" s="522"/>
      <c r="BD46" s="522"/>
      <c r="BE46" s="522"/>
      <c r="BF46" s="522"/>
      <c r="BG46" s="522"/>
      <c r="BH46" s="522"/>
      <c r="BI46" s="522"/>
      <c r="BJ46" s="522"/>
    </row>
    <row r="47" spans="1:74" s="461" customFormat="1" ht="12" customHeight="1" x14ac:dyDescent="0.25">
      <c r="A47" s="460"/>
      <c r="B47" s="679" t="s">
        <v>1106</v>
      </c>
      <c r="C47" s="680"/>
      <c r="D47" s="680"/>
      <c r="E47" s="680"/>
      <c r="F47" s="680"/>
      <c r="G47" s="680"/>
      <c r="H47" s="680"/>
      <c r="I47" s="680"/>
      <c r="J47" s="680"/>
      <c r="K47" s="680"/>
      <c r="L47" s="680"/>
      <c r="M47" s="680"/>
      <c r="N47" s="680"/>
      <c r="O47" s="680"/>
      <c r="P47" s="680"/>
      <c r="Q47" s="676"/>
      <c r="AY47" s="522"/>
      <c r="AZ47" s="522"/>
      <c r="BA47" s="522"/>
      <c r="BB47" s="522"/>
      <c r="BC47" s="522"/>
      <c r="BD47" s="522"/>
      <c r="BE47" s="522"/>
      <c r="BF47" s="522"/>
      <c r="BG47" s="522"/>
      <c r="BH47" s="522"/>
      <c r="BI47" s="522"/>
      <c r="BJ47" s="522"/>
    </row>
    <row r="48" spans="1:74" s="461" customFormat="1" ht="22.35" customHeight="1" x14ac:dyDescent="0.25">
      <c r="A48" s="460"/>
      <c r="B48" s="679" t="s">
        <v>1154</v>
      </c>
      <c r="C48" s="680"/>
      <c r="D48" s="680"/>
      <c r="E48" s="680"/>
      <c r="F48" s="680"/>
      <c r="G48" s="680"/>
      <c r="H48" s="680"/>
      <c r="I48" s="680"/>
      <c r="J48" s="680"/>
      <c r="K48" s="680"/>
      <c r="L48" s="680"/>
      <c r="M48" s="680"/>
      <c r="N48" s="680"/>
      <c r="O48" s="680"/>
      <c r="P48" s="680"/>
      <c r="Q48" s="676"/>
      <c r="AY48" s="522"/>
      <c r="AZ48" s="522"/>
      <c r="BA48" s="522"/>
      <c r="BB48" s="522"/>
      <c r="BC48" s="522"/>
      <c r="BD48" s="522"/>
      <c r="BE48" s="522"/>
      <c r="BF48" s="522"/>
      <c r="BG48" s="522"/>
      <c r="BH48" s="522"/>
      <c r="BI48" s="522"/>
      <c r="BJ48" s="522"/>
    </row>
    <row r="49" spans="1:74" s="461" customFormat="1" ht="12" customHeight="1" x14ac:dyDescent="0.25">
      <c r="A49" s="460"/>
      <c r="B49" s="674" t="s">
        <v>1110</v>
      </c>
      <c r="C49" s="675"/>
      <c r="D49" s="675"/>
      <c r="E49" s="675"/>
      <c r="F49" s="675"/>
      <c r="G49" s="675"/>
      <c r="H49" s="675"/>
      <c r="I49" s="675"/>
      <c r="J49" s="675"/>
      <c r="K49" s="675"/>
      <c r="L49" s="675"/>
      <c r="M49" s="675"/>
      <c r="N49" s="675"/>
      <c r="O49" s="675"/>
      <c r="P49" s="675"/>
      <c r="Q49" s="676"/>
      <c r="AY49" s="522"/>
      <c r="AZ49" s="522"/>
      <c r="BA49" s="522"/>
      <c r="BB49" s="522"/>
      <c r="BC49" s="522"/>
      <c r="BD49" s="522"/>
      <c r="BE49" s="522"/>
      <c r="BF49" s="522"/>
      <c r="BG49" s="522"/>
      <c r="BH49" s="522"/>
      <c r="BI49" s="522"/>
      <c r="BJ49" s="522"/>
    </row>
    <row r="50" spans="1:74" s="463" customFormat="1" ht="12" customHeight="1" x14ac:dyDescent="0.25">
      <c r="A50" s="438"/>
      <c r="B50" s="687" t="s">
        <v>1227</v>
      </c>
      <c r="C50" s="676"/>
      <c r="D50" s="676"/>
      <c r="E50" s="676"/>
      <c r="F50" s="676"/>
      <c r="G50" s="676"/>
      <c r="H50" s="676"/>
      <c r="I50" s="676"/>
      <c r="J50" s="676"/>
      <c r="K50" s="676"/>
      <c r="L50" s="676"/>
      <c r="M50" s="676"/>
      <c r="N50" s="676"/>
      <c r="O50" s="676"/>
      <c r="P50" s="676"/>
      <c r="Q50" s="676"/>
      <c r="AY50" s="516"/>
      <c r="AZ50" s="516"/>
      <c r="BA50" s="516"/>
      <c r="BB50" s="516"/>
      <c r="BC50" s="516"/>
      <c r="BD50" s="516"/>
      <c r="BE50" s="516"/>
      <c r="BF50" s="516"/>
      <c r="BG50" s="516"/>
      <c r="BH50" s="516"/>
      <c r="BI50" s="516"/>
      <c r="BJ50" s="516"/>
    </row>
    <row r="51" spans="1:74" x14ac:dyDescent="0.2">
      <c r="BK51" s="382"/>
      <c r="BL51" s="382"/>
      <c r="BM51" s="382"/>
      <c r="BN51" s="382"/>
      <c r="BO51" s="382"/>
      <c r="BP51" s="382"/>
      <c r="BQ51" s="382"/>
      <c r="BR51" s="382"/>
      <c r="BS51" s="382"/>
      <c r="BT51" s="382"/>
      <c r="BU51" s="382"/>
      <c r="BV51" s="382"/>
    </row>
    <row r="52" spans="1:74" x14ac:dyDescent="0.2">
      <c r="BK52" s="382"/>
      <c r="BL52" s="382"/>
      <c r="BM52" s="382"/>
      <c r="BN52" s="382"/>
      <c r="BO52" s="382"/>
      <c r="BP52" s="382"/>
      <c r="BQ52" s="382"/>
      <c r="BR52" s="382"/>
      <c r="BS52" s="382"/>
      <c r="BT52" s="382"/>
      <c r="BU52" s="382"/>
      <c r="BV52" s="382"/>
    </row>
    <row r="53" spans="1:74" x14ac:dyDescent="0.2">
      <c r="BK53" s="382"/>
      <c r="BL53" s="382"/>
      <c r="BM53" s="382"/>
      <c r="BN53" s="382"/>
      <c r="BO53" s="382"/>
      <c r="BP53" s="382"/>
      <c r="BQ53" s="382"/>
      <c r="BR53" s="382"/>
      <c r="BS53" s="382"/>
      <c r="BT53" s="382"/>
      <c r="BU53" s="382"/>
      <c r="BV53" s="382"/>
    </row>
    <row r="54" spans="1:74" x14ac:dyDescent="0.2">
      <c r="BK54" s="382"/>
      <c r="BL54" s="382"/>
      <c r="BM54" s="382"/>
      <c r="BN54" s="382"/>
      <c r="BO54" s="382"/>
      <c r="BP54" s="382"/>
      <c r="BQ54" s="382"/>
      <c r="BR54" s="382"/>
      <c r="BS54" s="382"/>
      <c r="BT54" s="382"/>
      <c r="BU54" s="382"/>
      <c r="BV54" s="382"/>
    </row>
    <row r="55" spans="1:74" x14ac:dyDescent="0.2">
      <c r="BK55" s="382"/>
      <c r="BL55" s="382"/>
      <c r="BM55" s="382"/>
      <c r="BN55" s="382"/>
      <c r="BO55" s="382"/>
      <c r="BP55" s="382"/>
      <c r="BQ55" s="382"/>
      <c r="BR55" s="382"/>
      <c r="BS55" s="382"/>
      <c r="BT55" s="382"/>
      <c r="BU55" s="382"/>
      <c r="BV55" s="382"/>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row r="144" spans="63:74" x14ac:dyDescent="0.2">
      <c r="BK144" s="382"/>
      <c r="BL144" s="382"/>
      <c r="BM144" s="382"/>
      <c r="BN144" s="382"/>
      <c r="BO144" s="382"/>
      <c r="BP144" s="382"/>
      <c r="BQ144" s="382"/>
      <c r="BR144" s="382"/>
      <c r="BS144" s="382"/>
      <c r="BT144" s="382"/>
      <c r="BU144" s="382"/>
      <c r="BV144" s="382"/>
    </row>
    <row r="145" spans="63:74" x14ac:dyDescent="0.2">
      <c r="BK145" s="382"/>
      <c r="BL145" s="382"/>
      <c r="BM145" s="382"/>
      <c r="BN145" s="382"/>
      <c r="BO145" s="382"/>
      <c r="BP145" s="382"/>
      <c r="BQ145" s="382"/>
      <c r="BR145" s="382"/>
      <c r="BS145" s="382"/>
      <c r="BT145" s="382"/>
      <c r="BU145" s="382"/>
      <c r="BV145" s="382"/>
    </row>
    <row r="146" spans="63:74" x14ac:dyDescent="0.2">
      <c r="BK146" s="382"/>
      <c r="BL146" s="382"/>
      <c r="BM146" s="382"/>
      <c r="BN146" s="382"/>
      <c r="BO146" s="382"/>
      <c r="BP146" s="382"/>
      <c r="BQ146" s="382"/>
      <c r="BR146" s="382"/>
      <c r="BS146" s="382"/>
      <c r="BT146" s="382"/>
      <c r="BU146" s="382"/>
      <c r="BV146" s="382"/>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Y46" activePane="bottomRight" state="frozen"/>
      <selection activeCell="BC15" sqref="BC15"/>
      <selection pane="topRight" activeCell="BC15" sqref="BC15"/>
      <selection pane="bottomLeft" activeCell="BC15" sqref="BC15"/>
      <selection pane="bottomRight" activeCell="BD53" sqref="BD53"/>
    </sheetView>
  </sheetViews>
  <sheetFormatPr defaultColWidth="9.5546875" defaultRowHeight="10.199999999999999" x14ac:dyDescent="0.2"/>
  <cols>
    <col min="1" max="1" width="11.44140625" style="112" customWidth="1"/>
    <col min="2" max="2" width="17" style="112" customWidth="1"/>
    <col min="3" max="50" width="6.5546875" style="112" customWidth="1"/>
    <col min="51" max="62" width="6.5546875" style="378" customWidth="1"/>
    <col min="63" max="74" width="6.5546875" style="112" customWidth="1"/>
    <col min="75" max="16384" width="9.5546875" style="112"/>
  </cols>
  <sheetData>
    <row r="1" spans="1:74" ht="15.6" customHeight="1" x14ac:dyDescent="0.25">
      <c r="A1" s="667" t="s">
        <v>1054</v>
      </c>
      <c r="B1" s="713" t="s">
        <v>1071</v>
      </c>
      <c r="C1" s="714"/>
      <c r="D1" s="714"/>
      <c r="E1" s="714"/>
      <c r="F1" s="714"/>
      <c r="G1" s="714"/>
      <c r="H1" s="714"/>
      <c r="I1" s="714"/>
      <c r="J1" s="714"/>
      <c r="K1" s="714"/>
      <c r="L1" s="714"/>
      <c r="M1" s="714"/>
      <c r="N1" s="714"/>
      <c r="O1" s="714"/>
      <c r="P1" s="714"/>
      <c r="Q1" s="714"/>
      <c r="R1" s="714"/>
      <c r="S1" s="714"/>
      <c r="T1" s="714"/>
      <c r="U1" s="714"/>
      <c r="V1" s="714"/>
      <c r="W1" s="714"/>
      <c r="X1" s="714"/>
      <c r="Y1" s="714"/>
      <c r="Z1" s="714"/>
      <c r="AA1" s="714"/>
      <c r="AB1" s="714"/>
      <c r="AC1" s="714"/>
      <c r="AD1" s="714"/>
      <c r="AE1" s="714"/>
      <c r="AF1" s="714"/>
      <c r="AG1" s="714"/>
      <c r="AH1" s="714"/>
      <c r="AI1" s="714"/>
      <c r="AJ1" s="714"/>
      <c r="AK1" s="714"/>
      <c r="AL1" s="714"/>
      <c r="AM1" s="116"/>
    </row>
    <row r="2" spans="1:74" ht="13.35" customHeight="1"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1" t="s">
        <v>845</v>
      </c>
      <c r="B6" s="206" t="s">
        <v>605</v>
      </c>
      <c r="C6" s="242">
        <v>154.18301968</v>
      </c>
      <c r="D6" s="242">
        <v>149.0975425</v>
      </c>
      <c r="E6" s="242">
        <v>127.85076484</v>
      </c>
      <c r="F6" s="242">
        <v>119.76887733</v>
      </c>
      <c r="G6" s="242">
        <v>104.17835903</v>
      </c>
      <c r="H6" s="242">
        <v>125.24987532999999</v>
      </c>
      <c r="I6" s="242">
        <v>153.34622805999999</v>
      </c>
      <c r="J6" s="242">
        <v>149.17932096999999</v>
      </c>
      <c r="K6" s="242">
        <v>128.37505400000001</v>
      </c>
      <c r="L6" s="242">
        <v>107.95786645</v>
      </c>
      <c r="M6" s="242">
        <v>112.92248633</v>
      </c>
      <c r="N6" s="242">
        <v>129.64931386999999</v>
      </c>
      <c r="O6" s="242">
        <v>144.58819161</v>
      </c>
      <c r="P6" s="242">
        <v>135.66238759000001</v>
      </c>
      <c r="Q6" s="242">
        <v>120.38162387</v>
      </c>
      <c r="R6" s="242">
        <v>106.87661067000001</v>
      </c>
      <c r="S6" s="242">
        <v>104.53037225999999</v>
      </c>
      <c r="T6" s="242">
        <v>124.354248</v>
      </c>
      <c r="U6" s="242">
        <v>157.02632097</v>
      </c>
      <c r="V6" s="242">
        <v>160.60113161000001</v>
      </c>
      <c r="W6" s="242">
        <v>131.38468632999999</v>
      </c>
      <c r="X6" s="242">
        <v>107.57095516</v>
      </c>
      <c r="Y6" s="242">
        <v>118.36958</v>
      </c>
      <c r="Z6" s="242">
        <v>135.75085709999999</v>
      </c>
      <c r="AA6" s="242">
        <v>150.16116097</v>
      </c>
      <c r="AB6" s="242">
        <v>152.45209786000001</v>
      </c>
      <c r="AC6" s="242">
        <v>130.94048645000001</v>
      </c>
      <c r="AD6" s="242">
        <v>118.01038867</v>
      </c>
      <c r="AE6" s="242">
        <v>102.4454729</v>
      </c>
      <c r="AF6" s="242">
        <v>127.641289</v>
      </c>
      <c r="AG6" s="242">
        <v>168.76341289999999</v>
      </c>
      <c r="AH6" s="242">
        <v>143.79722903000001</v>
      </c>
      <c r="AI6" s="242">
        <v>128.49849166999999</v>
      </c>
      <c r="AJ6" s="242">
        <v>105.37922064999999</v>
      </c>
      <c r="AK6" s="242">
        <v>117.768068</v>
      </c>
      <c r="AL6" s="242">
        <v>145.06689387</v>
      </c>
      <c r="AM6" s="242">
        <v>161.28303774</v>
      </c>
      <c r="AN6" s="242">
        <v>159.96678786000001</v>
      </c>
      <c r="AO6" s="242">
        <v>137.90845128999999</v>
      </c>
      <c r="AP6" s="242">
        <v>116.21708633</v>
      </c>
      <c r="AQ6" s="242">
        <v>104.14120516</v>
      </c>
      <c r="AR6" s="242">
        <v>113.65355099999999</v>
      </c>
      <c r="AS6" s="242">
        <v>145.75909451999999</v>
      </c>
      <c r="AT6" s="242">
        <v>133.04929548000001</v>
      </c>
      <c r="AU6" s="242">
        <v>129.19731267</v>
      </c>
      <c r="AV6" s="242">
        <v>102.19721161</v>
      </c>
      <c r="AW6" s="242">
        <v>116.23368867000001</v>
      </c>
      <c r="AX6" s="242">
        <v>134.59542805999999</v>
      </c>
      <c r="AY6" s="242">
        <v>154.44691161</v>
      </c>
      <c r="AZ6" s="242">
        <v>165.94645821</v>
      </c>
      <c r="BA6" s="242">
        <v>136.68254967999999</v>
      </c>
      <c r="BB6" s="242">
        <v>116.33173866999999</v>
      </c>
      <c r="BC6" s="242">
        <v>104.8284</v>
      </c>
      <c r="BD6" s="242">
        <v>114.37860000000001</v>
      </c>
      <c r="BE6" s="335">
        <v>145.76740000000001</v>
      </c>
      <c r="BF6" s="335">
        <v>142.78210000000001</v>
      </c>
      <c r="BG6" s="335">
        <v>122.3193</v>
      </c>
      <c r="BH6" s="335">
        <v>104.2139</v>
      </c>
      <c r="BI6" s="335">
        <v>114.1442</v>
      </c>
      <c r="BJ6" s="335">
        <v>140.05189999999999</v>
      </c>
      <c r="BK6" s="335">
        <v>150.64349999999999</v>
      </c>
      <c r="BL6" s="335">
        <v>143.11949999999999</v>
      </c>
      <c r="BM6" s="335">
        <v>127.62779999999999</v>
      </c>
      <c r="BN6" s="335">
        <v>111.5809</v>
      </c>
      <c r="BO6" s="335">
        <v>102.64579999999999</v>
      </c>
      <c r="BP6" s="335">
        <v>121.15900000000001</v>
      </c>
      <c r="BQ6" s="335">
        <v>147.29859999999999</v>
      </c>
      <c r="BR6" s="335">
        <v>144.2841</v>
      </c>
      <c r="BS6" s="335">
        <v>123.6071</v>
      </c>
      <c r="BT6" s="335">
        <v>105.9419</v>
      </c>
      <c r="BU6" s="335">
        <v>116.03789999999999</v>
      </c>
      <c r="BV6" s="335">
        <v>138.60659999999999</v>
      </c>
    </row>
    <row r="7" spans="1:74" ht="11.1" customHeight="1" x14ac:dyDescent="0.2">
      <c r="A7" s="111" t="s">
        <v>846</v>
      </c>
      <c r="B7" s="188" t="s">
        <v>639</v>
      </c>
      <c r="C7" s="242">
        <v>446.13945741999999</v>
      </c>
      <c r="D7" s="242">
        <v>420.08495749999997</v>
      </c>
      <c r="E7" s="242">
        <v>349.15361418999998</v>
      </c>
      <c r="F7" s="242">
        <v>312.80762666999999</v>
      </c>
      <c r="G7" s="242">
        <v>295.98502774000002</v>
      </c>
      <c r="H7" s="242">
        <v>368.74529032999999</v>
      </c>
      <c r="I7" s="242">
        <v>472.22385806</v>
      </c>
      <c r="J7" s="242">
        <v>452.62166387000002</v>
      </c>
      <c r="K7" s="242">
        <v>383.55117667000002</v>
      </c>
      <c r="L7" s="242">
        <v>298.16970226000001</v>
      </c>
      <c r="M7" s="242">
        <v>302.52118667000002</v>
      </c>
      <c r="N7" s="242">
        <v>351.60876774000002</v>
      </c>
      <c r="O7" s="242">
        <v>397.40589096999997</v>
      </c>
      <c r="P7" s="242">
        <v>377.78457309999999</v>
      </c>
      <c r="Q7" s="242">
        <v>316.89927547999997</v>
      </c>
      <c r="R7" s="242">
        <v>288.07561133000002</v>
      </c>
      <c r="S7" s="242">
        <v>290.63813548000002</v>
      </c>
      <c r="T7" s="242">
        <v>366.50372167</v>
      </c>
      <c r="U7" s="242">
        <v>474.07401644999999</v>
      </c>
      <c r="V7" s="242">
        <v>464.02124032</v>
      </c>
      <c r="W7" s="242">
        <v>385.15467132999999</v>
      </c>
      <c r="X7" s="242">
        <v>290.88527742000002</v>
      </c>
      <c r="Y7" s="242">
        <v>320.63397700000002</v>
      </c>
      <c r="Z7" s="242">
        <v>361.68035515999998</v>
      </c>
      <c r="AA7" s="242">
        <v>402.23105967999999</v>
      </c>
      <c r="AB7" s="242">
        <v>416.48803106999998</v>
      </c>
      <c r="AC7" s="242">
        <v>357.82429903000002</v>
      </c>
      <c r="AD7" s="242">
        <v>317.51586099999997</v>
      </c>
      <c r="AE7" s="242">
        <v>290.32625676999999</v>
      </c>
      <c r="AF7" s="242">
        <v>366.00841700000001</v>
      </c>
      <c r="AG7" s="242">
        <v>473.37246515999999</v>
      </c>
      <c r="AH7" s="242">
        <v>416.59115226</v>
      </c>
      <c r="AI7" s="242">
        <v>359.79398466999999</v>
      </c>
      <c r="AJ7" s="242">
        <v>291.37510742000001</v>
      </c>
      <c r="AK7" s="242">
        <v>314.527423</v>
      </c>
      <c r="AL7" s="242">
        <v>386.92990451999998</v>
      </c>
      <c r="AM7" s="242">
        <v>442.47882613000002</v>
      </c>
      <c r="AN7" s="242">
        <v>444.21092786000003</v>
      </c>
      <c r="AO7" s="242">
        <v>383.47860871</v>
      </c>
      <c r="AP7" s="242">
        <v>319.209497</v>
      </c>
      <c r="AQ7" s="242">
        <v>281.60341194</v>
      </c>
      <c r="AR7" s="242">
        <v>345.50020332999998</v>
      </c>
      <c r="AS7" s="242">
        <v>408.06332677</v>
      </c>
      <c r="AT7" s="242">
        <v>385.50196452</v>
      </c>
      <c r="AU7" s="242">
        <v>353.49040832999998</v>
      </c>
      <c r="AV7" s="242">
        <v>281.38774934999998</v>
      </c>
      <c r="AW7" s="242">
        <v>316.54668900000001</v>
      </c>
      <c r="AX7" s="242">
        <v>369.79233386999999</v>
      </c>
      <c r="AY7" s="242">
        <v>426.08571581000001</v>
      </c>
      <c r="AZ7" s="242">
        <v>456.84381786</v>
      </c>
      <c r="BA7" s="242">
        <v>390.75347097000002</v>
      </c>
      <c r="BB7" s="242">
        <v>310.32914099999999</v>
      </c>
      <c r="BC7" s="242">
        <v>296.2638</v>
      </c>
      <c r="BD7" s="242">
        <v>364.29430000000002</v>
      </c>
      <c r="BE7" s="335">
        <v>427.08640000000003</v>
      </c>
      <c r="BF7" s="335">
        <v>421.50119999999998</v>
      </c>
      <c r="BG7" s="335">
        <v>355.06549999999999</v>
      </c>
      <c r="BH7" s="335">
        <v>291.50729999999999</v>
      </c>
      <c r="BI7" s="335">
        <v>309.90039999999999</v>
      </c>
      <c r="BJ7" s="335">
        <v>374.28859999999997</v>
      </c>
      <c r="BK7" s="335">
        <v>412.81209999999999</v>
      </c>
      <c r="BL7" s="335">
        <v>397.60300000000001</v>
      </c>
      <c r="BM7" s="335">
        <v>358.13490000000002</v>
      </c>
      <c r="BN7" s="335">
        <v>310.18599999999998</v>
      </c>
      <c r="BO7" s="335">
        <v>290.452</v>
      </c>
      <c r="BP7" s="335">
        <v>350.065</v>
      </c>
      <c r="BQ7" s="335">
        <v>429.41739999999999</v>
      </c>
      <c r="BR7" s="335">
        <v>423.81819999999999</v>
      </c>
      <c r="BS7" s="335">
        <v>357.03089999999997</v>
      </c>
      <c r="BT7" s="335">
        <v>294.30340000000001</v>
      </c>
      <c r="BU7" s="335">
        <v>312.88490000000002</v>
      </c>
      <c r="BV7" s="335">
        <v>368.06110000000001</v>
      </c>
    </row>
    <row r="8" spans="1:74" ht="11.1" customHeight="1" x14ac:dyDescent="0.2">
      <c r="A8" s="111" t="s">
        <v>847</v>
      </c>
      <c r="B8" s="206" t="s">
        <v>606</v>
      </c>
      <c r="C8" s="242">
        <v>650.00006676999999</v>
      </c>
      <c r="D8" s="242">
        <v>587.85073321000004</v>
      </c>
      <c r="E8" s="242">
        <v>491.01662290000002</v>
      </c>
      <c r="F8" s="242">
        <v>418.26189933000001</v>
      </c>
      <c r="G8" s="242">
        <v>418.64797806000001</v>
      </c>
      <c r="H8" s="242">
        <v>532.43615299999999</v>
      </c>
      <c r="I8" s="242">
        <v>719.03337644999999</v>
      </c>
      <c r="J8" s="242">
        <v>643.15730773999996</v>
      </c>
      <c r="K8" s="242">
        <v>462.71505200000001</v>
      </c>
      <c r="L8" s="242">
        <v>383.08462580999998</v>
      </c>
      <c r="M8" s="242">
        <v>443.71857333000003</v>
      </c>
      <c r="N8" s="242">
        <v>548.08319065000001</v>
      </c>
      <c r="O8" s="242">
        <v>587.74277515999995</v>
      </c>
      <c r="P8" s="242">
        <v>526.36576414000001</v>
      </c>
      <c r="Q8" s="242">
        <v>440.22433903000001</v>
      </c>
      <c r="R8" s="242">
        <v>379.45167400000003</v>
      </c>
      <c r="S8" s="242">
        <v>433.77032871</v>
      </c>
      <c r="T8" s="242">
        <v>572.21093800000006</v>
      </c>
      <c r="U8" s="242">
        <v>753.68962968000005</v>
      </c>
      <c r="V8" s="242">
        <v>618.34684064999999</v>
      </c>
      <c r="W8" s="242">
        <v>465.979623</v>
      </c>
      <c r="X8" s="242">
        <v>393.89715065000001</v>
      </c>
      <c r="Y8" s="242">
        <v>465.89717532999998</v>
      </c>
      <c r="Z8" s="242">
        <v>542.32456903000002</v>
      </c>
      <c r="AA8" s="242">
        <v>592.17702999999995</v>
      </c>
      <c r="AB8" s="242">
        <v>570.80784571000004</v>
      </c>
      <c r="AC8" s="242">
        <v>527.72609354999997</v>
      </c>
      <c r="AD8" s="242">
        <v>432.45466067000001</v>
      </c>
      <c r="AE8" s="242">
        <v>417.64233323000002</v>
      </c>
      <c r="AF8" s="242">
        <v>494.72697267000001</v>
      </c>
      <c r="AG8" s="242">
        <v>613.19980935000001</v>
      </c>
      <c r="AH8" s="242">
        <v>567.86146128999997</v>
      </c>
      <c r="AI8" s="242">
        <v>478.11105533</v>
      </c>
      <c r="AJ8" s="242">
        <v>409.72081451999998</v>
      </c>
      <c r="AK8" s="242">
        <v>478.51292567000002</v>
      </c>
      <c r="AL8" s="242">
        <v>599.13487354999995</v>
      </c>
      <c r="AM8" s="242">
        <v>669.74947128999997</v>
      </c>
      <c r="AN8" s="242">
        <v>646.12382392999996</v>
      </c>
      <c r="AO8" s="242">
        <v>535.89877548000004</v>
      </c>
      <c r="AP8" s="242">
        <v>412.65743166999999</v>
      </c>
      <c r="AQ8" s="242">
        <v>405.41500387000002</v>
      </c>
      <c r="AR8" s="242">
        <v>520.40234899999996</v>
      </c>
      <c r="AS8" s="242">
        <v>529.91135452000003</v>
      </c>
      <c r="AT8" s="242">
        <v>554.22344741999996</v>
      </c>
      <c r="AU8" s="242">
        <v>452.25454166999998</v>
      </c>
      <c r="AV8" s="242">
        <v>391.29615774000001</v>
      </c>
      <c r="AW8" s="242">
        <v>487.62696966999999</v>
      </c>
      <c r="AX8" s="242">
        <v>559.46113645000003</v>
      </c>
      <c r="AY8" s="242">
        <v>621.61360193999997</v>
      </c>
      <c r="AZ8" s="242">
        <v>629.39656678999995</v>
      </c>
      <c r="BA8" s="242">
        <v>517.19146903000001</v>
      </c>
      <c r="BB8" s="242">
        <v>390.60268300000001</v>
      </c>
      <c r="BC8" s="242">
        <v>407.017</v>
      </c>
      <c r="BD8" s="242">
        <v>531.67319999999995</v>
      </c>
      <c r="BE8" s="335">
        <v>611.0883</v>
      </c>
      <c r="BF8" s="335">
        <v>590.7124</v>
      </c>
      <c r="BG8" s="335">
        <v>461.11930000000001</v>
      </c>
      <c r="BH8" s="335">
        <v>405.84859999999998</v>
      </c>
      <c r="BI8" s="335">
        <v>459.75619999999998</v>
      </c>
      <c r="BJ8" s="335">
        <v>560.04539999999997</v>
      </c>
      <c r="BK8" s="335">
        <v>606.14430000000004</v>
      </c>
      <c r="BL8" s="335">
        <v>554.08010000000002</v>
      </c>
      <c r="BM8" s="335">
        <v>496.01769999999999</v>
      </c>
      <c r="BN8" s="335">
        <v>409.35320000000002</v>
      </c>
      <c r="BO8" s="335">
        <v>405.69439999999997</v>
      </c>
      <c r="BP8" s="335">
        <v>506.16309999999999</v>
      </c>
      <c r="BQ8" s="335">
        <v>605.35419999999999</v>
      </c>
      <c r="BR8" s="335">
        <v>585.23969999999997</v>
      </c>
      <c r="BS8" s="335">
        <v>456.89510000000001</v>
      </c>
      <c r="BT8" s="335">
        <v>411.15550000000002</v>
      </c>
      <c r="BU8" s="335">
        <v>465.81689999999998</v>
      </c>
      <c r="BV8" s="335">
        <v>551.9357</v>
      </c>
    </row>
    <row r="9" spans="1:74" ht="11.1" customHeight="1" x14ac:dyDescent="0.2">
      <c r="A9" s="111" t="s">
        <v>848</v>
      </c>
      <c r="B9" s="206" t="s">
        <v>607</v>
      </c>
      <c r="C9" s="242">
        <v>370.17475999999999</v>
      </c>
      <c r="D9" s="242">
        <v>345.25770320999999</v>
      </c>
      <c r="E9" s="242">
        <v>280.20828323000001</v>
      </c>
      <c r="F9" s="242">
        <v>229.78495699999999</v>
      </c>
      <c r="G9" s="242">
        <v>225.61185742000001</v>
      </c>
      <c r="H9" s="242">
        <v>295.70578</v>
      </c>
      <c r="I9" s="242">
        <v>384.16702064999998</v>
      </c>
      <c r="J9" s="242">
        <v>357.27474000000001</v>
      </c>
      <c r="K9" s="242">
        <v>255.350673</v>
      </c>
      <c r="L9" s="242">
        <v>203.16131322999999</v>
      </c>
      <c r="M9" s="242">
        <v>239.41089767</v>
      </c>
      <c r="N9" s="242">
        <v>308.63715870999999</v>
      </c>
      <c r="O9" s="242">
        <v>318.78493580999998</v>
      </c>
      <c r="P9" s="242">
        <v>301.00041345</v>
      </c>
      <c r="Q9" s="242">
        <v>249.49037000000001</v>
      </c>
      <c r="R9" s="242">
        <v>208.33386433000001</v>
      </c>
      <c r="S9" s="242">
        <v>231.05862257999999</v>
      </c>
      <c r="T9" s="242">
        <v>308.67853066999999</v>
      </c>
      <c r="U9" s="242">
        <v>406.52405193999999</v>
      </c>
      <c r="V9" s="242">
        <v>335.62605805999999</v>
      </c>
      <c r="W9" s="242">
        <v>252.05264767</v>
      </c>
      <c r="X9" s="242">
        <v>208.67640226</v>
      </c>
      <c r="Y9" s="242">
        <v>246.72109366999999</v>
      </c>
      <c r="Z9" s="242">
        <v>301.34197452000001</v>
      </c>
      <c r="AA9" s="242">
        <v>350.51426935000001</v>
      </c>
      <c r="AB9" s="242">
        <v>328.69670643000001</v>
      </c>
      <c r="AC9" s="242">
        <v>297.09060161000002</v>
      </c>
      <c r="AD9" s="242">
        <v>251.55872567</v>
      </c>
      <c r="AE9" s="242">
        <v>226.44619129</v>
      </c>
      <c r="AF9" s="242">
        <v>271.09272267</v>
      </c>
      <c r="AG9" s="242">
        <v>333.15293355</v>
      </c>
      <c r="AH9" s="242">
        <v>318.49645226000001</v>
      </c>
      <c r="AI9" s="242">
        <v>285.40293033</v>
      </c>
      <c r="AJ9" s="242">
        <v>223.51262032</v>
      </c>
      <c r="AK9" s="242">
        <v>258.71495199999998</v>
      </c>
      <c r="AL9" s="242">
        <v>350.88836161</v>
      </c>
      <c r="AM9" s="242">
        <v>385.39829515999998</v>
      </c>
      <c r="AN9" s="242">
        <v>374.82094606999999</v>
      </c>
      <c r="AO9" s="242">
        <v>298.06379515999998</v>
      </c>
      <c r="AP9" s="242">
        <v>233.67058967</v>
      </c>
      <c r="AQ9" s="242">
        <v>225.38493419</v>
      </c>
      <c r="AR9" s="242">
        <v>280.95981533000003</v>
      </c>
      <c r="AS9" s="242">
        <v>303.76336451999998</v>
      </c>
      <c r="AT9" s="242">
        <v>317.20263323</v>
      </c>
      <c r="AU9" s="242">
        <v>256.29255132999998</v>
      </c>
      <c r="AV9" s="242">
        <v>211.67749226000001</v>
      </c>
      <c r="AW9" s="242">
        <v>261.77954299999999</v>
      </c>
      <c r="AX9" s="242">
        <v>322.88870806</v>
      </c>
      <c r="AY9" s="242">
        <v>352.80418902999997</v>
      </c>
      <c r="AZ9" s="242">
        <v>347.37932107</v>
      </c>
      <c r="BA9" s="242">
        <v>278.05916710000002</v>
      </c>
      <c r="BB9" s="242">
        <v>211.323882</v>
      </c>
      <c r="BC9" s="242">
        <v>214.5188</v>
      </c>
      <c r="BD9" s="242">
        <v>285.56020000000001</v>
      </c>
      <c r="BE9" s="335">
        <v>341.31720000000001</v>
      </c>
      <c r="BF9" s="335">
        <v>329.69940000000003</v>
      </c>
      <c r="BG9" s="335">
        <v>261.95819999999998</v>
      </c>
      <c r="BH9" s="335">
        <v>217.86779999999999</v>
      </c>
      <c r="BI9" s="335">
        <v>245.6234</v>
      </c>
      <c r="BJ9" s="335">
        <v>326.01159999999999</v>
      </c>
      <c r="BK9" s="335">
        <v>356.3211</v>
      </c>
      <c r="BL9" s="335">
        <v>330.58</v>
      </c>
      <c r="BM9" s="335">
        <v>277.51760000000002</v>
      </c>
      <c r="BN9" s="335">
        <v>231.53569999999999</v>
      </c>
      <c r="BO9" s="335">
        <v>226.29589999999999</v>
      </c>
      <c r="BP9" s="335">
        <v>282.99329999999998</v>
      </c>
      <c r="BQ9" s="335">
        <v>342.85509999999999</v>
      </c>
      <c r="BR9" s="335">
        <v>331.20909999999998</v>
      </c>
      <c r="BS9" s="335">
        <v>263.16980000000001</v>
      </c>
      <c r="BT9" s="335">
        <v>222.4051</v>
      </c>
      <c r="BU9" s="335">
        <v>250.7501</v>
      </c>
      <c r="BV9" s="335">
        <v>329.1327</v>
      </c>
    </row>
    <row r="10" spans="1:74" ht="11.1" customHeight="1" x14ac:dyDescent="0.2">
      <c r="A10" s="111" t="s">
        <v>849</v>
      </c>
      <c r="B10" s="206" t="s">
        <v>608</v>
      </c>
      <c r="C10" s="242">
        <v>1245.9304612999999</v>
      </c>
      <c r="D10" s="242">
        <v>1031.2321254000001</v>
      </c>
      <c r="E10" s="242">
        <v>777.08268257999998</v>
      </c>
      <c r="F10" s="242">
        <v>764.71561532999999</v>
      </c>
      <c r="G10" s="242">
        <v>801.88050290000001</v>
      </c>
      <c r="H10" s="242">
        <v>1128.391699</v>
      </c>
      <c r="I10" s="242">
        <v>1238.0203994000001</v>
      </c>
      <c r="J10" s="242">
        <v>1238.9090042</v>
      </c>
      <c r="K10" s="242">
        <v>1050.8245400000001</v>
      </c>
      <c r="L10" s="242">
        <v>756.69080805999999</v>
      </c>
      <c r="M10" s="242">
        <v>751.55261867000002</v>
      </c>
      <c r="N10" s="242">
        <v>867.79760515999999</v>
      </c>
      <c r="O10" s="242">
        <v>984.93649903000005</v>
      </c>
      <c r="P10" s="242">
        <v>887.46880207000004</v>
      </c>
      <c r="Q10" s="242">
        <v>771.18288031999998</v>
      </c>
      <c r="R10" s="242">
        <v>713.17736833000004</v>
      </c>
      <c r="S10" s="242">
        <v>827.16439032000005</v>
      </c>
      <c r="T10" s="242">
        <v>1005.316464</v>
      </c>
      <c r="U10" s="242">
        <v>1222.8981345</v>
      </c>
      <c r="V10" s="242">
        <v>1163.4082665000001</v>
      </c>
      <c r="W10" s="242">
        <v>985.82078766999996</v>
      </c>
      <c r="X10" s="242">
        <v>774.23098418999996</v>
      </c>
      <c r="Y10" s="242">
        <v>809.33139167000002</v>
      </c>
      <c r="Z10" s="242">
        <v>888.78376097</v>
      </c>
      <c r="AA10" s="242">
        <v>996.23603258000003</v>
      </c>
      <c r="AB10" s="242">
        <v>988.21600035999995</v>
      </c>
      <c r="AC10" s="242">
        <v>904.56074709999996</v>
      </c>
      <c r="AD10" s="242">
        <v>783.51188233000005</v>
      </c>
      <c r="AE10" s="242">
        <v>753.78553968000006</v>
      </c>
      <c r="AF10" s="242">
        <v>1005.3124587</v>
      </c>
      <c r="AG10" s="242">
        <v>1122.1387041999999</v>
      </c>
      <c r="AH10" s="242">
        <v>1100.2723751999999</v>
      </c>
      <c r="AI10" s="242">
        <v>1000.8277507</v>
      </c>
      <c r="AJ10" s="242">
        <v>800.70172000000002</v>
      </c>
      <c r="AK10" s="242">
        <v>827.52368533000003</v>
      </c>
      <c r="AL10" s="242">
        <v>992.20393645000001</v>
      </c>
      <c r="AM10" s="242">
        <v>1191.5142929000001</v>
      </c>
      <c r="AN10" s="242">
        <v>1141.9907532</v>
      </c>
      <c r="AO10" s="242">
        <v>913.01024676999998</v>
      </c>
      <c r="AP10" s="242">
        <v>758.16554432999999</v>
      </c>
      <c r="AQ10" s="242">
        <v>801.75301032000004</v>
      </c>
      <c r="AR10" s="242">
        <v>1014.6233767</v>
      </c>
      <c r="AS10" s="242">
        <v>1133.0018123</v>
      </c>
      <c r="AT10" s="242">
        <v>1105.6933710000001</v>
      </c>
      <c r="AU10" s="242">
        <v>1022.8574913</v>
      </c>
      <c r="AV10" s="242">
        <v>781.73867710000002</v>
      </c>
      <c r="AW10" s="242">
        <v>830.20423032999997</v>
      </c>
      <c r="AX10" s="242">
        <v>970.51438097000005</v>
      </c>
      <c r="AY10" s="242">
        <v>1099.5969616</v>
      </c>
      <c r="AZ10" s="242">
        <v>1154.9990857</v>
      </c>
      <c r="BA10" s="242">
        <v>967.99221516</v>
      </c>
      <c r="BB10" s="242">
        <v>753.50491967000005</v>
      </c>
      <c r="BC10" s="242">
        <v>845.8451</v>
      </c>
      <c r="BD10" s="242">
        <v>1086.229</v>
      </c>
      <c r="BE10" s="335">
        <v>1165.375</v>
      </c>
      <c r="BF10" s="335">
        <v>1161.0150000000001</v>
      </c>
      <c r="BG10" s="335">
        <v>1031.586</v>
      </c>
      <c r="BH10" s="335">
        <v>814.08159999999998</v>
      </c>
      <c r="BI10" s="335">
        <v>799.55700000000002</v>
      </c>
      <c r="BJ10" s="335">
        <v>967.94389999999999</v>
      </c>
      <c r="BK10" s="335">
        <v>1098.7819999999999</v>
      </c>
      <c r="BL10" s="335">
        <v>1031.51</v>
      </c>
      <c r="BM10" s="335">
        <v>866.24659999999994</v>
      </c>
      <c r="BN10" s="335">
        <v>753.62180000000001</v>
      </c>
      <c r="BO10" s="335">
        <v>793.17579999999998</v>
      </c>
      <c r="BP10" s="335">
        <v>1038.202</v>
      </c>
      <c r="BQ10" s="335">
        <v>1176.9110000000001</v>
      </c>
      <c r="BR10" s="335">
        <v>1172.6130000000001</v>
      </c>
      <c r="BS10" s="335">
        <v>1041.972</v>
      </c>
      <c r="BT10" s="335">
        <v>828.12009999999998</v>
      </c>
      <c r="BU10" s="335">
        <v>813.40599999999995</v>
      </c>
      <c r="BV10" s="335">
        <v>953.95450000000005</v>
      </c>
    </row>
    <row r="11" spans="1:74" ht="11.1" customHeight="1" x14ac:dyDescent="0.2">
      <c r="A11" s="111" t="s">
        <v>850</v>
      </c>
      <c r="B11" s="206" t="s">
        <v>609</v>
      </c>
      <c r="C11" s="242">
        <v>444.05496484000003</v>
      </c>
      <c r="D11" s="242">
        <v>402.32175071</v>
      </c>
      <c r="E11" s="242">
        <v>272.97762839000001</v>
      </c>
      <c r="F11" s="242">
        <v>255.72950299999999</v>
      </c>
      <c r="G11" s="242">
        <v>258.99312548</v>
      </c>
      <c r="H11" s="242">
        <v>374.11103800000001</v>
      </c>
      <c r="I11" s="242">
        <v>427.36809903</v>
      </c>
      <c r="J11" s="242">
        <v>441.02697194000001</v>
      </c>
      <c r="K11" s="242">
        <v>353.25232167000001</v>
      </c>
      <c r="L11" s="242">
        <v>240.26483257999999</v>
      </c>
      <c r="M11" s="242">
        <v>251.89018933</v>
      </c>
      <c r="N11" s="242">
        <v>311.78022902999999</v>
      </c>
      <c r="O11" s="242">
        <v>345.79025000000001</v>
      </c>
      <c r="P11" s="242">
        <v>320.74805621000002</v>
      </c>
      <c r="Q11" s="242">
        <v>255.99456742000001</v>
      </c>
      <c r="R11" s="242">
        <v>236.02031066999999</v>
      </c>
      <c r="S11" s="242">
        <v>269.60502806</v>
      </c>
      <c r="T11" s="242">
        <v>345.88183033000001</v>
      </c>
      <c r="U11" s="242">
        <v>424.55147516</v>
      </c>
      <c r="V11" s="242">
        <v>401.29816387</v>
      </c>
      <c r="W11" s="242">
        <v>341.26224332999999</v>
      </c>
      <c r="X11" s="242">
        <v>241.60949968</v>
      </c>
      <c r="Y11" s="242">
        <v>267.02884399999999</v>
      </c>
      <c r="Z11" s="242">
        <v>302.04832355000002</v>
      </c>
      <c r="AA11" s="242">
        <v>364.69557128999998</v>
      </c>
      <c r="AB11" s="242">
        <v>352.70408214000003</v>
      </c>
      <c r="AC11" s="242">
        <v>319.49117452000002</v>
      </c>
      <c r="AD11" s="242">
        <v>270.35697299999998</v>
      </c>
      <c r="AE11" s="242">
        <v>244.36913580999999</v>
      </c>
      <c r="AF11" s="242">
        <v>330.04379767</v>
      </c>
      <c r="AG11" s="242">
        <v>373.18064128999998</v>
      </c>
      <c r="AH11" s="242">
        <v>372.34264483999999</v>
      </c>
      <c r="AI11" s="242">
        <v>354.42436167</v>
      </c>
      <c r="AJ11" s="242">
        <v>260.17851870999999</v>
      </c>
      <c r="AK11" s="242">
        <v>267.49101667000002</v>
      </c>
      <c r="AL11" s="242">
        <v>355.73886902999999</v>
      </c>
      <c r="AM11" s="242">
        <v>445.77577031999999</v>
      </c>
      <c r="AN11" s="242">
        <v>451.32559250000003</v>
      </c>
      <c r="AO11" s="242">
        <v>318.59350612999998</v>
      </c>
      <c r="AP11" s="242">
        <v>253.46146933</v>
      </c>
      <c r="AQ11" s="242">
        <v>248.56409452</v>
      </c>
      <c r="AR11" s="242">
        <v>332.13741800000003</v>
      </c>
      <c r="AS11" s="242">
        <v>365.67897290000002</v>
      </c>
      <c r="AT11" s="242">
        <v>367.39636483999999</v>
      </c>
      <c r="AU11" s="242">
        <v>356.16895099999999</v>
      </c>
      <c r="AV11" s="242">
        <v>252.87528258</v>
      </c>
      <c r="AW11" s="242">
        <v>281.17652533</v>
      </c>
      <c r="AX11" s="242">
        <v>330.50019838999998</v>
      </c>
      <c r="AY11" s="242">
        <v>396.78622903000002</v>
      </c>
      <c r="AZ11" s="242">
        <v>434.63944142999998</v>
      </c>
      <c r="BA11" s="242">
        <v>344.32456483999999</v>
      </c>
      <c r="BB11" s="242">
        <v>240.67205566999999</v>
      </c>
      <c r="BC11" s="242">
        <v>254.87450000000001</v>
      </c>
      <c r="BD11" s="242">
        <v>353.44490000000002</v>
      </c>
      <c r="BE11" s="335">
        <v>385.02460000000002</v>
      </c>
      <c r="BF11" s="335">
        <v>387.80720000000002</v>
      </c>
      <c r="BG11" s="335">
        <v>348.01710000000003</v>
      </c>
      <c r="BH11" s="335">
        <v>259.14150000000001</v>
      </c>
      <c r="BI11" s="335">
        <v>256.53910000000002</v>
      </c>
      <c r="BJ11" s="335">
        <v>332.52940000000001</v>
      </c>
      <c r="BK11" s="335">
        <v>389.44929999999999</v>
      </c>
      <c r="BL11" s="335">
        <v>379.27780000000001</v>
      </c>
      <c r="BM11" s="335">
        <v>304.56029999999998</v>
      </c>
      <c r="BN11" s="335">
        <v>254.37010000000001</v>
      </c>
      <c r="BO11" s="335">
        <v>256.06580000000002</v>
      </c>
      <c r="BP11" s="335">
        <v>331.31040000000002</v>
      </c>
      <c r="BQ11" s="335">
        <v>384.35989999999998</v>
      </c>
      <c r="BR11" s="335">
        <v>387.2176</v>
      </c>
      <c r="BS11" s="335">
        <v>347.55759999999998</v>
      </c>
      <c r="BT11" s="335">
        <v>261.98860000000002</v>
      </c>
      <c r="BU11" s="335">
        <v>259.4092</v>
      </c>
      <c r="BV11" s="335">
        <v>327.19220000000001</v>
      </c>
    </row>
    <row r="12" spans="1:74" ht="11.1" customHeight="1" x14ac:dyDescent="0.2">
      <c r="A12" s="111" t="s">
        <v>851</v>
      </c>
      <c r="B12" s="206" t="s">
        <v>610</v>
      </c>
      <c r="C12" s="242">
        <v>622.3530571</v>
      </c>
      <c r="D12" s="242">
        <v>647.87164464</v>
      </c>
      <c r="E12" s="242">
        <v>431.28900128999999</v>
      </c>
      <c r="F12" s="242">
        <v>435.63624900000002</v>
      </c>
      <c r="G12" s="242">
        <v>490.07351839</v>
      </c>
      <c r="H12" s="242">
        <v>741.59394033000001</v>
      </c>
      <c r="I12" s="242">
        <v>852.47434065000004</v>
      </c>
      <c r="J12" s="242">
        <v>893.61199452000005</v>
      </c>
      <c r="K12" s="242">
        <v>735.11151199999995</v>
      </c>
      <c r="L12" s="242">
        <v>489.65659968</v>
      </c>
      <c r="M12" s="242">
        <v>412.87356933000001</v>
      </c>
      <c r="N12" s="242">
        <v>510.50213000000002</v>
      </c>
      <c r="O12" s="242">
        <v>546.90046676999998</v>
      </c>
      <c r="P12" s="242">
        <v>493.94565620999998</v>
      </c>
      <c r="Q12" s="242">
        <v>426.54561645000001</v>
      </c>
      <c r="R12" s="242">
        <v>430.69108567000001</v>
      </c>
      <c r="S12" s="242">
        <v>517.40381226</v>
      </c>
      <c r="T12" s="242">
        <v>696.87224232999995</v>
      </c>
      <c r="U12" s="242">
        <v>794.40145934999998</v>
      </c>
      <c r="V12" s="242">
        <v>816.90490935000003</v>
      </c>
      <c r="W12" s="242">
        <v>693.49931366999999</v>
      </c>
      <c r="X12" s="242">
        <v>491.35685129000001</v>
      </c>
      <c r="Y12" s="242">
        <v>430.69703766999999</v>
      </c>
      <c r="Z12" s="242">
        <v>480.03487194000002</v>
      </c>
      <c r="AA12" s="242">
        <v>601.89873935000003</v>
      </c>
      <c r="AB12" s="242">
        <v>521.63895286000002</v>
      </c>
      <c r="AC12" s="242">
        <v>466.94320580999999</v>
      </c>
      <c r="AD12" s="242">
        <v>440.04592133</v>
      </c>
      <c r="AE12" s="242">
        <v>455.66010161000003</v>
      </c>
      <c r="AF12" s="242">
        <v>663.66417733000003</v>
      </c>
      <c r="AG12" s="242">
        <v>756.09413452000001</v>
      </c>
      <c r="AH12" s="242">
        <v>783.59263935000001</v>
      </c>
      <c r="AI12" s="242">
        <v>732.28489466999997</v>
      </c>
      <c r="AJ12" s="242">
        <v>528.27093871</v>
      </c>
      <c r="AK12" s="242">
        <v>433.56866466999998</v>
      </c>
      <c r="AL12" s="242">
        <v>591.67680839000002</v>
      </c>
      <c r="AM12" s="242">
        <v>681.95817580999994</v>
      </c>
      <c r="AN12" s="242">
        <v>673.25422429000002</v>
      </c>
      <c r="AO12" s="242">
        <v>500.96973000000003</v>
      </c>
      <c r="AP12" s="242">
        <v>417.212266</v>
      </c>
      <c r="AQ12" s="242">
        <v>452.33230967999998</v>
      </c>
      <c r="AR12" s="242">
        <v>634.34511233000001</v>
      </c>
      <c r="AS12" s="242">
        <v>722.93608613000004</v>
      </c>
      <c r="AT12" s="242">
        <v>749.58028838999996</v>
      </c>
      <c r="AU12" s="242">
        <v>719.41059067000003</v>
      </c>
      <c r="AV12" s="242">
        <v>522.8689071</v>
      </c>
      <c r="AW12" s="242">
        <v>452.46685200000002</v>
      </c>
      <c r="AX12" s="242">
        <v>516.14624031999995</v>
      </c>
      <c r="AY12" s="242">
        <v>646.23616031999995</v>
      </c>
      <c r="AZ12" s="242">
        <v>610.64045928999997</v>
      </c>
      <c r="BA12" s="242">
        <v>550.48582257999999</v>
      </c>
      <c r="BB12" s="242">
        <v>419.13176666999999</v>
      </c>
      <c r="BC12" s="242">
        <v>477.24290000000002</v>
      </c>
      <c r="BD12" s="242">
        <v>658.40020000000004</v>
      </c>
      <c r="BE12" s="335">
        <v>738.50940000000003</v>
      </c>
      <c r="BF12" s="335">
        <v>759.70770000000005</v>
      </c>
      <c r="BG12" s="335">
        <v>677.19650000000001</v>
      </c>
      <c r="BH12" s="335">
        <v>513.42340000000002</v>
      </c>
      <c r="BI12" s="335">
        <v>427.25880000000001</v>
      </c>
      <c r="BJ12" s="335">
        <v>550.03530000000001</v>
      </c>
      <c r="BK12" s="335">
        <v>639.14800000000002</v>
      </c>
      <c r="BL12" s="335">
        <v>596.09540000000004</v>
      </c>
      <c r="BM12" s="335">
        <v>487.88920000000002</v>
      </c>
      <c r="BN12" s="335">
        <v>448.28840000000002</v>
      </c>
      <c r="BO12" s="335">
        <v>503.28230000000002</v>
      </c>
      <c r="BP12" s="335">
        <v>659.80840000000001</v>
      </c>
      <c r="BQ12" s="335">
        <v>753.38480000000004</v>
      </c>
      <c r="BR12" s="335">
        <v>775.03449999999998</v>
      </c>
      <c r="BS12" s="335">
        <v>690.87360000000001</v>
      </c>
      <c r="BT12" s="335">
        <v>522.24220000000003</v>
      </c>
      <c r="BU12" s="335">
        <v>434.60700000000003</v>
      </c>
      <c r="BV12" s="335">
        <v>556.2088</v>
      </c>
    </row>
    <row r="13" spans="1:74" ht="11.1" customHeight="1" x14ac:dyDescent="0.2">
      <c r="A13" s="111" t="s">
        <v>852</v>
      </c>
      <c r="B13" s="206" t="s">
        <v>611</v>
      </c>
      <c r="C13" s="242">
        <v>272.23016225999999</v>
      </c>
      <c r="D13" s="242">
        <v>256.54428607</v>
      </c>
      <c r="E13" s="242">
        <v>216.13327290000001</v>
      </c>
      <c r="F13" s="242">
        <v>205.53368699999999</v>
      </c>
      <c r="G13" s="242">
        <v>207.80774581</v>
      </c>
      <c r="H13" s="242">
        <v>269.22676567000002</v>
      </c>
      <c r="I13" s="242">
        <v>349.12855096999999</v>
      </c>
      <c r="J13" s="242">
        <v>353.30361581</v>
      </c>
      <c r="K13" s="242">
        <v>296.68522100000001</v>
      </c>
      <c r="L13" s="242">
        <v>215.02029644999999</v>
      </c>
      <c r="M13" s="242">
        <v>207.76167667000001</v>
      </c>
      <c r="N13" s="242">
        <v>264.30804968000001</v>
      </c>
      <c r="O13" s="242">
        <v>259.52081806000001</v>
      </c>
      <c r="P13" s="242">
        <v>236.84294241000001</v>
      </c>
      <c r="Q13" s="242">
        <v>212.16814871</v>
      </c>
      <c r="R13" s="242">
        <v>202.78706467000001</v>
      </c>
      <c r="S13" s="242">
        <v>230.64248226000001</v>
      </c>
      <c r="T13" s="242">
        <v>305.52849133000001</v>
      </c>
      <c r="U13" s="242">
        <v>351.63658097000001</v>
      </c>
      <c r="V13" s="242">
        <v>357.15586065000002</v>
      </c>
      <c r="W13" s="242">
        <v>285.19675567000002</v>
      </c>
      <c r="X13" s="242">
        <v>216.80159839000001</v>
      </c>
      <c r="Y13" s="242">
        <v>205.78614332999999</v>
      </c>
      <c r="Z13" s="242">
        <v>243.84612580999999</v>
      </c>
      <c r="AA13" s="242">
        <v>289.17226935000002</v>
      </c>
      <c r="AB13" s="242">
        <v>252.69672</v>
      </c>
      <c r="AC13" s="242">
        <v>216.04901645000001</v>
      </c>
      <c r="AD13" s="242">
        <v>206.71821700000001</v>
      </c>
      <c r="AE13" s="242">
        <v>229.45439354999999</v>
      </c>
      <c r="AF13" s="242">
        <v>309.90736333000001</v>
      </c>
      <c r="AG13" s="242">
        <v>361.94451322999998</v>
      </c>
      <c r="AH13" s="242">
        <v>337.86842065000002</v>
      </c>
      <c r="AI13" s="242">
        <v>281.72636232999997</v>
      </c>
      <c r="AJ13" s="242">
        <v>205.50388419000001</v>
      </c>
      <c r="AK13" s="242">
        <v>206.36043799999999</v>
      </c>
      <c r="AL13" s="242">
        <v>267.71800289999999</v>
      </c>
      <c r="AM13" s="242">
        <v>264.78344935000001</v>
      </c>
      <c r="AN13" s="242">
        <v>240.61754178999999</v>
      </c>
      <c r="AO13" s="242">
        <v>208.53104805999999</v>
      </c>
      <c r="AP13" s="242">
        <v>202.41307699999999</v>
      </c>
      <c r="AQ13" s="242">
        <v>224.00287258</v>
      </c>
      <c r="AR13" s="242">
        <v>301.25493933000001</v>
      </c>
      <c r="AS13" s="242">
        <v>355.57763612999997</v>
      </c>
      <c r="AT13" s="242">
        <v>319.00422355000001</v>
      </c>
      <c r="AU13" s="242">
        <v>286.45847099999997</v>
      </c>
      <c r="AV13" s="242">
        <v>218.71293355</v>
      </c>
      <c r="AW13" s="242">
        <v>209.98929433000001</v>
      </c>
      <c r="AX13" s="242">
        <v>248.10036065</v>
      </c>
      <c r="AY13" s="242">
        <v>266.21980065000002</v>
      </c>
      <c r="AZ13" s="242">
        <v>222.84427393000001</v>
      </c>
      <c r="BA13" s="242">
        <v>211.68351451999999</v>
      </c>
      <c r="BB13" s="242">
        <v>200.31892267000001</v>
      </c>
      <c r="BC13" s="242">
        <v>211.86340000000001</v>
      </c>
      <c r="BD13" s="242">
        <v>306.29090000000002</v>
      </c>
      <c r="BE13" s="335">
        <v>366.86869999999999</v>
      </c>
      <c r="BF13" s="335">
        <v>353.8098</v>
      </c>
      <c r="BG13" s="335">
        <v>301.1311</v>
      </c>
      <c r="BH13" s="335">
        <v>220.85480000000001</v>
      </c>
      <c r="BI13" s="335">
        <v>212.21209999999999</v>
      </c>
      <c r="BJ13" s="335">
        <v>258.81900000000002</v>
      </c>
      <c r="BK13" s="335">
        <v>273.99329999999998</v>
      </c>
      <c r="BL13" s="335">
        <v>240.77950000000001</v>
      </c>
      <c r="BM13" s="335">
        <v>221.6275</v>
      </c>
      <c r="BN13" s="335">
        <v>207.84620000000001</v>
      </c>
      <c r="BO13" s="335">
        <v>227.53749999999999</v>
      </c>
      <c r="BP13" s="335">
        <v>304.95530000000002</v>
      </c>
      <c r="BQ13" s="335">
        <v>375.23559999999998</v>
      </c>
      <c r="BR13" s="335">
        <v>361.94049999999999</v>
      </c>
      <c r="BS13" s="335">
        <v>308.10250000000002</v>
      </c>
      <c r="BT13" s="335">
        <v>225.10730000000001</v>
      </c>
      <c r="BU13" s="335">
        <v>216.3338</v>
      </c>
      <c r="BV13" s="335">
        <v>268.3125</v>
      </c>
    </row>
    <row r="14" spans="1:74" ht="11.1" customHeight="1" x14ac:dyDescent="0.2">
      <c r="A14" s="111" t="s">
        <v>853</v>
      </c>
      <c r="B14" s="206" t="s">
        <v>270</v>
      </c>
      <c r="C14" s="242">
        <v>457.99252710000002</v>
      </c>
      <c r="D14" s="242">
        <v>434.43450786</v>
      </c>
      <c r="E14" s="242">
        <v>424.20819805999997</v>
      </c>
      <c r="F14" s="242">
        <v>367.61629699999997</v>
      </c>
      <c r="G14" s="242">
        <v>335.12355097</v>
      </c>
      <c r="H14" s="242">
        <v>351.31706600000001</v>
      </c>
      <c r="I14" s="242">
        <v>382.66702548000001</v>
      </c>
      <c r="J14" s="242">
        <v>417.22753194000001</v>
      </c>
      <c r="K14" s="242">
        <v>411.800771</v>
      </c>
      <c r="L14" s="242">
        <v>344.00322323</v>
      </c>
      <c r="M14" s="242">
        <v>370.34123467000001</v>
      </c>
      <c r="N14" s="242">
        <v>445.46525742</v>
      </c>
      <c r="O14" s="242">
        <v>459.31344645000001</v>
      </c>
      <c r="P14" s="242">
        <v>428.64204102999997</v>
      </c>
      <c r="Q14" s="242">
        <v>398.72005676999999</v>
      </c>
      <c r="R14" s="242">
        <v>358.33347666999998</v>
      </c>
      <c r="S14" s="242">
        <v>337.77444645000003</v>
      </c>
      <c r="T14" s="242">
        <v>360.18429067</v>
      </c>
      <c r="U14" s="242">
        <v>389.24510161000001</v>
      </c>
      <c r="V14" s="242">
        <v>442.44293032000002</v>
      </c>
      <c r="W14" s="242">
        <v>408.39497267000002</v>
      </c>
      <c r="X14" s="242">
        <v>380.47367516000003</v>
      </c>
      <c r="Y14" s="242">
        <v>360.06709833000002</v>
      </c>
      <c r="Z14" s="242">
        <v>412.53359096999998</v>
      </c>
      <c r="AA14" s="242">
        <v>489.21519452000001</v>
      </c>
      <c r="AB14" s="242">
        <v>442.76022928999998</v>
      </c>
      <c r="AC14" s="242">
        <v>382.63160773999999</v>
      </c>
      <c r="AD14" s="242">
        <v>351.74370399999998</v>
      </c>
      <c r="AE14" s="242">
        <v>338.61599903000001</v>
      </c>
      <c r="AF14" s="242">
        <v>352.94610232999997</v>
      </c>
      <c r="AG14" s="242">
        <v>427.48001290000002</v>
      </c>
      <c r="AH14" s="242">
        <v>401.07562418999998</v>
      </c>
      <c r="AI14" s="242">
        <v>414.36212467000001</v>
      </c>
      <c r="AJ14" s="242">
        <v>353.09308613000002</v>
      </c>
      <c r="AK14" s="242">
        <v>346.05363433000002</v>
      </c>
      <c r="AL14" s="242">
        <v>455.64630226000003</v>
      </c>
      <c r="AM14" s="242">
        <v>457.83270193999999</v>
      </c>
      <c r="AN14" s="242">
        <v>432.14406893</v>
      </c>
      <c r="AO14" s="242">
        <v>366.94006387000002</v>
      </c>
      <c r="AP14" s="242">
        <v>348.02810333000002</v>
      </c>
      <c r="AQ14" s="242">
        <v>326.71569097000003</v>
      </c>
      <c r="AR14" s="242">
        <v>366.71615632999999</v>
      </c>
      <c r="AS14" s="242">
        <v>419.66831516000002</v>
      </c>
      <c r="AT14" s="242">
        <v>423.62782935000001</v>
      </c>
      <c r="AU14" s="242">
        <v>421.92307032999997</v>
      </c>
      <c r="AV14" s="242">
        <v>376.05805773999998</v>
      </c>
      <c r="AW14" s="242">
        <v>336.47135800000001</v>
      </c>
      <c r="AX14" s="242">
        <v>418.77054355000001</v>
      </c>
      <c r="AY14" s="242">
        <v>435.19841194000003</v>
      </c>
      <c r="AZ14" s="242">
        <v>390.24804107</v>
      </c>
      <c r="BA14" s="242">
        <v>355.0802971</v>
      </c>
      <c r="BB14" s="242">
        <v>340.01395566999997</v>
      </c>
      <c r="BC14" s="242">
        <v>316.6103</v>
      </c>
      <c r="BD14" s="242">
        <v>368.33960000000002</v>
      </c>
      <c r="BE14" s="335">
        <v>404.01830000000001</v>
      </c>
      <c r="BF14" s="335">
        <v>422.7328</v>
      </c>
      <c r="BG14" s="335">
        <v>408.33609999999999</v>
      </c>
      <c r="BH14" s="335">
        <v>349.2799</v>
      </c>
      <c r="BI14" s="335">
        <v>349.7063</v>
      </c>
      <c r="BJ14" s="335">
        <v>416.78859999999997</v>
      </c>
      <c r="BK14" s="335">
        <v>439.75909999999999</v>
      </c>
      <c r="BL14" s="335">
        <v>398.75450000000001</v>
      </c>
      <c r="BM14" s="335">
        <v>379.80430000000001</v>
      </c>
      <c r="BN14" s="335">
        <v>343.6628</v>
      </c>
      <c r="BO14" s="335">
        <v>317.82350000000002</v>
      </c>
      <c r="BP14" s="335">
        <v>358.44510000000002</v>
      </c>
      <c r="BQ14" s="335">
        <v>399.69110000000001</v>
      </c>
      <c r="BR14" s="335">
        <v>418.22300000000001</v>
      </c>
      <c r="BS14" s="335">
        <v>403.99720000000002</v>
      </c>
      <c r="BT14" s="335">
        <v>350.13499999999999</v>
      </c>
      <c r="BU14" s="335">
        <v>350.57740000000001</v>
      </c>
      <c r="BV14" s="335">
        <v>420.1053</v>
      </c>
    </row>
    <row r="15" spans="1:74" ht="11.1" customHeight="1" x14ac:dyDescent="0.2">
      <c r="A15" s="111" t="s">
        <v>875</v>
      </c>
      <c r="B15" s="206" t="s">
        <v>271</v>
      </c>
      <c r="C15" s="242">
        <v>16.350808064999999</v>
      </c>
      <c r="D15" s="242">
        <v>14.946503570999999</v>
      </c>
      <c r="E15" s="242">
        <v>14.664544193999999</v>
      </c>
      <c r="F15" s="242">
        <v>13.533265667</v>
      </c>
      <c r="G15" s="242">
        <v>12.95956</v>
      </c>
      <c r="H15" s="242">
        <v>12.648565333000001</v>
      </c>
      <c r="I15" s="242">
        <v>12.826579677</v>
      </c>
      <c r="J15" s="242">
        <v>13.001805806</v>
      </c>
      <c r="K15" s="242">
        <v>12.983635</v>
      </c>
      <c r="L15" s="242">
        <v>13.123652903</v>
      </c>
      <c r="M15" s="242">
        <v>14.357434667</v>
      </c>
      <c r="N15" s="242">
        <v>15.10452871</v>
      </c>
      <c r="O15" s="242">
        <v>15.709738065</v>
      </c>
      <c r="P15" s="242">
        <v>14.827552068999999</v>
      </c>
      <c r="Q15" s="242">
        <v>13.608791612999999</v>
      </c>
      <c r="R15" s="242">
        <v>13.026585667000001</v>
      </c>
      <c r="S15" s="242">
        <v>12.093587419</v>
      </c>
      <c r="T15" s="242">
        <v>12.273623000000001</v>
      </c>
      <c r="U15" s="242">
        <v>12.374876129</v>
      </c>
      <c r="V15" s="242">
        <v>12.486296773999999</v>
      </c>
      <c r="W15" s="242">
        <v>12.299033</v>
      </c>
      <c r="X15" s="242">
        <v>12.866424839</v>
      </c>
      <c r="Y15" s="242">
        <v>13.975391332999999</v>
      </c>
      <c r="Z15" s="242">
        <v>15.126607419000001</v>
      </c>
      <c r="AA15" s="242">
        <v>15.08727129</v>
      </c>
      <c r="AB15" s="242">
        <v>13.594460357000001</v>
      </c>
      <c r="AC15" s="242">
        <v>12.977703870999999</v>
      </c>
      <c r="AD15" s="242">
        <v>12.962614332999999</v>
      </c>
      <c r="AE15" s="242">
        <v>12.16033</v>
      </c>
      <c r="AF15" s="242">
        <v>11.675819667000001</v>
      </c>
      <c r="AG15" s="242">
        <v>11.868890645</v>
      </c>
      <c r="AH15" s="242">
        <v>12.077170000000001</v>
      </c>
      <c r="AI15" s="242">
        <v>12.125565333000001</v>
      </c>
      <c r="AJ15" s="242">
        <v>12.564732580999999</v>
      </c>
      <c r="AK15" s="242">
        <v>13.123571332999999</v>
      </c>
      <c r="AL15" s="242">
        <v>14.733159677</v>
      </c>
      <c r="AM15" s="242">
        <v>14.623235484</v>
      </c>
      <c r="AN15" s="242">
        <v>13.772918928999999</v>
      </c>
      <c r="AO15" s="242">
        <v>12.995061613000001</v>
      </c>
      <c r="AP15" s="242">
        <v>11.819534666999999</v>
      </c>
      <c r="AQ15" s="242">
        <v>11.257198710000001</v>
      </c>
      <c r="AR15" s="242">
        <v>11.421587000000001</v>
      </c>
      <c r="AS15" s="242">
        <v>11.702804194</v>
      </c>
      <c r="AT15" s="242">
        <v>11.904247419000001</v>
      </c>
      <c r="AU15" s="242">
        <v>12.053569</v>
      </c>
      <c r="AV15" s="242">
        <v>12.842841290000001</v>
      </c>
      <c r="AW15" s="242">
        <v>13.053822332999999</v>
      </c>
      <c r="AX15" s="242">
        <v>13.467526452</v>
      </c>
      <c r="AY15" s="242">
        <v>13.86201</v>
      </c>
      <c r="AZ15" s="242">
        <v>13.496816786</v>
      </c>
      <c r="BA15" s="242">
        <v>12.200306774</v>
      </c>
      <c r="BB15" s="242">
        <v>11.945532999999999</v>
      </c>
      <c r="BC15" s="242">
        <v>11.38491</v>
      </c>
      <c r="BD15" s="242">
        <v>11.624639999999999</v>
      </c>
      <c r="BE15" s="335">
        <v>11.72883</v>
      </c>
      <c r="BF15" s="335">
        <v>11.9575</v>
      </c>
      <c r="BG15" s="335">
        <v>11.95815</v>
      </c>
      <c r="BH15" s="335">
        <v>12.43261</v>
      </c>
      <c r="BI15" s="335">
        <v>13.21448</v>
      </c>
      <c r="BJ15" s="335">
        <v>13.860530000000001</v>
      </c>
      <c r="BK15" s="335">
        <v>14.35769</v>
      </c>
      <c r="BL15" s="335">
        <v>13.10028</v>
      </c>
      <c r="BM15" s="335">
        <v>12.387370000000001</v>
      </c>
      <c r="BN15" s="335">
        <v>11.924709999999999</v>
      </c>
      <c r="BO15" s="335">
        <v>11.252549999999999</v>
      </c>
      <c r="BP15" s="335">
        <v>11.46923</v>
      </c>
      <c r="BQ15" s="335">
        <v>11.57203</v>
      </c>
      <c r="BR15" s="335">
        <v>11.79763</v>
      </c>
      <c r="BS15" s="335">
        <v>11.79828</v>
      </c>
      <c r="BT15" s="335">
        <v>12.354279999999999</v>
      </c>
      <c r="BU15" s="335">
        <v>13.13123</v>
      </c>
      <c r="BV15" s="335">
        <v>13.89288</v>
      </c>
    </row>
    <row r="16" spans="1:74" ht="11.1" customHeight="1" x14ac:dyDescent="0.2">
      <c r="A16" s="111" t="s">
        <v>876</v>
      </c>
      <c r="B16" s="206" t="s">
        <v>613</v>
      </c>
      <c r="C16" s="242">
        <v>4679.4092844999996</v>
      </c>
      <c r="D16" s="242">
        <v>4289.6417546000002</v>
      </c>
      <c r="E16" s="242">
        <v>3384.5846126000001</v>
      </c>
      <c r="F16" s="242">
        <v>3123.3879772999999</v>
      </c>
      <c r="G16" s="242">
        <v>3151.2612257999999</v>
      </c>
      <c r="H16" s="242">
        <v>4199.4261729999998</v>
      </c>
      <c r="I16" s="242">
        <v>4991.2554784000004</v>
      </c>
      <c r="J16" s="242">
        <v>4959.3139567999997</v>
      </c>
      <c r="K16" s="242">
        <v>4090.6499563000002</v>
      </c>
      <c r="L16" s="242">
        <v>3051.1329206</v>
      </c>
      <c r="M16" s="242">
        <v>3107.3498672999999</v>
      </c>
      <c r="N16" s="242">
        <v>3752.9362310000001</v>
      </c>
      <c r="O16" s="242">
        <v>4060.6930118999999</v>
      </c>
      <c r="P16" s="242">
        <v>3723.2881883</v>
      </c>
      <c r="Q16" s="242">
        <v>3205.2156697</v>
      </c>
      <c r="R16" s="242">
        <v>2936.7736519999999</v>
      </c>
      <c r="S16" s="242">
        <v>3254.6812058</v>
      </c>
      <c r="T16" s="242">
        <v>4097.8043799999996</v>
      </c>
      <c r="U16" s="242">
        <v>4986.4216468000004</v>
      </c>
      <c r="V16" s="242">
        <v>4772.2916980999998</v>
      </c>
      <c r="W16" s="242">
        <v>3961.0447343000001</v>
      </c>
      <c r="X16" s="242">
        <v>3118.3688189999998</v>
      </c>
      <c r="Y16" s="242">
        <v>3238.5077323</v>
      </c>
      <c r="Z16" s="242">
        <v>3683.4710365000001</v>
      </c>
      <c r="AA16" s="242">
        <v>4251.3885983999999</v>
      </c>
      <c r="AB16" s="242">
        <v>4040.0551261000001</v>
      </c>
      <c r="AC16" s="242">
        <v>3616.2349361000001</v>
      </c>
      <c r="AD16" s="242">
        <v>3184.878948</v>
      </c>
      <c r="AE16" s="242">
        <v>3070.9057539</v>
      </c>
      <c r="AF16" s="242">
        <v>3933.0191202999999</v>
      </c>
      <c r="AG16" s="242">
        <v>4641.1955177</v>
      </c>
      <c r="AH16" s="242">
        <v>4453.9751690000003</v>
      </c>
      <c r="AI16" s="242">
        <v>4047.5575213000002</v>
      </c>
      <c r="AJ16" s="242">
        <v>3190.3006432000002</v>
      </c>
      <c r="AK16" s="242">
        <v>3263.6443789999998</v>
      </c>
      <c r="AL16" s="242">
        <v>4159.7371123000003</v>
      </c>
      <c r="AM16" s="242">
        <v>4715.3972561</v>
      </c>
      <c r="AN16" s="242">
        <v>4578.2275854</v>
      </c>
      <c r="AO16" s="242">
        <v>3676.3892870999998</v>
      </c>
      <c r="AP16" s="242">
        <v>3072.8545992999998</v>
      </c>
      <c r="AQ16" s="242">
        <v>3081.1697319</v>
      </c>
      <c r="AR16" s="242">
        <v>3921.0145083000002</v>
      </c>
      <c r="AS16" s="242">
        <v>4396.0627671000002</v>
      </c>
      <c r="AT16" s="242">
        <v>4367.1836652000002</v>
      </c>
      <c r="AU16" s="242">
        <v>4010.1069573</v>
      </c>
      <c r="AV16" s="242">
        <v>3151.6553103000001</v>
      </c>
      <c r="AW16" s="242">
        <v>3305.5489726999999</v>
      </c>
      <c r="AX16" s="242">
        <v>3884.2368568000002</v>
      </c>
      <c r="AY16" s="242">
        <v>4412.8499918999996</v>
      </c>
      <c r="AZ16" s="242">
        <v>4426.4342821</v>
      </c>
      <c r="BA16" s="242">
        <v>3764.4533777000001</v>
      </c>
      <c r="BB16" s="242">
        <v>2994.1745980000001</v>
      </c>
      <c r="BC16" s="242">
        <v>3140.4490000000001</v>
      </c>
      <c r="BD16" s="242">
        <v>4080.2350000000001</v>
      </c>
      <c r="BE16" s="335">
        <v>4596.7839999999997</v>
      </c>
      <c r="BF16" s="335">
        <v>4581.7250000000004</v>
      </c>
      <c r="BG16" s="335">
        <v>3978.6869999999999</v>
      </c>
      <c r="BH16" s="335">
        <v>3188.6509999999998</v>
      </c>
      <c r="BI16" s="335">
        <v>3187.9119999999998</v>
      </c>
      <c r="BJ16" s="335">
        <v>3940.3739999999998</v>
      </c>
      <c r="BK16" s="335">
        <v>4381.4110000000001</v>
      </c>
      <c r="BL16" s="335">
        <v>4084.9009999999998</v>
      </c>
      <c r="BM16" s="335">
        <v>3531.8130000000001</v>
      </c>
      <c r="BN16" s="335">
        <v>3082.37</v>
      </c>
      <c r="BO16" s="335">
        <v>3134.2249999999999</v>
      </c>
      <c r="BP16" s="335">
        <v>3964.5709999999999</v>
      </c>
      <c r="BQ16" s="335">
        <v>4626.08</v>
      </c>
      <c r="BR16" s="335">
        <v>4611.3779999999997</v>
      </c>
      <c r="BS16" s="335">
        <v>4005.0039999999999</v>
      </c>
      <c r="BT16" s="335">
        <v>3233.7530000000002</v>
      </c>
      <c r="BU16" s="335">
        <v>3232.9549999999999</v>
      </c>
      <c r="BV16" s="335">
        <v>3927.402</v>
      </c>
    </row>
    <row r="17" spans="1:74" ht="11.1" customHeight="1" x14ac:dyDescent="0.2">
      <c r="A17" s="111"/>
      <c r="B17" s="113" t="s">
        <v>12</v>
      </c>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374"/>
      <c r="BF17" s="374"/>
      <c r="BG17" s="374"/>
      <c r="BH17" s="374"/>
      <c r="BI17" s="374"/>
      <c r="BJ17" s="374"/>
      <c r="BK17" s="374"/>
      <c r="BL17" s="374"/>
      <c r="BM17" s="374"/>
      <c r="BN17" s="374"/>
      <c r="BO17" s="374"/>
      <c r="BP17" s="374"/>
      <c r="BQ17" s="374"/>
      <c r="BR17" s="374"/>
      <c r="BS17" s="374"/>
      <c r="BT17" s="374"/>
      <c r="BU17" s="374"/>
      <c r="BV17" s="374"/>
    </row>
    <row r="18" spans="1:74" ht="11.1" customHeight="1" x14ac:dyDescent="0.2">
      <c r="A18" s="111" t="s">
        <v>854</v>
      </c>
      <c r="B18" s="206" t="s">
        <v>605</v>
      </c>
      <c r="C18" s="242">
        <v>123.70923612999999</v>
      </c>
      <c r="D18" s="242">
        <v>127.18534</v>
      </c>
      <c r="E18" s="242">
        <v>118.21941194</v>
      </c>
      <c r="F18" s="242">
        <v>114.90064133</v>
      </c>
      <c r="G18" s="242">
        <v>112.96067128999999</v>
      </c>
      <c r="H18" s="242">
        <v>131.07085767000001</v>
      </c>
      <c r="I18" s="242">
        <v>139.29186483999999</v>
      </c>
      <c r="J18" s="242">
        <v>134.82502452</v>
      </c>
      <c r="K18" s="242">
        <v>129.16835567000001</v>
      </c>
      <c r="L18" s="242">
        <v>117.50085129</v>
      </c>
      <c r="M18" s="242">
        <v>113.14233433</v>
      </c>
      <c r="N18" s="242">
        <v>118.29367806</v>
      </c>
      <c r="O18" s="242">
        <v>121.17536968</v>
      </c>
      <c r="P18" s="242">
        <v>122.34079482999999</v>
      </c>
      <c r="Q18" s="242">
        <v>115.14768934999999</v>
      </c>
      <c r="R18" s="242">
        <v>112.86697767</v>
      </c>
      <c r="S18" s="242">
        <v>113.82070581000001</v>
      </c>
      <c r="T18" s="242">
        <v>128.93126899999999</v>
      </c>
      <c r="U18" s="242">
        <v>137.21537065000001</v>
      </c>
      <c r="V18" s="242">
        <v>141.94545902999999</v>
      </c>
      <c r="W18" s="242">
        <v>128.00853867000001</v>
      </c>
      <c r="X18" s="242">
        <v>116.56172773999999</v>
      </c>
      <c r="Y18" s="242">
        <v>114.80363233</v>
      </c>
      <c r="Z18" s="242">
        <v>117.94114484000001</v>
      </c>
      <c r="AA18" s="242">
        <v>121.66158097</v>
      </c>
      <c r="AB18" s="242">
        <v>128.24930286</v>
      </c>
      <c r="AC18" s="242">
        <v>115.15265515999999</v>
      </c>
      <c r="AD18" s="242">
        <v>113.477402</v>
      </c>
      <c r="AE18" s="242">
        <v>112.58502355</v>
      </c>
      <c r="AF18" s="242">
        <v>129.38792333000001</v>
      </c>
      <c r="AG18" s="242">
        <v>144.28486290000001</v>
      </c>
      <c r="AH18" s="242">
        <v>132.40741097</v>
      </c>
      <c r="AI18" s="242">
        <v>128.74512999999999</v>
      </c>
      <c r="AJ18" s="242">
        <v>116.20013032</v>
      </c>
      <c r="AK18" s="242">
        <v>115.42608199999999</v>
      </c>
      <c r="AL18" s="242">
        <v>120.16625387000001</v>
      </c>
      <c r="AM18" s="242">
        <v>148.29209</v>
      </c>
      <c r="AN18" s="242">
        <v>156.61292499999999</v>
      </c>
      <c r="AO18" s="242">
        <v>140.32485774</v>
      </c>
      <c r="AP18" s="242">
        <v>134.95171367</v>
      </c>
      <c r="AQ18" s="242">
        <v>131.82077451999999</v>
      </c>
      <c r="AR18" s="242">
        <v>147.08134466999999</v>
      </c>
      <c r="AS18" s="242">
        <v>158.73089225999999</v>
      </c>
      <c r="AT18" s="242">
        <v>149.42651581000001</v>
      </c>
      <c r="AU18" s="242">
        <v>154.575051</v>
      </c>
      <c r="AV18" s="242">
        <v>138.49332451999999</v>
      </c>
      <c r="AW18" s="242">
        <v>138.91727</v>
      </c>
      <c r="AX18" s="242">
        <v>139.31032031999999</v>
      </c>
      <c r="AY18" s="242">
        <v>145.8821729</v>
      </c>
      <c r="AZ18" s="242">
        <v>156.80244857</v>
      </c>
      <c r="BA18" s="242">
        <v>140.75516934999999</v>
      </c>
      <c r="BB18" s="242">
        <v>136.59347733000001</v>
      </c>
      <c r="BC18" s="242">
        <v>135.31370000000001</v>
      </c>
      <c r="BD18" s="242">
        <v>149.93440000000001</v>
      </c>
      <c r="BE18" s="335">
        <v>161.7166</v>
      </c>
      <c r="BF18" s="335">
        <v>156.43020000000001</v>
      </c>
      <c r="BG18" s="335">
        <v>151.3449</v>
      </c>
      <c r="BH18" s="335">
        <v>138.8963</v>
      </c>
      <c r="BI18" s="335">
        <v>136.9931</v>
      </c>
      <c r="BJ18" s="335">
        <v>141.8553</v>
      </c>
      <c r="BK18" s="335">
        <v>145.23920000000001</v>
      </c>
      <c r="BL18" s="335">
        <v>151.024</v>
      </c>
      <c r="BM18" s="335">
        <v>137.8527</v>
      </c>
      <c r="BN18" s="335">
        <v>132.6936</v>
      </c>
      <c r="BO18" s="335">
        <v>132.02160000000001</v>
      </c>
      <c r="BP18" s="335">
        <v>150.78030000000001</v>
      </c>
      <c r="BQ18" s="335">
        <v>161.5427</v>
      </c>
      <c r="BR18" s="335">
        <v>156.26300000000001</v>
      </c>
      <c r="BS18" s="335">
        <v>151.1841</v>
      </c>
      <c r="BT18" s="335">
        <v>138.4718</v>
      </c>
      <c r="BU18" s="335">
        <v>136.57509999999999</v>
      </c>
      <c r="BV18" s="335">
        <v>141.42310000000001</v>
      </c>
    </row>
    <row r="19" spans="1:74" ht="11.1" customHeight="1" x14ac:dyDescent="0.2">
      <c r="A19" s="111" t="s">
        <v>855</v>
      </c>
      <c r="B19" s="188" t="s">
        <v>639</v>
      </c>
      <c r="C19" s="242">
        <v>434.79098451999999</v>
      </c>
      <c r="D19" s="242">
        <v>454.02177179</v>
      </c>
      <c r="E19" s="242">
        <v>414.97451870999998</v>
      </c>
      <c r="F19" s="242">
        <v>398.67158999999998</v>
      </c>
      <c r="G19" s="242">
        <v>402.75219613000002</v>
      </c>
      <c r="H19" s="242">
        <v>459.24379733000001</v>
      </c>
      <c r="I19" s="242">
        <v>497.07462871000001</v>
      </c>
      <c r="J19" s="242">
        <v>485.87000774000001</v>
      </c>
      <c r="K19" s="242">
        <v>464.26128567000001</v>
      </c>
      <c r="L19" s="242">
        <v>411.96273934999999</v>
      </c>
      <c r="M19" s="242">
        <v>395.55933766999999</v>
      </c>
      <c r="N19" s="242">
        <v>411.11334806000002</v>
      </c>
      <c r="O19" s="242">
        <v>420.43081934999998</v>
      </c>
      <c r="P19" s="242">
        <v>430.75792138000003</v>
      </c>
      <c r="Q19" s="242">
        <v>401.14368483999999</v>
      </c>
      <c r="R19" s="242">
        <v>396.63724200000001</v>
      </c>
      <c r="S19" s="242">
        <v>404.56319903000002</v>
      </c>
      <c r="T19" s="242">
        <v>451.12987399999997</v>
      </c>
      <c r="U19" s="242">
        <v>491.90100774000001</v>
      </c>
      <c r="V19" s="242">
        <v>486.65346935000002</v>
      </c>
      <c r="W19" s="242">
        <v>467.32315533000002</v>
      </c>
      <c r="X19" s="242">
        <v>405.81300871000002</v>
      </c>
      <c r="Y19" s="242">
        <v>393.58854366999998</v>
      </c>
      <c r="Z19" s="242">
        <v>406.45816096999999</v>
      </c>
      <c r="AA19" s="242">
        <v>418.31643484</v>
      </c>
      <c r="AB19" s="242">
        <v>459.29623536000003</v>
      </c>
      <c r="AC19" s="242">
        <v>407.88715000000002</v>
      </c>
      <c r="AD19" s="242">
        <v>396.69360699999999</v>
      </c>
      <c r="AE19" s="242">
        <v>395.88143581000003</v>
      </c>
      <c r="AF19" s="242">
        <v>450.19698067000002</v>
      </c>
      <c r="AG19" s="242">
        <v>492.57038581</v>
      </c>
      <c r="AH19" s="242">
        <v>475.86903452000001</v>
      </c>
      <c r="AI19" s="242">
        <v>454.97521232999998</v>
      </c>
      <c r="AJ19" s="242">
        <v>409.21693128999999</v>
      </c>
      <c r="AK19" s="242">
        <v>406.12433167</v>
      </c>
      <c r="AL19" s="242">
        <v>420.20338484000001</v>
      </c>
      <c r="AM19" s="242">
        <v>436.28239000000002</v>
      </c>
      <c r="AN19" s="242">
        <v>469.46089143</v>
      </c>
      <c r="AO19" s="242">
        <v>423.70076581000001</v>
      </c>
      <c r="AP19" s="242">
        <v>402.89482366999999</v>
      </c>
      <c r="AQ19" s="242">
        <v>393.93785032</v>
      </c>
      <c r="AR19" s="242">
        <v>443.32015200000001</v>
      </c>
      <c r="AS19" s="242">
        <v>472.82060323000002</v>
      </c>
      <c r="AT19" s="242">
        <v>454.35288484</v>
      </c>
      <c r="AU19" s="242">
        <v>454.68916999999999</v>
      </c>
      <c r="AV19" s="242">
        <v>406.88948839</v>
      </c>
      <c r="AW19" s="242">
        <v>402.23842200000001</v>
      </c>
      <c r="AX19" s="242">
        <v>418.95957419000001</v>
      </c>
      <c r="AY19" s="242">
        <v>434.76344968000001</v>
      </c>
      <c r="AZ19" s="242">
        <v>471.04257856999999</v>
      </c>
      <c r="BA19" s="242">
        <v>428.52525644999997</v>
      </c>
      <c r="BB19" s="242">
        <v>399.50860967</v>
      </c>
      <c r="BC19" s="242">
        <v>400.74029999999999</v>
      </c>
      <c r="BD19" s="242">
        <v>453.87</v>
      </c>
      <c r="BE19" s="335">
        <v>488.4237</v>
      </c>
      <c r="BF19" s="335">
        <v>475.56139999999999</v>
      </c>
      <c r="BG19" s="335">
        <v>460.61340000000001</v>
      </c>
      <c r="BH19" s="335">
        <v>410.90899999999999</v>
      </c>
      <c r="BI19" s="335">
        <v>402.39519999999999</v>
      </c>
      <c r="BJ19" s="335">
        <v>419.62119999999999</v>
      </c>
      <c r="BK19" s="335">
        <v>438.7525</v>
      </c>
      <c r="BL19" s="335">
        <v>462.42090000000002</v>
      </c>
      <c r="BM19" s="335">
        <v>420.65519999999998</v>
      </c>
      <c r="BN19" s="335">
        <v>396.17489999999998</v>
      </c>
      <c r="BO19" s="335">
        <v>398.72050000000002</v>
      </c>
      <c r="BP19" s="335">
        <v>451.75209999999998</v>
      </c>
      <c r="BQ19" s="335">
        <v>490.86590000000001</v>
      </c>
      <c r="BR19" s="335">
        <v>477.93920000000003</v>
      </c>
      <c r="BS19" s="335">
        <v>462.91649999999998</v>
      </c>
      <c r="BT19" s="335">
        <v>412.55259999999998</v>
      </c>
      <c r="BU19" s="335">
        <v>404.00479999999999</v>
      </c>
      <c r="BV19" s="335">
        <v>421.29969999999997</v>
      </c>
    </row>
    <row r="20" spans="1:74" ht="11.1" customHeight="1" x14ac:dyDescent="0.2">
      <c r="A20" s="111" t="s">
        <v>859</v>
      </c>
      <c r="B20" s="206" t="s">
        <v>606</v>
      </c>
      <c r="C20" s="242">
        <v>505.50112225999999</v>
      </c>
      <c r="D20" s="242">
        <v>507.85353821000001</v>
      </c>
      <c r="E20" s="242">
        <v>478.62529483999998</v>
      </c>
      <c r="F20" s="242">
        <v>450.73467833000001</v>
      </c>
      <c r="G20" s="242">
        <v>479.45548289999999</v>
      </c>
      <c r="H20" s="242">
        <v>526.25811733</v>
      </c>
      <c r="I20" s="242">
        <v>592.29469934999997</v>
      </c>
      <c r="J20" s="242">
        <v>560.35224742000003</v>
      </c>
      <c r="K20" s="242">
        <v>502.99990000000003</v>
      </c>
      <c r="L20" s="242">
        <v>479.14582258000002</v>
      </c>
      <c r="M20" s="242">
        <v>466.47598167000001</v>
      </c>
      <c r="N20" s="242">
        <v>477.03757903000002</v>
      </c>
      <c r="O20" s="242">
        <v>489.35812644999999</v>
      </c>
      <c r="P20" s="242">
        <v>486.45177034</v>
      </c>
      <c r="Q20" s="242">
        <v>464.05602613000002</v>
      </c>
      <c r="R20" s="242">
        <v>454.102664</v>
      </c>
      <c r="S20" s="242">
        <v>493.46835226000002</v>
      </c>
      <c r="T20" s="242">
        <v>547.78199099999995</v>
      </c>
      <c r="U20" s="242">
        <v>592.92763484</v>
      </c>
      <c r="V20" s="242">
        <v>554.04741548000004</v>
      </c>
      <c r="W20" s="242">
        <v>501.41870232999997</v>
      </c>
      <c r="X20" s="242">
        <v>488.00777613000002</v>
      </c>
      <c r="Y20" s="242">
        <v>462.18000032999998</v>
      </c>
      <c r="Z20" s="242">
        <v>474.95253613</v>
      </c>
      <c r="AA20" s="242">
        <v>492.43735806000001</v>
      </c>
      <c r="AB20" s="242">
        <v>501.00681214000002</v>
      </c>
      <c r="AC20" s="242">
        <v>478.95517839000001</v>
      </c>
      <c r="AD20" s="242">
        <v>462.29347833000003</v>
      </c>
      <c r="AE20" s="242">
        <v>481.01084580999998</v>
      </c>
      <c r="AF20" s="242">
        <v>523.21188167000003</v>
      </c>
      <c r="AG20" s="242">
        <v>549.60713870999996</v>
      </c>
      <c r="AH20" s="242">
        <v>546.10652676999996</v>
      </c>
      <c r="AI20" s="242">
        <v>513.25482466999995</v>
      </c>
      <c r="AJ20" s="242">
        <v>490.29450258000003</v>
      </c>
      <c r="AK20" s="242">
        <v>470.82841632999998</v>
      </c>
      <c r="AL20" s="242">
        <v>499.78107194</v>
      </c>
      <c r="AM20" s="242">
        <v>524.35901129000001</v>
      </c>
      <c r="AN20" s="242">
        <v>519.92593285999999</v>
      </c>
      <c r="AO20" s="242">
        <v>489.16893902999999</v>
      </c>
      <c r="AP20" s="242">
        <v>458.78850833000001</v>
      </c>
      <c r="AQ20" s="242">
        <v>475.40302548</v>
      </c>
      <c r="AR20" s="242">
        <v>537.31794833000004</v>
      </c>
      <c r="AS20" s="242">
        <v>528.41957774000002</v>
      </c>
      <c r="AT20" s="242">
        <v>539.34187902999997</v>
      </c>
      <c r="AU20" s="242">
        <v>508.58133832999999</v>
      </c>
      <c r="AV20" s="242">
        <v>475.09935870999999</v>
      </c>
      <c r="AW20" s="242">
        <v>480.57078100000001</v>
      </c>
      <c r="AX20" s="242">
        <v>485.44207419000003</v>
      </c>
      <c r="AY20" s="242">
        <v>512.90631097000005</v>
      </c>
      <c r="AZ20" s="242">
        <v>531.48176713999999</v>
      </c>
      <c r="BA20" s="242">
        <v>487.14802355</v>
      </c>
      <c r="BB20" s="242">
        <v>458.28949933000001</v>
      </c>
      <c r="BC20" s="242">
        <v>476.48770000000002</v>
      </c>
      <c r="BD20" s="242">
        <v>548.15650000000005</v>
      </c>
      <c r="BE20" s="335">
        <v>576.69870000000003</v>
      </c>
      <c r="BF20" s="335">
        <v>565.899</v>
      </c>
      <c r="BG20" s="335">
        <v>516.31899999999996</v>
      </c>
      <c r="BH20" s="335">
        <v>490.3458</v>
      </c>
      <c r="BI20" s="335">
        <v>479.50760000000002</v>
      </c>
      <c r="BJ20" s="335">
        <v>493.14319999999998</v>
      </c>
      <c r="BK20" s="335">
        <v>521.31610000000001</v>
      </c>
      <c r="BL20" s="335">
        <v>522.56820000000005</v>
      </c>
      <c r="BM20" s="335">
        <v>492.995</v>
      </c>
      <c r="BN20" s="335">
        <v>470.149</v>
      </c>
      <c r="BO20" s="335">
        <v>495.99810000000002</v>
      </c>
      <c r="BP20" s="335">
        <v>550.7278</v>
      </c>
      <c r="BQ20" s="335">
        <v>584.77009999999996</v>
      </c>
      <c r="BR20" s="335">
        <v>573.82159999999999</v>
      </c>
      <c r="BS20" s="335">
        <v>523.54750000000001</v>
      </c>
      <c r="BT20" s="335">
        <v>496.72030000000001</v>
      </c>
      <c r="BU20" s="335">
        <v>485.74119999999999</v>
      </c>
      <c r="BV20" s="335">
        <v>499.55410000000001</v>
      </c>
    </row>
    <row r="21" spans="1:74" ht="11.1" customHeight="1" x14ac:dyDescent="0.2">
      <c r="A21" s="111" t="s">
        <v>860</v>
      </c>
      <c r="B21" s="206" t="s">
        <v>607</v>
      </c>
      <c r="C21" s="242">
        <v>272.66135097</v>
      </c>
      <c r="D21" s="242">
        <v>282.08629679000001</v>
      </c>
      <c r="E21" s="242">
        <v>257.44052097000002</v>
      </c>
      <c r="F21" s="242">
        <v>247.039299</v>
      </c>
      <c r="G21" s="242">
        <v>253.14030645</v>
      </c>
      <c r="H21" s="242">
        <v>288.98537333000002</v>
      </c>
      <c r="I21" s="242">
        <v>313.08529677000001</v>
      </c>
      <c r="J21" s="242">
        <v>305.20265710000001</v>
      </c>
      <c r="K21" s="242">
        <v>275.72392166999998</v>
      </c>
      <c r="L21" s="242">
        <v>260.82562129000002</v>
      </c>
      <c r="M21" s="242">
        <v>253.70069267</v>
      </c>
      <c r="N21" s="242">
        <v>260.90163805999998</v>
      </c>
      <c r="O21" s="242">
        <v>260.30461451999997</v>
      </c>
      <c r="P21" s="242">
        <v>267.16681</v>
      </c>
      <c r="Q21" s="242">
        <v>248.22696194</v>
      </c>
      <c r="R21" s="242">
        <v>252.25254967000001</v>
      </c>
      <c r="S21" s="242">
        <v>264.69963710000002</v>
      </c>
      <c r="T21" s="242">
        <v>293.06220000000002</v>
      </c>
      <c r="U21" s="242">
        <v>320.23002031999999</v>
      </c>
      <c r="V21" s="242">
        <v>299.00358806000003</v>
      </c>
      <c r="W21" s="242">
        <v>277.97062933000001</v>
      </c>
      <c r="X21" s="242">
        <v>262.48598290000001</v>
      </c>
      <c r="Y21" s="242">
        <v>255.227643</v>
      </c>
      <c r="Z21" s="242">
        <v>262.43383096999997</v>
      </c>
      <c r="AA21" s="242">
        <v>271.39824064999999</v>
      </c>
      <c r="AB21" s="242">
        <v>279.86979607000001</v>
      </c>
      <c r="AC21" s="242">
        <v>261.82629967999998</v>
      </c>
      <c r="AD21" s="242">
        <v>256.83299533000002</v>
      </c>
      <c r="AE21" s="242">
        <v>257.8380429</v>
      </c>
      <c r="AF21" s="242">
        <v>283.22214932999998</v>
      </c>
      <c r="AG21" s="242">
        <v>298.06927483999999</v>
      </c>
      <c r="AH21" s="242">
        <v>304.70647065000003</v>
      </c>
      <c r="AI21" s="242">
        <v>291.29541899999998</v>
      </c>
      <c r="AJ21" s="242">
        <v>266.91038515999998</v>
      </c>
      <c r="AK21" s="242">
        <v>269.585534</v>
      </c>
      <c r="AL21" s="242">
        <v>278.43863386999999</v>
      </c>
      <c r="AM21" s="242">
        <v>291.71050838999997</v>
      </c>
      <c r="AN21" s="242">
        <v>299.54555285999999</v>
      </c>
      <c r="AO21" s="242">
        <v>269.93759612999997</v>
      </c>
      <c r="AP21" s="242">
        <v>258.95275633</v>
      </c>
      <c r="AQ21" s="242">
        <v>266.60783773999998</v>
      </c>
      <c r="AR21" s="242">
        <v>293.52699100000001</v>
      </c>
      <c r="AS21" s="242">
        <v>296.46487903000002</v>
      </c>
      <c r="AT21" s="242">
        <v>310.07109129000003</v>
      </c>
      <c r="AU21" s="242">
        <v>285.60222333000002</v>
      </c>
      <c r="AV21" s="242">
        <v>265.00982161000002</v>
      </c>
      <c r="AW21" s="242">
        <v>275.50891632999998</v>
      </c>
      <c r="AX21" s="242">
        <v>275.37966676999997</v>
      </c>
      <c r="AY21" s="242">
        <v>285.45363580999998</v>
      </c>
      <c r="AZ21" s="242">
        <v>295.27199179000002</v>
      </c>
      <c r="BA21" s="242">
        <v>264.70045226000002</v>
      </c>
      <c r="BB21" s="242">
        <v>255.07724232999999</v>
      </c>
      <c r="BC21" s="242">
        <v>264.76780000000002</v>
      </c>
      <c r="BD21" s="242">
        <v>299.16219999999998</v>
      </c>
      <c r="BE21" s="335">
        <v>320.49009999999998</v>
      </c>
      <c r="BF21" s="335">
        <v>320.6961</v>
      </c>
      <c r="BG21" s="335">
        <v>294.3605</v>
      </c>
      <c r="BH21" s="335">
        <v>273.82380000000001</v>
      </c>
      <c r="BI21" s="335">
        <v>273.53210000000001</v>
      </c>
      <c r="BJ21" s="335">
        <v>281.40480000000002</v>
      </c>
      <c r="BK21" s="335">
        <v>289.62209999999999</v>
      </c>
      <c r="BL21" s="335">
        <v>297.36009999999999</v>
      </c>
      <c r="BM21" s="335">
        <v>272.31889999999999</v>
      </c>
      <c r="BN21" s="335">
        <v>267.72500000000002</v>
      </c>
      <c r="BO21" s="335">
        <v>274.8734</v>
      </c>
      <c r="BP21" s="335">
        <v>307.75659999999999</v>
      </c>
      <c r="BQ21" s="335">
        <v>326.57850000000002</v>
      </c>
      <c r="BR21" s="335">
        <v>326.7894</v>
      </c>
      <c r="BS21" s="335">
        <v>299.95339999999999</v>
      </c>
      <c r="BT21" s="335">
        <v>278.47879999999998</v>
      </c>
      <c r="BU21" s="335">
        <v>278.18220000000002</v>
      </c>
      <c r="BV21" s="335">
        <v>286.18869999999998</v>
      </c>
    </row>
    <row r="22" spans="1:74" ht="11.1" customHeight="1" x14ac:dyDescent="0.2">
      <c r="A22" s="111" t="s">
        <v>861</v>
      </c>
      <c r="B22" s="206" t="s">
        <v>608</v>
      </c>
      <c r="C22" s="242">
        <v>798.20434193999995</v>
      </c>
      <c r="D22" s="242">
        <v>786.51468607000004</v>
      </c>
      <c r="E22" s="242">
        <v>752.23760547999996</v>
      </c>
      <c r="F22" s="242">
        <v>785.04355499999997</v>
      </c>
      <c r="G22" s="242">
        <v>834.64096934999998</v>
      </c>
      <c r="H22" s="242">
        <v>941.20503033</v>
      </c>
      <c r="I22" s="242">
        <v>963.93671097000004</v>
      </c>
      <c r="J22" s="242">
        <v>948.00873516000001</v>
      </c>
      <c r="K22" s="242">
        <v>910.26492033</v>
      </c>
      <c r="L22" s="242">
        <v>800.32601870999997</v>
      </c>
      <c r="M22" s="242">
        <v>761.65360899999996</v>
      </c>
      <c r="N22" s="242">
        <v>760.56324418999998</v>
      </c>
      <c r="O22" s="242">
        <v>765.19209322999995</v>
      </c>
      <c r="P22" s="242">
        <v>774.77408965999996</v>
      </c>
      <c r="Q22" s="242">
        <v>747.70077805999995</v>
      </c>
      <c r="R22" s="242">
        <v>787.84115233</v>
      </c>
      <c r="S22" s="242">
        <v>844.25496773999998</v>
      </c>
      <c r="T22" s="242">
        <v>909.82347332999996</v>
      </c>
      <c r="U22" s="242">
        <v>953.25775032000001</v>
      </c>
      <c r="V22" s="242">
        <v>942.62725967999995</v>
      </c>
      <c r="W22" s="242">
        <v>886.80986667000002</v>
      </c>
      <c r="X22" s="242">
        <v>803.16175065000004</v>
      </c>
      <c r="Y22" s="242">
        <v>774.76705067</v>
      </c>
      <c r="Z22" s="242">
        <v>752.62756709999996</v>
      </c>
      <c r="AA22" s="242">
        <v>775.42561935000003</v>
      </c>
      <c r="AB22" s="242">
        <v>804.18136357000003</v>
      </c>
      <c r="AC22" s="242">
        <v>762.61214839000002</v>
      </c>
      <c r="AD22" s="242">
        <v>758.43007166999996</v>
      </c>
      <c r="AE22" s="242">
        <v>819.30718935000004</v>
      </c>
      <c r="AF22" s="242">
        <v>915.65549633000001</v>
      </c>
      <c r="AG22" s="242">
        <v>931.79977773999997</v>
      </c>
      <c r="AH22" s="242">
        <v>925.26282547999995</v>
      </c>
      <c r="AI22" s="242">
        <v>890.48368966999999</v>
      </c>
      <c r="AJ22" s="242">
        <v>824.16353129000004</v>
      </c>
      <c r="AK22" s="242">
        <v>791.24278700000002</v>
      </c>
      <c r="AL22" s="242">
        <v>775.70518322999999</v>
      </c>
      <c r="AM22" s="242">
        <v>833.9584529</v>
      </c>
      <c r="AN22" s="242">
        <v>799.97078999999997</v>
      </c>
      <c r="AO22" s="242">
        <v>775.34272386999999</v>
      </c>
      <c r="AP22" s="242">
        <v>773.59754133000001</v>
      </c>
      <c r="AQ22" s="242">
        <v>833.23912676999998</v>
      </c>
      <c r="AR22" s="242">
        <v>920.59017400000005</v>
      </c>
      <c r="AS22" s="242">
        <v>928.27285547999998</v>
      </c>
      <c r="AT22" s="242">
        <v>937.38834354999995</v>
      </c>
      <c r="AU22" s="242">
        <v>893.71587333000002</v>
      </c>
      <c r="AV22" s="242">
        <v>820.99242871000001</v>
      </c>
      <c r="AW22" s="242">
        <v>793.55892167000002</v>
      </c>
      <c r="AX22" s="242">
        <v>764.34726580999995</v>
      </c>
      <c r="AY22" s="242">
        <v>811.46399031999999</v>
      </c>
      <c r="AZ22" s="242">
        <v>846.42200820999994</v>
      </c>
      <c r="BA22" s="242">
        <v>762.12954387000002</v>
      </c>
      <c r="BB22" s="242">
        <v>793.86484967000001</v>
      </c>
      <c r="BC22" s="242">
        <v>857.00580000000002</v>
      </c>
      <c r="BD22" s="242">
        <v>956.12660000000005</v>
      </c>
      <c r="BE22" s="335">
        <v>974.47040000000004</v>
      </c>
      <c r="BF22" s="335">
        <v>968.09439999999995</v>
      </c>
      <c r="BG22" s="335">
        <v>927.73199999999997</v>
      </c>
      <c r="BH22" s="335">
        <v>832.92669999999998</v>
      </c>
      <c r="BI22" s="335">
        <v>801.30560000000003</v>
      </c>
      <c r="BJ22" s="335">
        <v>796.51890000000003</v>
      </c>
      <c r="BK22" s="335">
        <v>827.78639999999996</v>
      </c>
      <c r="BL22" s="335">
        <v>830.02319999999997</v>
      </c>
      <c r="BM22" s="335">
        <v>781.66970000000003</v>
      </c>
      <c r="BN22" s="335">
        <v>795.92639999999994</v>
      </c>
      <c r="BO22" s="335">
        <v>854.82659999999998</v>
      </c>
      <c r="BP22" s="335">
        <v>957.30259999999998</v>
      </c>
      <c r="BQ22" s="335">
        <v>986.16980000000001</v>
      </c>
      <c r="BR22" s="335">
        <v>979.71420000000001</v>
      </c>
      <c r="BS22" s="335">
        <v>938.86689999999999</v>
      </c>
      <c r="BT22" s="335">
        <v>842.92340000000002</v>
      </c>
      <c r="BU22" s="335">
        <v>810.92259999999999</v>
      </c>
      <c r="BV22" s="335">
        <v>806.07820000000004</v>
      </c>
    </row>
    <row r="23" spans="1:74" ht="11.1" customHeight="1" x14ac:dyDescent="0.2">
      <c r="A23" s="111" t="s">
        <v>862</v>
      </c>
      <c r="B23" s="206" t="s">
        <v>609</v>
      </c>
      <c r="C23" s="242">
        <v>224.61741645000001</v>
      </c>
      <c r="D23" s="242">
        <v>226.69093000000001</v>
      </c>
      <c r="E23" s="242">
        <v>202.45532194</v>
      </c>
      <c r="F23" s="242">
        <v>211.06638333000001</v>
      </c>
      <c r="G23" s="242">
        <v>216.14390484</v>
      </c>
      <c r="H23" s="242">
        <v>256.48415299999999</v>
      </c>
      <c r="I23" s="242">
        <v>269.27716580999999</v>
      </c>
      <c r="J23" s="242">
        <v>276.89603548000002</v>
      </c>
      <c r="K23" s="242">
        <v>249.80892266999999</v>
      </c>
      <c r="L23" s="242">
        <v>212.31768355</v>
      </c>
      <c r="M23" s="242">
        <v>205.39043867000001</v>
      </c>
      <c r="N23" s="242">
        <v>201.89321580999999</v>
      </c>
      <c r="O23" s="242">
        <v>207.75462064999999</v>
      </c>
      <c r="P23" s="242">
        <v>213.00307240999999</v>
      </c>
      <c r="Q23" s="242">
        <v>200.22995871000001</v>
      </c>
      <c r="R23" s="242">
        <v>210.22183100000001</v>
      </c>
      <c r="S23" s="242">
        <v>223.50008645</v>
      </c>
      <c r="T23" s="242">
        <v>248.40957732999999</v>
      </c>
      <c r="U23" s="242">
        <v>266.13412226000003</v>
      </c>
      <c r="V23" s="242">
        <v>262.61530839</v>
      </c>
      <c r="W23" s="242">
        <v>248.72392600000001</v>
      </c>
      <c r="X23" s="242">
        <v>214.42599709999999</v>
      </c>
      <c r="Y23" s="242">
        <v>202.85057900000001</v>
      </c>
      <c r="Z23" s="242">
        <v>199.74672967999999</v>
      </c>
      <c r="AA23" s="242">
        <v>230.68228483999999</v>
      </c>
      <c r="AB23" s="242">
        <v>243.38376070999999</v>
      </c>
      <c r="AC23" s="242">
        <v>219.52940967999999</v>
      </c>
      <c r="AD23" s="242">
        <v>225.41635400000001</v>
      </c>
      <c r="AE23" s="242">
        <v>232.44978258</v>
      </c>
      <c r="AF23" s="242">
        <v>280.21422733000003</v>
      </c>
      <c r="AG23" s="242">
        <v>292.45275773999998</v>
      </c>
      <c r="AH23" s="242">
        <v>295.00215226</v>
      </c>
      <c r="AI23" s="242">
        <v>287.25993999999997</v>
      </c>
      <c r="AJ23" s="242">
        <v>242.76986194</v>
      </c>
      <c r="AK23" s="242">
        <v>227.167205</v>
      </c>
      <c r="AL23" s="242">
        <v>227.54510289999999</v>
      </c>
      <c r="AM23" s="242">
        <v>246.66601613</v>
      </c>
      <c r="AN23" s="242">
        <v>253.69722035999999</v>
      </c>
      <c r="AO23" s="242">
        <v>217.98274355000001</v>
      </c>
      <c r="AP23" s="242">
        <v>219.84789067</v>
      </c>
      <c r="AQ23" s="242">
        <v>228.74886645000001</v>
      </c>
      <c r="AR23" s="242">
        <v>264.03555232999997</v>
      </c>
      <c r="AS23" s="242">
        <v>268.49044451999998</v>
      </c>
      <c r="AT23" s="242">
        <v>271.03691161</v>
      </c>
      <c r="AU23" s="242">
        <v>275.00676600000003</v>
      </c>
      <c r="AV23" s="242">
        <v>233.85929257999999</v>
      </c>
      <c r="AW23" s="242">
        <v>223.14937832999999</v>
      </c>
      <c r="AX23" s="242">
        <v>219.89377354999999</v>
      </c>
      <c r="AY23" s="242">
        <v>234.32549355</v>
      </c>
      <c r="AZ23" s="242">
        <v>249.66644786000001</v>
      </c>
      <c r="BA23" s="242">
        <v>222.5058329</v>
      </c>
      <c r="BB23" s="242">
        <v>222.106525</v>
      </c>
      <c r="BC23" s="242">
        <v>232.66309999999999</v>
      </c>
      <c r="BD23" s="242">
        <v>276.00200000000001</v>
      </c>
      <c r="BE23" s="335">
        <v>284.8184</v>
      </c>
      <c r="BF23" s="335">
        <v>287.65519999999998</v>
      </c>
      <c r="BG23" s="335">
        <v>274.88569999999999</v>
      </c>
      <c r="BH23" s="335">
        <v>234.8477</v>
      </c>
      <c r="BI23" s="335">
        <v>223.40379999999999</v>
      </c>
      <c r="BJ23" s="335">
        <v>224.80619999999999</v>
      </c>
      <c r="BK23" s="335">
        <v>237.93639999999999</v>
      </c>
      <c r="BL23" s="335">
        <v>246.55860000000001</v>
      </c>
      <c r="BM23" s="335">
        <v>219.18020000000001</v>
      </c>
      <c r="BN23" s="335">
        <v>224.9973</v>
      </c>
      <c r="BO23" s="335">
        <v>234.01300000000001</v>
      </c>
      <c r="BP23" s="335">
        <v>274.6721</v>
      </c>
      <c r="BQ23" s="335">
        <v>288.23270000000002</v>
      </c>
      <c r="BR23" s="335">
        <v>291.10489999999999</v>
      </c>
      <c r="BS23" s="335">
        <v>278.18259999999998</v>
      </c>
      <c r="BT23" s="335">
        <v>237.19489999999999</v>
      </c>
      <c r="BU23" s="335">
        <v>225.6369</v>
      </c>
      <c r="BV23" s="335">
        <v>227.05340000000001</v>
      </c>
    </row>
    <row r="24" spans="1:74" ht="11.1" customHeight="1" x14ac:dyDescent="0.2">
      <c r="A24" s="111" t="s">
        <v>863</v>
      </c>
      <c r="B24" s="206" t="s">
        <v>610</v>
      </c>
      <c r="C24" s="242">
        <v>444.86780773999999</v>
      </c>
      <c r="D24" s="242">
        <v>462.00535963999999</v>
      </c>
      <c r="E24" s="242">
        <v>441.87564871000001</v>
      </c>
      <c r="F24" s="242">
        <v>462.36236967000002</v>
      </c>
      <c r="G24" s="242">
        <v>479.83087805999997</v>
      </c>
      <c r="H24" s="242">
        <v>578.70339433000004</v>
      </c>
      <c r="I24" s="242">
        <v>584.02111774000002</v>
      </c>
      <c r="J24" s="242">
        <v>625.79386710000006</v>
      </c>
      <c r="K24" s="242">
        <v>589.77551900000003</v>
      </c>
      <c r="L24" s="242">
        <v>499.24071257999998</v>
      </c>
      <c r="M24" s="242">
        <v>446.22492067000002</v>
      </c>
      <c r="N24" s="242">
        <v>440.67273645</v>
      </c>
      <c r="O24" s="242">
        <v>451.51403773999999</v>
      </c>
      <c r="P24" s="242">
        <v>460.74348896999999</v>
      </c>
      <c r="Q24" s="242">
        <v>447.43224128999998</v>
      </c>
      <c r="R24" s="242">
        <v>477.30865567000001</v>
      </c>
      <c r="S24" s="242">
        <v>516.34369226000001</v>
      </c>
      <c r="T24" s="242">
        <v>575.18011233000004</v>
      </c>
      <c r="U24" s="242">
        <v>607.30854902999999</v>
      </c>
      <c r="V24" s="242">
        <v>618.66391806000001</v>
      </c>
      <c r="W24" s="242">
        <v>591.68506266999998</v>
      </c>
      <c r="X24" s="242">
        <v>521.39462355000001</v>
      </c>
      <c r="Y24" s="242">
        <v>484.38666000000001</v>
      </c>
      <c r="Z24" s="242">
        <v>456.52171677000001</v>
      </c>
      <c r="AA24" s="242">
        <v>469.68993968000001</v>
      </c>
      <c r="AB24" s="242">
        <v>484.42910143</v>
      </c>
      <c r="AC24" s="242">
        <v>445.98250160999999</v>
      </c>
      <c r="AD24" s="242">
        <v>475.15885532999999</v>
      </c>
      <c r="AE24" s="242">
        <v>497.99654580999999</v>
      </c>
      <c r="AF24" s="242">
        <v>583.21748433000005</v>
      </c>
      <c r="AG24" s="242">
        <v>607.77738065000005</v>
      </c>
      <c r="AH24" s="242">
        <v>620.64744160999999</v>
      </c>
      <c r="AI24" s="242">
        <v>617.07803766999996</v>
      </c>
      <c r="AJ24" s="242">
        <v>547.58923193999999</v>
      </c>
      <c r="AK24" s="242">
        <v>489.25901367</v>
      </c>
      <c r="AL24" s="242">
        <v>487.91990902999999</v>
      </c>
      <c r="AM24" s="242">
        <v>502.45653838999999</v>
      </c>
      <c r="AN24" s="242">
        <v>517.50470857000005</v>
      </c>
      <c r="AO24" s="242">
        <v>463.15523452000002</v>
      </c>
      <c r="AP24" s="242">
        <v>471.68611666999999</v>
      </c>
      <c r="AQ24" s="242">
        <v>507.28289999999998</v>
      </c>
      <c r="AR24" s="242">
        <v>583.54268366999997</v>
      </c>
      <c r="AS24" s="242">
        <v>593.95253613</v>
      </c>
      <c r="AT24" s="242">
        <v>612.25503160999995</v>
      </c>
      <c r="AU24" s="242">
        <v>623.20346032999998</v>
      </c>
      <c r="AV24" s="242">
        <v>551.04754290000005</v>
      </c>
      <c r="AW24" s="242">
        <v>483.95369933000001</v>
      </c>
      <c r="AX24" s="242">
        <v>476.48153645000002</v>
      </c>
      <c r="AY24" s="242">
        <v>484.74770129000001</v>
      </c>
      <c r="AZ24" s="242">
        <v>516.35252143000002</v>
      </c>
      <c r="BA24" s="242">
        <v>489.73186419000001</v>
      </c>
      <c r="BB24" s="242">
        <v>502.98130266999999</v>
      </c>
      <c r="BC24" s="242">
        <v>525.3329</v>
      </c>
      <c r="BD24" s="242">
        <v>594.87609999999995</v>
      </c>
      <c r="BE24" s="335">
        <v>613.09529999999995</v>
      </c>
      <c r="BF24" s="335">
        <v>636.93910000000005</v>
      </c>
      <c r="BG24" s="335">
        <v>619.06209999999999</v>
      </c>
      <c r="BH24" s="335">
        <v>549.50689999999997</v>
      </c>
      <c r="BI24" s="335">
        <v>494.29450000000003</v>
      </c>
      <c r="BJ24" s="335">
        <v>481.50119999999998</v>
      </c>
      <c r="BK24" s="335">
        <v>498.40140000000002</v>
      </c>
      <c r="BL24" s="335">
        <v>513.39269999999999</v>
      </c>
      <c r="BM24" s="335">
        <v>479.6438</v>
      </c>
      <c r="BN24" s="335">
        <v>497.30450000000002</v>
      </c>
      <c r="BO24" s="335">
        <v>526.26499999999999</v>
      </c>
      <c r="BP24" s="335">
        <v>614.90599999999995</v>
      </c>
      <c r="BQ24" s="335">
        <v>627.19619999999998</v>
      </c>
      <c r="BR24" s="335">
        <v>651.58820000000003</v>
      </c>
      <c r="BS24" s="335">
        <v>633.30020000000002</v>
      </c>
      <c r="BT24" s="335">
        <v>559.39769999999999</v>
      </c>
      <c r="BU24" s="335">
        <v>503.19150000000002</v>
      </c>
      <c r="BV24" s="335">
        <v>490.16800000000001</v>
      </c>
    </row>
    <row r="25" spans="1:74" ht="11.1" customHeight="1" x14ac:dyDescent="0.2">
      <c r="A25" s="111" t="s">
        <v>864</v>
      </c>
      <c r="B25" s="206" t="s">
        <v>611</v>
      </c>
      <c r="C25" s="242">
        <v>240.27957258000001</v>
      </c>
      <c r="D25" s="242">
        <v>248.7304925</v>
      </c>
      <c r="E25" s="242">
        <v>231.36551258</v>
      </c>
      <c r="F25" s="242">
        <v>239.90263167000001</v>
      </c>
      <c r="G25" s="242">
        <v>242.45387160999999</v>
      </c>
      <c r="H25" s="242">
        <v>268.55814966999998</v>
      </c>
      <c r="I25" s="242">
        <v>287.78894097</v>
      </c>
      <c r="J25" s="242">
        <v>299.34078452</v>
      </c>
      <c r="K25" s="242">
        <v>278.37462399999998</v>
      </c>
      <c r="L25" s="242">
        <v>248.01267451999999</v>
      </c>
      <c r="M25" s="242">
        <v>240.78331433</v>
      </c>
      <c r="N25" s="242">
        <v>244.96773096999999</v>
      </c>
      <c r="O25" s="242">
        <v>231.12603644999999</v>
      </c>
      <c r="P25" s="242">
        <v>241.50416759000001</v>
      </c>
      <c r="Q25" s="242">
        <v>232.22412387</v>
      </c>
      <c r="R25" s="242">
        <v>241.93965</v>
      </c>
      <c r="S25" s="242">
        <v>257.41739160999998</v>
      </c>
      <c r="T25" s="242">
        <v>285.00448167000002</v>
      </c>
      <c r="U25" s="242">
        <v>289.76640097000001</v>
      </c>
      <c r="V25" s="242">
        <v>297.84521934999998</v>
      </c>
      <c r="W25" s="242">
        <v>278.65297800000002</v>
      </c>
      <c r="X25" s="242">
        <v>249.21844225999999</v>
      </c>
      <c r="Y25" s="242">
        <v>239.82410032999999</v>
      </c>
      <c r="Z25" s="242">
        <v>240.70063805999999</v>
      </c>
      <c r="AA25" s="242">
        <v>241.94574581000001</v>
      </c>
      <c r="AB25" s="242">
        <v>247.82285714</v>
      </c>
      <c r="AC25" s="242">
        <v>233.90110644999999</v>
      </c>
      <c r="AD25" s="242">
        <v>245.853959</v>
      </c>
      <c r="AE25" s="242">
        <v>256.66974902999999</v>
      </c>
      <c r="AF25" s="242">
        <v>287.88326567000001</v>
      </c>
      <c r="AG25" s="242">
        <v>291.31655194000001</v>
      </c>
      <c r="AH25" s="242">
        <v>297.81781581000001</v>
      </c>
      <c r="AI25" s="242">
        <v>275.61461932999998</v>
      </c>
      <c r="AJ25" s="242">
        <v>243.45157645</v>
      </c>
      <c r="AK25" s="242">
        <v>243.00835566999999</v>
      </c>
      <c r="AL25" s="242">
        <v>245.42771612999999</v>
      </c>
      <c r="AM25" s="242">
        <v>239.90131516</v>
      </c>
      <c r="AN25" s="242">
        <v>241.53557143</v>
      </c>
      <c r="AO25" s="242">
        <v>234.93457194000001</v>
      </c>
      <c r="AP25" s="242">
        <v>240.36686767</v>
      </c>
      <c r="AQ25" s="242">
        <v>259.03248645000002</v>
      </c>
      <c r="AR25" s="242">
        <v>277.24503666999999</v>
      </c>
      <c r="AS25" s="242">
        <v>295.00475096999998</v>
      </c>
      <c r="AT25" s="242">
        <v>286.32587999999998</v>
      </c>
      <c r="AU25" s="242">
        <v>278.08939666999999</v>
      </c>
      <c r="AV25" s="242">
        <v>248.24341967999999</v>
      </c>
      <c r="AW25" s="242">
        <v>243.04497333</v>
      </c>
      <c r="AX25" s="242">
        <v>238.75723515999999</v>
      </c>
      <c r="AY25" s="242">
        <v>238.80901258</v>
      </c>
      <c r="AZ25" s="242">
        <v>243.15445249999999</v>
      </c>
      <c r="BA25" s="242">
        <v>234.99128547999999</v>
      </c>
      <c r="BB25" s="242">
        <v>240.795748</v>
      </c>
      <c r="BC25" s="242">
        <v>254.2132</v>
      </c>
      <c r="BD25" s="242">
        <v>287.2079</v>
      </c>
      <c r="BE25" s="335">
        <v>302.96519999999998</v>
      </c>
      <c r="BF25" s="335">
        <v>304.68540000000002</v>
      </c>
      <c r="BG25" s="335">
        <v>289.24259999999998</v>
      </c>
      <c r="BH25" s="335">
        <v>253.0378</v>
      </c>
      <c r="BI25" s="335">
        <v>247.27600000000001</v>
      </c>
      <c r="BJ25" s="335">
        <v>246.39150000000001</v>
      </c>
      <c r="BK25" s="335">
        <v>246.50899999999999</v>
      </c>
      <c r="BL25" s="335">
        <v>253.1979</v>
      </c>
      <c r="BM25" s="335">
        <v>241.1353</v>
      </c>
      <c r="BN25" s="335">
        <v>253.94569999999999</v>
      </c>
      <c r="BO25" s="335">
        <v>264.79039999999998</v>
      </c>
      <c r="BP25" s="335">
        <v>292.96449999999999</v>
      </c>
      <c r="BQ25" s="335">
        <v>309.62909999999999</v>
      </c>
      <c r="BR25" s="335">
        <v>311.38799999999998</v>
      </c>
      <c r="BS25" s="335">
        <v>295.60559999999998</v>
      </c>
      <c r="BT25" s="335">
        <v>258.35140000000001</v>
      </c>
      <c r="BU25" s="335">
        <v>252.46860000000001</v>
      </c>
      <c r="BV25" s="335">
        <v>251.56569999999999</v>
      </c>
    </row>
    <row r="26" spans="1:74" ht="11.1" customHeight="1" x14ac:dyDescent="0.2">
      <c r="A26" s="111" t="s">
        <v>865</v>
      </c>
      <c r="B26" s="206" t="s">
        <v>270</v>
      </c>
      <c r="C26" s="242">
        <v>430.06349741999998</v>
      </c>
      <c r="D26" s="242">
        <v>450.64050643000002</v>
      </c>
      <c r="E26" s="242">
        <v>448.61000258000001</v>
      </c>
      <c r="F26" s="242">
        <v>423.43253233000002</v>
      </c>
      <c r="G26" s="242">
        <v>433.75530773999998</v>
      </c>
      <c r="H26" s="242">
        <v>472.15793400000001</v>
      </c>
      <c r="I26" s="242">
        <v>467.98777612999999</v>
      </c>
      <c r="J26" s="242">
        <v>519.78795838999997</v>
      </c>
      <c r="K26" s="242">
        <v>514.21538899999996</v>
      </c>
      <c r="L26" s="242">
        <v>458.65423290000001</v>
      </c>
      <c r="M26" s="242">
        <v>451.42314099999999</v>
      </c>
      <c r="N26" s="242">
        <v>450.47238322999999</v>
      </c>
      <c r="O26" s="242">
        <v>430.96121548000002</v>
      </c>
      <c r="P26" s="242">
        <v>436.51965207000001</v>
      </c>
      <c r="Q26" s="242">
        <v>433.05841290000001</v>
      </c>
      <c r="R26" s="242">
        <v>418.28975066999999</v>
      </c>
      <c r="S26" s="242">
        <v>440.07532773999998</v>
      </c>
      <c r="T26" s="242">
        <v>478.20800200000002</v>
      </c>
      <c r="U26" s="242">
        <v>471.37754999999999</v>
      </c>
      <c r="V26" s="242">
        <v>512.28228774000002</v>
      </c>
      <c r="W26" s="242">
        <v>489.00457232999997</v>
      </c>
      <c r="X26" s="242">
        <v>485.74202742</v>
      </c>
      <c r="Y26" s="242">
        <v>443.20737832999998</v>
      </c>
      <c r="Z26" s="242">
        <v>430.19972483999999</v>
      </c>
      <c r="AA26" s="242">
        <v>445.19365548000002</v>
      </c>
      <c r="AB26" s="242">
        <v>451.76467643000001</v>
      </c>
      <c r="AC26" s="242">
        <v>425.54214516000002</v>
      </c>
      <c r="AD26" s="242">
        <v>445.59486566999999</v>
      </c>
      <c r="AE26" s="242">
        <v>459.09276194</v>
      </c>
      <c r="AF26" s="242">
        <v>472.24142000000001</v>
      </c>
      <c r="AG26" s="242">
        <v>515.00969581000004</v>
      </c>
      <c r="AH26" s="242">
        <v>514.23239903000001</v>
      </c>
      <c r="AI26" s="242">
        <v>496.64587167000002</v>
      </c>
      <c r="AJ26" s="242">
        <v>473.24783676999999</v>
      </c>
      <c r="AK26" s="242">
        <v>431.160776</v>
      </c>
      <c r="AL26" s="242">
        <v>448.04979902999997</v>
      </c>
      <c r="AM26" s="242">
        <v>442.87994773999998</v>
      </c>
      <c r="AN26" s="242">
        <v>458.94737714000001</v>
      </c>
      <c r="AO26" s="242">
        <v>426.68233902999998</v>
      </c>
      <c r="AP26" s="242">
        <v>450.60708867</v>
      </c>
      <c r="AQ26" s="242">
        <v>448.70811257999998</v>
      </c>
      <c r="AR26" s="242">
        <v>489.24508666999998</v>
      </c>
      <c r="AS26" s="242">
        <v>515.40519386999995</v>
      </c>
      <c r="AT26" s="242">
        <v>501.07612129</v>
      </c>
      <c r="AU26" s="242">
        <v>525.88265100000001</v>
      </c>
      <c r="AV26" s="242">
        <v>504.12294484</v>
      </c>
      <c r="AW26" s="242">
        <v>422.17246767</v>
      </c>
      <c r="AX26" s="242">
        <v>454.87934612999999</v>
      </c>
      <c r="AY26" s="242">
        <v>425.65859194000001</v>
      </c>
      <c r="AZ26" s="242">
        <v>440.63108928999998</v>
      </c>
      <c r="BA26" s="242">
        <v>437.65412386999998</v>
      </c>
      <c r="BB26" s="242">
        <v>454.086499</v>
      </c>
      <c r="BC26" s="242">
        <v>443.23880000000003</v>
      </c>
      <c r="BD26" s="242">
        <v>484.49310000000003</v>
      </c>
      <c r="BE26" s="335">
        <v>505.59129999999999</v>
      </c>
      <c r="BF26" s="335">
        <v>525.48720000000003</v>
      </c>
      <c r="BG26" s="335">
        <v>521.07759999999996</v>
      </c>
      <c r="BH26" s="335">
        <v>485.62400000000002</v>
      </c>
      <c r="BI26" s="335">
        <v>446.74829999999997</v>
      </c>
      <c r="BJ26" s="335">
        <v>454.9008</v>
      </c>
      <c r="BK26" s="335">
        <v>433.65989999999999</v>
      </c>
      <c r="BL26" s="335">
        <v>450.2079</v>
      </c>
      <c r="BM26" s="335">
        <v>434.59699999999998</v>
      </c>
      <c r="BN26" s="335">
        <v>455.91090000000003</v>
      </c>
      <c r="BO26" s="335">
        <v>457.55290000000002</v>
      </c>
      <c r="BP26" s="335">
        <v>498.12009999999998</v>
      </c>
      <c r="BQ26" s="335">
        <v>507.61320000000001</v>
      </c>
      <c r="BR26" s="335">
        <v>527.58889999999997</v>
      </c>
      <c r="BS26" s="335">
        <v>523.1617</v>
      </c>
      <c r="BT26" s="335">
        <v>489.50889999999998</v>
      </c>
      <c r="BU26" s="335">
        <v>450.32220000000001</v>
      </c>
      <c r="BV26" s="335">
        <v>458.54</v>
      </c>
    </row>
    <row r="27" spans="1:74" ht="11.1" customHeight="1" x14ac:dyDescent="0.2">
      <c r="A27" s="111" t="s">
        <v>877</v>
      </c>
      <c r="B27" s="206" t="s">
        <v>271</v>
      </c>
      <c r="C27" s="242">
        <v>17.260579355000001</v>
      </c>
      <c r="D27" s="242">
        <v>18.397449999999999</v>
      </c>
      <c r="E27" s="242">
        <v>17.327070644999999</v>
      </c>
      <c r="F27" s="242">
        <v>17.053506333000001</v>
      </c>
      <c r="G27" s="242">
        <v>16.625592903000001</v>
      </c>
      <c r="H27" s="242">
        <v>16.338991332999999</v>
      </c>
      <c r="I27" s="242">
        <v>16.384805805999999</v>
      </c>
      <c r="J27" s="242">
        <v>17.099397097000001</v>
      </c>
      <c r="K27" s="242">
        <v>17.117551333000002</v>
      </c>
      <c r="L27" s="242">
        <v>16.838282581000001</v>
      </c>
      <c r="M27" s="242">
        <v>17.393561333000001</v>
      </c>
      <c r="N27" s="242">
        <v>16.861178065000001</v>
      </c>
      <c r="O27" s="242">
        <v>16.999525161000001</v>
      </c>
      <c r="P27" s="242">
        <v>17.776980689999998</v>
      </c>
      <c r="Q27" s="242">
        <v>16.406670323</v>
      </c>
      <c r="R27" s="242">
        <v>16.429781999999999</v>
      </c>
      <c r="S27" s="242">
        <v>16.064612580999999</v>
      </c>
      <c r="T27" s="242">
        <v>16.115402667000001</v>
      </c>
      <c r="U27" s="242">
        <v>16.181835484</v>
      </c>
      <c r="V27" s="242">
        <v>16.781163871</v>
      </c>
      <c r="W27" s="242">
        <v>16.568253667</v>
      </c>
      <c r="X27" s="242">
        <v>16.769631613000001</v>
      </c>
      <c r="Y27" s="242">
        <v>17.189021</v>
      </c>
      <c r="Z27" s="242">
        <v>17.203392903000001</v>
      </c>
      <c r="AA27" s="242">
        <v>16.517864839000001</v>
      </c>
      <c r="AB27" s="242">
        <v>17.054449999999999</v>
      </c>
      <c r="AC27" s="242">
        <v>16.027354839000001</v>
      </c>
      <c r="AD27" s="242">
        <v>16.409516</v>
      </c>
      <c r="AE27" s="242">
        <v>16.374481613</v>
      </c>
      <c r="AF27" s="242">
        <v>16.226800999999998</v>
      </c>
      <c r="AG27" s="242">
        <v>16.547464516000002</v>
      </c>
      <c r="AH27" s="242">
        <v>17.011595805999999</v>
      </c>
      <c r="AI27" s="242">
        <v>16.924819667000001</v>
      </c>
      <c r="AJ27" s="242">
        <v>16.689273226000001</v>
      </c>
      <c r="AK27" s="242">
        <v>16.913101333</v>
      </c>
      <c r="AL27" s="242">
        <v>17.723811935000001</v>
      </c>
      <c r="AM27" s="242">
        <v>16.348897096999998</v>
      </c>
      <c r="AN27" s="242">
        <v>17.439986785999999</v>
      </c>
      <c r="AO27" s="242">
        <v>15.94982871</v>
      </c>
      <c r="AP27" s="242">
        <v>16.071359000000001</v>
      </c>
      <c r="AQ27" s="242">
        <v>15.692186129</v>
      </c>
      <c r="AR27" s="242">
        <v>15.845869333</v>
      </c>
      <c r="AS27" s="242">
        <v>16.062415161000001</v>
      </c>
      <c r="AT27" s="242">
        <v>16.570189676999998</v>
      </c>
      <c r="AU27" s="242">
        <v>16.962320333000001</v>
      </c>
      <c r="AV27" s="242">
        <v>16.740181613000001</v>
      </c>
      <c r="AW27" s="242">
        <v>16.588110332999999</v>
      </c>
      <c r="AX27" s="242">
        <v>16.309796452</v>
      </c>
      <c r="AY27" s="242">
        <v>15.781897419</v>
      </c>
      <c r="AZ27" s="242">
        <v>17.176778213999999</v>
      </c>
      <c r="BA27" s="242">
        <v>15.707570968000001</v>
      </c>
      <c r="BB27" s="242">
        <v>16.201170333</v>
      </c>
      <c r="BC27" s="242">
        <v>15.78083</v>
      </c>
      <c r="BD27" s="242">
        <v>15.787229999999999</v>
      </c>
      <c r="BE27" s="335">
        <v>16.18637</v>
      </c>
      <c r="BF27" s="335">
        <v>16.761140000000001</v>
      </c>
      <c r="BG27" s="335">
        <v>16.772770000000001</v>
      </c>
      <c r="BH27" s="335">
        <v>16.44932</v>
      </c>
      <c r="BI27" s="335">
        <v>16.711490000000001</v>
      </c>
      <c r="BJ27" s="335">
        <v>16.724049999999998</v>
      </c>
      <c r="BK27" s="335">
        <v>16.209009999999999</v>
      </c>
      <c r="BL27" s="335">
        <v>16.981290000000001</v>
      </c>
      <c r="BM27" s="335">
        <v>15.86054</v>
      </c>
      <c r="BN27" s="335">
        <v>16.15099</v>
      </c>
      <c r="BO27" s="335">
        <v>15.87552</v>
      </c>
      <c r="BP27" s="335">
        <v>15.88195</v>
      </c>
      <c r="BQ27" s="335">
        <v>16.267299999999999</v>
      </c>
      <c r="BR27" s="335">
        <v>16.844950000000001</v>
      </c>
      <c r="BS27" s="335">
        <v>16.856639999999999</v>
      </c>
      <c r="BT27" s="335">
        <v>16.531559999999999</v>
      </c>
      <c r="BU27" s="335">
        <v>16.79504</v>
      </c>
      <c r="BV27" s="335">
        <v>16.807670000000002</v>
      </c>
    </row>
    <row r="28" spans="1:74" ht="11.1" customHeight="1" x14ac:dyDescent="0.2">
      <c r="A28" s="111" t="s">
        <v>878</v>
      </c>
      <c r="B28" s="206" t="s">
        <v>613</v>
      </c>
      <c r="C28" s="242">
        <v>3491.9559094000001</v>
      </c>
      <c r="D28" s="242">
        <v>3564.1263714000002</v>
      </c>
      <c r="E28" s="242">
        <v>3363.1309084</v>
      </c>
      <c r="F28" s="242">
        <v>3350.207187</v>
      </c>
      <c r="G28" s="242">
        <v>3471.7591812999999</v>
      </c>
      <c r="H28" s="242">
        <v>3939.0057983000002</v>
      </c>
      <c r="I28" s="242">
        <v>4131.1430071000004</v>
      </c>
      <c r="J28" s="242">
        <v>4173.1767145000003</v>
      </c>
      <c r="K28" s="242">
        <v>3931.7103892999999</v>
      </c>
      <c r="L28" s="242">
        <v>3504.8246393999998</v>
      </c>
      <c r="M28" s="242">
        <v>3351.7473313</v>
      </c>
      <c r="N28" s="242">
        <v>3382.7767319</v>
      </c>
      <c r="O28" s="242">
        <v>3394.8164587000001</v>
      </c>
      <c r="P28" s="242">
        <v>3451.0387479000001</v>
      </c>
      <c r="Q28" s="242">
        <v>3305.6265474000002</v>
      </c>
      <c r="R28" s="242">
        <v>3367.8902549999998</v>
      </c>
      <c r="S28" s="242">
        <v>3574.2079726000002</v>
      </c>
      <c r="T28" s="242">
        <v>3933.6463832999998</v>
      </c>
      <c r="U28" s="242">
        <v>4146.3002415999999</v>
      </c>
      <c r="V28" s="242">
        <v>4132.4650890000003</v>
      </c>
      <c r="W28" s="242">
        <v>3886.1656849999999</v>
      </c>
      <c r="X28" s="242">
        <v>3563.5809681000001</v>
      </c>
      <c r="Y28" s="242">
        <v>3388.0246087</v>
      </c>
      <c r="Z28" s="242">
        <v>3358.7854422999999</v>
      </c>
      <c r="AA28" s="242">
        <v>3483.2687245000002</v>
      </c>
      <c r="AB28" s="242">
        <v>3617.0583557</v>
      </c>
      <c r="AC28" s="242">
        <v>3367.4159494</v>
      </c>
      <c r="AD28" s="242">
        <v>3396.1611042999998</v>
      </c>
      <c r="AE28" s="242">
        <v>3529.2058584000001</v>
      </c>
      <c r="AF28" s="242">
        <v>3941.4576296999999</v>
      </c>
      <c r="AG28" s="242">
        <v>4139.4352906000004</v>
      </c>
      <c r="AH28" s="242">
        <v>4129.0636728999998</v>
      </c>
      <c r="AI28" s="242">
        <v>3972.277564</v>
      </c>
      <c r="AJ28" s="242">
        <v>3630.533261</v>
      </c>
      <c r="AK28" s="242">
        <v>3460.7156027000001</v>
      </c>
      <c r="AL28" s="242">
        <v>3520.9608668000001</v>
      </c>
      <c r="AM28" s="242">
        <v>3682.8551671</v>
      </c>
      <c r="AN28" s="242">
        <v>3734.6409564000001</v>
      </c>
      <c r="AO28" s="242">
        <v>3457.1796002999999</v>
      </c>
      <c r="AP28" s="242">
        <v>3427.764666</v>
      </c>
      <c r="AQ28" s="242">
        <v>3560.4731664999999</v>
      </c>
      <c r="AR28" s="242">
        <v>3971.7508386999998</v>
      </c>
      <c r="AS28" s="242">
        <v>4073.6241484000002</v>
      </c>
      <c r="AT28" s="242">
        <v>4077.8448487000001</v>
      </c>
      <c r="AU28" s="242">
        <v>4016.3082503000001</v>
      </c>
      <c r="AV28" s="242">
        <v>3660.4978034999999</v>
      </c>
      <c r="AW28" s="242">
        <v>3479.7029400000001</v>
      </c>
      <c r="AX28" s="242">
        <v>3489.760589</v>
      </c>
      <c r="AY28" s="242">
        <v>3589.7922564999999</v>
      </c>
      <c r="AZ28" s="242">
        <v>3768.0020835999999</v>
      </c>
      <c r="BA28" s="242">
        <v>3483.8491229000001</v>
      </c>
      <c r="BB28" s="242">
        <v>3479.504923</v>
      </c>
      <c r="BC28" s="242">
        <v>3605.5439999999999</v>
      </c>
      <c r="BD28" s="242">
        <v>4065.616</v>
      </c>
      <c r="BE28" s="335">
        <v>4244.4560000000001</v>
      </c>
      <c r="BF28" s="335">
        <v>4258.2089999999998</v>
      </c>
      <c r="BG28" s="335">
        <v>4071.4110000000001</v>
      </c>
      <c r="BH28" s="335">
        <v>3686.3670000000002</v>
      </c>
      <c r="BI28" s="335">
        <v>3522.1680000000001</v>
      </c>
      <c r="BJ28" s="335">
        <v>3556.8670000000002</v>
      </c>
      <c r="BK28" s="335">
        <v>3655.4319999999998</v>
      </c>
      <c r="BL28" s="335">
        <v>3743.7350000000001</v>
      </c>
      <c r="BM28" s="335">
        <v>3495.9090000000001</v>
      </c>
      <c r="BN28" s="335">
        <v>3510.9780000000001</v>
      </c>
      <c r="BO28" s="335">
        <v>3654.9369999999999</v>
      </c>
      <c r="BP28" s="335">
        <v>4114.8639999999996</v>
      </c>
      <c r="BQ28" s="335">
        <v>4298.866</v>
      </c>
      <c r="BR28" s="335">
        <v>4313.0420000000004</v>
      </c>
      <c r="BS28" s="335">
        <v>4123.5749999999998</v>
      </c>
      <c r="BT28" s="335">
        <v>3730.1309999999999</v>
      </c>
      <c r="BU28" s="335">
        <v>3563.84</v>
      </c>
      <c r="BV28" s="335">
        <v>3598.6790000000001</v>
      </c>
    </row>
    <row r="29" spans="1:74" ht="11.1" customHeight="1" x14ac:dyDescent="0.2">
      <c r="A29" s="111"/>
      <c r="B29" s="113" t="s">
        <v>34</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374"/>
      <c r="BF29" s="374"/>
      <c r="BG29" s="374"/>
      <c r="BH29" s="374"/>
      <c r="BI29" s="374"/>
      <c r="BJ29" s="374"/>
      <c r="BK29" s="374"/>
      <c r="BL29" s="374"/>
      <c r="BM29" s="374"/>
      <c r="BN29" s="374"/>
      <c r="BO29" s="374"/>
      <c r="BP29" s="374"/>
      <c r="BQ29" s="374"/>
      <c r="BR29" s="374"/>
      <c r="BS29" s="374"/>
      <c r="BT29" s="374"/>
      <c r="BU29" s="374"/>
      <c r="BV29" s="374"/>
    </row>
    <row r="30" spans="1:74" ht="11.1" customHeight="1" x14ac:dyDescent="0.2">
      <c r="A30" s="111" t="s">
        <v>866</v>
      </c>
      <c r="B30" s="206" t="s">
        <v>605</v>
      </c>
      <c r="C30" s="242">
        <v>71.760390645000001</v>
      </c>
      <c r="D30" s="242">
        <v>78.219569643</v>
      </c>
      <c r="E30" s="242">
        <v>75.188372580999996</v>
      </c>
      <c r="F30" s="242">
        <v>75.892313999999999</v>
      </c>
      <c r="G30" s="242">
        <v>73.407574194000006</v>
      </c>
      <c r="H30" s="242">
        <v>78.558022332999997</v>
      </c>
      <c r="I30" s="242">
        <v>81.225491934999994</v>
      </c>
      <c r="J30" s="242">
        <v>79.948267741999999</v>
      </c>
      <c r="K30" s="242">
        <v>83.506239332999996</v>
      </c>
      <c r="L30" s="242">
        <v>75.892164839000003</v>
      </c>
      <c r="M30" s="242">
        <v>74.175183666999999</v>
      </c>
      <c r="N30" s="242">
        <v>70.730520967999993</v>
      </c>
      <c r="O30" s="242">
        <v>73.239149677</v>
      </c>
      <c r="P30" s="242">
        <v>75.508939310000002</v>
      </c>
      <c r="Q30" s="242">
        <v>72.393218387000005</v>
      </c>
      <c r="R30" s="242">
        <v>75.415548333000004</v>
      </c>
      <c r="S30" s="242">
        <v>70.965724839000003</v>
      </c>
      <c r="T30" s="242">
        <v>78.868705667</v>
      </c>
      <c r="U30" s="242">
        <v>81.369873225999996</v>
      </c>
      <c r="V30" s="242">
        <v>83.401436774000004</v>
      </c>
      <c r="W30" s="242">
        <v>80.307503667000006</v>
      </c>
      <c r="X30" s="242">
        <v>73.139783871000006</v>
      </c>
      <c r="Y30" s="242">
        <v>74.915262666999993</v>
      </c>
      <c r="Z30" s="242">
        <v>72.684819355000002</v>
      </c>
      <c r="AA30" s="242">
        <v>73.184688065000003</v>
      </c>
      <c r="AB30" s="242">
        <v>78.631416786000003</v>
      </c>
      <c r="AC30" s="242">
        <v>71.798460645000006</v>
      </c>
      <c r="AD30" s="242">
        <v>74.389045999999993</v>
      </c>
      <c r="AE30" s="242">
        <v>73.151979354999995</v>
      </c>
      <c r="AF30" s="242">
        <v>77.262512333000004</v>
      </c>
      <c r="AG30" s="242">
        <v>81.894760000000005</v>
      </c>
      <c r="AH30" s="242">
        <v>78.102388065</v>
      </c>
      <c r="AI30" s="242">
        <v>79.359330999999997</v>
      </c>
      <c r="AJ30" s="242">
        <v>73.026150645000001</v>
      </c>
      <c r="AK30" s="242">
        <v>72.091735333000003</v>
      </c>
      <c r="AL30" s="242">
        <v>70.683206773999999</v>
      </c>
      <c r="AM30" s="242">
        <v>47.319585484000001</v>
      </c>
      <c r="AN30" s="242">
        <v>51.276088213999998</v>
      </c>
      <c r="AO30" s="242">
        <v>48.154649032000002</v>
      </c>
      <c r="AP30" s="242">
        <v>49.127016666999999</v>
      </c>
      <c r="AQ30" s="242">
        <v>48.559932580999998</v>
      </c>
      <c r="AR30" s="242">
        <v>51.202458333000003</v>
      </c>
      <c r="AS30" s="242">
        <v>52.130847418999998</v>
      </c>
      <c r="AT30" s="242">
        <v>54.202442257999998</v>
      </c>
      <c r="AU30" s="242">
        <v>50.965116000000002</v>
      </c>
      <c r="AV30" s="242">
        <v>50.685641613000001</v>
      </c>
      <c r="AW30" s="242">
        <v>51.796022667000003</v>
      </c>
      <c r="AX30" s="242">
        <v>48.045099354999998</v>
      </c>
      <c r="AY30" s="242">
        <v>46.005867096999999</v>
      </c>
      <c r="AZ30" s="242">
        <v>49.751388214000002</v>
      </c>
      <c r="BA30" s="242">
        <v>50.055612257999996</v>
      </c>
      <c r="BB30" s="242">
        <v>51.056075999999997</v>
      </c>
      <c r="BC30" s="242">
        <v>48.968629999999997</v>
      </c>
      <c r="BD30" s="242">
        <v>49.784190000000002</v>
      </c>
      <c r="BE30" s="335">
        <v>52.655880000000003</v>
      </c>
      <c r="BF30" s="335">
        <v>52.86777</v>
      </c>
      <c r="BG30" s="335">
        <v>52.78537</v>
      </c>
      <c r="BH30" s="335">
        <v>49.162970000000001</v>
      </c>
      <c r="BI30" s="335">
        <v>49.11262</v>
      </c>
      <c r="BJ30" s="335">
        <v>46.746040000000001</v>
      </c>
      <c r="BK30" s="335">
        <v>46.92803</v>
      </c>
      <c r="BL30" s="335">
        <v>50.178060000000002</v>
      </c>
      <c r="BM30" s="335">
        <v>47.366639999999997</v>
      </c>
      <c r="BN30" s="335">
        <v>48.212409999999998</v>
      </c>
      <c r="BO30" s="335">
        <v>47.476579999999998</v>
      </c>
      <c r="BP30" s="335">
        <v>50.692929999999997</v>
      </c>
      <c r="BQ30" s="335">
        <v>52.181980000000003</v>
      </c>
      <c r="BR30" s="335">
        <v>52.391950000000001</v>
      </c>
      <c r="BS30" s="335">
        <v>52.310310000000001</v>
      </c>
      <c r="BT30" s="335">
        <v>48.720500000000001</v>
      </c>
      <c r="BU30" s="335">
        <v>48.670610000000003</v>
      </c>
      <c r="BV30" s="335">
        <v>46.325330000000001</v>
      </c>
    </row>
    <row r="31" spans="1:74" ht="11.1" customHeight="1" x14ac:dyDescent="0.2">
      <c r="A31" s="111" t="s">
        <v>867</v>
      </c>
      <c r="B31" s="188" t="s">
        <v>639</v>
      </c>
      <c r="C31" s="242">
        <v>202.47412935</v>
      </c>
      <c r="D31" s="242">
        <v>207.30958570999999</v>
      </c>
      <c r="E31" s="242">
        <v>189.31601065000001</v>
      </c>
      <c r="F31" s="242">
        <v>189.14436266999999</v>
      </c>
      <c r="G31" s="242">
        <v>188.66649774000001</v>
      </c>
      <c r="H31" s="242">
        <v>202.62201899999999</v>
      </c>
      <c r="I31" s="242">
        <v>195.65035355000001</v>
      </c>
      <c r="J31" s="242">
        <v>198.48651290000001</v>
      </c>
      <c r="K31" s="242">
        <v>198.15714133</v>
      </c>
      <c r="L31" s="242">
        <v>191.70624839000001</v>
      </c>
      <c r="M31" s="242">
        <v>191.52221467000001</v>
      </c>
      <c r="N31" s="242">
        <v>181.79090805999999</v>
      </c>
      <c r="O31" s="242">
        <v>181.16948097</v>
      </c>
      <c r="P31" s="242">
        <v>191.30480137999999</v>
      </c>
      <c r="Q31" s="242">
        <v>191.58088742000001</v>
      </c>
      <c r="R31" s="242">
        <v>185.46053567000001</v>
      </c>
      <c r="S31" s="242">
        <v>196.94607902999999</v>
      </c>
      <c r="T31" s="242">
        <v>186.14411367</v>
      </c>
      <c r="U31" s="242">
        <v>196.15049386999999</v>
      </c>
      <c r="V31" s="242">
        <v>196.55838032</v>
      </c>
      <c r="W31" s="242">
        <v>199.77828400000001</v>
      </c>
      <c r="X31" s="242">
        <v>187.66050161000001</v>
      </c>
      <c r="Y31" s="242">
        <v>184.13551333000001</v>
      </c>
      <c r="Z31" s="242">
        <v>181.97051096999999</v>
      </c>
      <c r="AA31" s="242">
        <v>194.61155742</v>
      </c>
      <c r="AB31" s="242">
        <v>213.49805893000001</v>
      </c>
      <c r="AC31" s="242">
        <v>196.02788193999999</v>
      </c>
      <c r="AD31" s="242">
        <v>198.94134767</v>
      </c>
      <c r="AE31" s="242">
        <v>196.54422613</v>
      </c>
      <c r="AF31" s="242">
        <v>203.46724333</v>
      </c>
      <c r="AG31" s="242">
        <v>210.40020258000001</v>
      </c>
      <c r="AH31" s="242">
        <v>204.36240097000001</v>
      </c>
      <c r="AI31" s="242">
        <v>205.88173932999999</v>
      </c>
      <c r="AJ31" s="242">
        <v>201.76237871000001</v>
      </c>
      <c r="AK31" s="242">
        <v>198.90454267000001</v>
      </c>
      <c r="AL31" s="242">
        <v>193.93213161</v>
      </c>
      <c r="AM31" s="242">
        <v>201.04866677000001</v>
      </c>
      <c r="AN31" s="242">
        <v>209.83440071000001</v>
      </c>
      <c r="AO31" s="242">
        <v>192.4486871</v>
      </c>
      <c r="AP31" s="242">
        <v>194.06694267</v>
      </c>
      <c r="AQ31" s="242">
        <v>196.54800419</v>
      </c>
      <c r="AR31" s="242">
        <v>202.67468432999999</v>
      </c>
      <c r="AS31" s="242">
        <v>202.34269613000001</v>
      </c>
      <c r="AT31" s="242">
        <v>206.92052677000001</v>
      </c>
      <c r="AU31" s="242">
        <v>205.83429733</v>
      </c>
      <c r="AV31" s="242">
        <v>200.16771032</v>
      </c>
      <c r="AW31" s="242">
        <v>193.07224033</v>
      </c>
      <c r="AX31" s="242">
        <v>187.74158065</v>
      </c>
      <c r="AY31" s="242">
        <v>190.97755516000001</v>
      </c>
      <c r="AZ31" s="242">
        <v>208.73286999999999</v>
      </c>
      <c r="BA31" s="242">
        <v>196.44863774000001</v>
      </c>
      <c r="BB31" s="242">
        <v>194.19448867</v>
      </c>
      <c r="BC31" s="242">
        <v>201.1123</v>
      </c>
      <c r="BD31" s="242">
        <v>202.29820000000001</v>
      </c>
      <c r="BE31" s="335">
        <v>208.60050000000001</v>
      </c>
      <c r="BF31" s="335">
        <v>208.65520000000001</v>
      </c>
      <c r="BG31" s="335">
        <v>209.221</v>
      </c>
      <c r="BH31" s="335">
        <v>201.02160000000001</v>
      </c>
      <c r="BI31" s="335">
        <v>197.33369999999999</v>
      </c>
      <c r="BJ31" s="335">
        <v>193.94829999999999</v>
      </c>
      <c r="BK31" s="335">
        <v>200.28550000000001</v>
      </c>
      <c r="BL31" s="335">
        <v>210.952</v>
      </c>
      <c r="BM31" s="335">
        <v>199.56309999999999</v>
      </c>
      <c r="BN31" s="335">
        <v>200.3861</v>
      </c>
      <c r="BO31" s="335">
        <v>201.74950000000001</v>
      </c>
      <c r="BP31" s="335">
        <v>207.73320000000001</v>
      </c>
      <c r="BQ31" s="335">
        <v>209.6437</v>
      </c>
      <c r="BR31" s="335">
        <v>209.6985</v>
      </c>
      <c r="BS31" s="335">
        <v>210.2672</v>
      </c>
      <c r="BT31" s="335">
        <v>202.02670000000001</v>
      </c>
      <c r="BU31" s="335">
        <v>198.32040000000001</v>
      </c>
      <c r="BV31" s="335">
        <v>194.91800000000001</v>
      </c>
    </row>
    <row r="32" spans="1:74" ht="11.1" customHeight="1" x14ac:dyDescent="0.2">
      <c r="A32" s="111" t="s">
        <v>868</v>
      </c>
      <c r="B32" s="206" t="s">
        <v>606</v>
      </c>
      <c r="C32" s="242">
        <v>529.15742419000003</v>
      </c>
      <c r="D32" s="242">
        <v>552.86840714000004</v>
      </c>
      <c r="E32" s="242">
        <v>558.39978742000005</v>
      </c>
      <c r="F32" s="242">
        <v>540.16088166999998</v>
      </c>
      <c r="G32" s="242">
        <v>539.74690419000001</v>
      </c>
      <c r="H32" s="242">
        <v>560.99523633000001</v>
      </c>
      <c r="I32" s="242">
        <v>570.99598967999998</v>
      </c>
      <c r="J32" s="242">
        <v>570.19872290000001</v>
      </c>
      <c r="K32" s="242">
        <v>577.85008732999995</v>
      </c>
      <c r="L32" s="242">
        <v>556.98039128999994</v>
      </c>
      <c r="M32" s="242">
        <v>547.06814599999996</v>
      </c>
      <c r="N32" s="242">
        <v>522.90839613000003</v>
      </c>
      <c r="O32" s="242">
        <v>534.69845935000001</v>
      </c>
      <c r="P32" s="242">
        <v>573.88435069000002</v>
      </c>
      <c r="Q32" s="242">
        <v>545.57354194000004</v>
      </c>
      <c r="R32" s="242">
        <v>565.35083967000003</v>
      </c>
      <c r="S32" s="242">
        <v>564.36048031999997</v>
      </c>
      <c r="T32" s="242">
        <v>571.10283067</v>
      </c>
      <c r="U32" s="242">
        <v>576.27275741999995</v>
      </c>
      <c r="V32" s="242">
        <v>577.70720484000003</v>
      </c>
      <c r="W32" s="242">
        <v>548.16560032999996</v>
      </c>
      <c r="X32" s="242">
        <v>541.40157032000002</v>
      </c>
      <c r="Y32" s="242">
        <v>529.40084000000002</v>
      </c>
      <c r="Z32" s="242">
        <v>503.78722806000002</v>
      </c>
      <c r="AA32" s="242">
        <v>538.53181128999995</v>
      </c>
      <c r="AB32" s="242">
        <v>572.14944429000002</v>
      </c>
      <c r="AC32" s="242">
        <v>540.32784355000001</v>
      </c>
      <c r="AD32" s="242">
        <v>540.77993167</v>
      </c>
      <c r="AE32" s="242">
        <v>554.19473581</v>
      </c>
      <c r="AF32" s="242">
        <v>552.86740499999996</v>
      </c>
      <c r="AG32" s="242">
        <v>547.90705032000005</v>
      </c>
      <c r="AH32" s="242">
        <v>562.10184676999995</v>
      </c>
      <c r="AI32" s="242">
        <v>543.588615</v>
      </c>
      <c r="AJ32" s="242">
        <v>535.24726515999998</v>
      </c>
      <c r="AK32" s="242">
        <v>526.02634899999998</v>
      </c>
      <c r="AL32" s="242">
        <v>507.36049838999998</v>
      </c>
      <c r="AM32" s="242">
        <v>517.05120290000002</v>
      </c>
      <c r="AN32" s="242">
        <v>537.61423749999994</v>
      </c>
      <c r="AO32" s="242">
        <v>521.49825741999996</v>
      </c>
      <c r="AP32" s="242">
        <v>510.35860732999998</v>
      </c>
      <c r="AQ32" s="242">
        <v>533.49254160999999</v>
      </c>
      <c r="AR32" s="242">
        <v>550.67801433</v>
      </c>
      <c r="AS32" s="242">
        <v>538.88882741999998</v>
      </c>
      <c r="AT32" s="242">
        <v>554.30670902999998</v>
      </c>
      <c r="AU32" s="242">
        <v>538.94515533000003</v>
      </c>
      <c r="AV32" s="242">
        <v>529.66509547999999</v>
      </c>
      <c r="AW32" s="242">
        <v>526.956096</v>
      </c>
      <c r="AX32" s="242">
        <v>500.24440128999998</v>
      </c>
      <c r="AY32" s="242">
        <v>504.96031386999999</v>
      </c>
      <c r="AZ32" s="242">
        <v>540.70069821000004</v>
      </c>
      <c r="BA32" s="242">
        <v>515.46932451999999</v>
      </c>
      <c r="BB32" s="242">
        <v>507.02375667000001</v>
      </c>
      <c r="BC32" s="242">
        <v>517.11990000000003</v>
      </c>
      <c r="BD32" s="242">
        <v>539.00440000000003</v>
      </c>
      <c r="BE32" s="335">
        <v>535.28179999999998</v>
      </c>
      <c r="BF32" s="335">
        <v>545.42219999999998</v>
      </c>
      <c r="BG32" s="335">
        <v>528.20600000000002</v>
      </c>
      <c r="BH32" s="335">
        <v>518.58100000000002</v>
      </c>
      <c r="BI32" s="335">
        <v>511.55709999999999</v>
      </c>
      <c r="BJ32" s="335">
        <v>495.10129999999998</v>
      </c>
      <c r="BK32" s="335">
        <v>504.56099999999998</v>
      </c>
      <c r="BL32" s="335">
        <v>537.13059999999996</v>
      </c>
      <c r="BM32" s="335">
        <v>515.94449999999995</v>
      </c>
      <c r="BN32" s="335">
        <v>517.12289999999996</v>
      </c>
      <c r="BO32" s="335">
        <v>526.63819999999998</v>
      </c>
      <c r="BP32" s="335">
        <v>538.26840000000004</v>
      </c>
      <c r="BQ32" s="335">
        <v>535.81859999999995</v>
      </c>
      <c r="BR32" s="335">
        <v>545.96839999999997</v>
      </c>
      <c r="BS32" s="335">
        <v>528.7346</v>
      </c>
      <c r="BT32" s="335">
        <v>519.09979999999996</v>
      </c>
      <c r="BU32" s="335">
        <v>512.06880000000001</v>
      </c>
      <c r="BV32" s="335">
        <v>495.59649999999999</v>
      </c>
    </row>
    <row r="33" spans="1:74" ht="11.1" customHeight="1" x14ac:dyDescent="0.2">
      <c r="A33" s="111" t="s">
        <v>869</v>
      </c>
      <c r="B33" s="206" t="s">
        <v>607</v>
      </c>
      <c r="C33" s="242">
        <v>229.20625645000001</v>
      </c>
      <c r="D33" s="242">
        <v>242.99403429</v>
      </c>
      <c r="E33" s="242">
        <v>233.70809935</v>
      </c>
      <c r="F33" s="242">
        <v>236.67159733</v>
      </c>
      <c r="G33" s="242">
        <v>232.69747000000001</v>
      </c>
      <c r="H33" s="242">
        <v>246.10449600000001</v>
      </c>
      <c r="I33" s="242">
        <v>260.75006676999999</v>
      </c>
      <c r="J33" s="242">
        <v>256.80199742000002</v>
      </c>
      <c r="K33" s="242">
        <v>251.61749867</v>
      </c>
      <c r="L33" s="242">
        <v>240.67093097</v>
      </c>
      <c r="M33" s="242">
        <v>245.90200132999999</v>
      </c>
      <c r="N33" s="242">
        <v>232.54773677</v>
      </c>
      <c r="O33" s="242">
        <v>235.17452194000001</v>
      </c>
      <c r="P33" s="242">
        <v>244.54878034000001</v>
      </c>
      <c r="Q33" s="242">
        <v>236.41741515999999</v>
      </c>
      <c r="R33" s="242">
        <v>243.10885833</v>
      </c>
      <c r="S33" s="242">
        <v>252.2162471</v>
      </c>
      <c r="T33" s="242">
        <v>263.19532700000002</v>
      </c>
      <c r="U33" s="242">
        <v>272.83789612999999</v>
      </c>
      <c r="V33" s="242">
        <v>267.55400484</v>
      </c>
      <c r="W33" s="242">
        <v>253.07402766999999</v>
      </c>
      <c r="X33" s="242">
        <v>242.23796580999999</v>
      </c>
      <c r="Y33" s="242">
        <v>245.81914699999999</v>
      </c>
      <c r="Z33" s="242">
        <v>237.99803226</v>
      </c>
      <c r="AA33" s="242">
        <v>233.61120160999999</v>
      </c>
      <c r="AB33" s="242">
        <v>245.59992356999999</v>
      </c>
      <c r="AC33" s="242">
        <v>234.12761</v>
      </c>
      <c r="AD33" s="242">
        <v>235.77362532999999</v>
      </c>
      <c r="AE33" s="242">
        <v>247.26951484</v>
      </c>
      <c r="AF33" s="242">
        <v>255.64313733</v>
      </c>
      <c r="AG33" s="242">
        <v>260.82552580999999</v>
      </c>
      <c r="AH33" s="242">
        <v>267.40889935000001</v>
      </c>
      <c r="AI33" s="242">
        <v>251.76944599999999</v>
      </c>
      <c r="AJ33" s="242">
        <v>243.26322289999999</v>
      </c>
      <c r="AK33" s="242">
        <v>251.62170067</v>
      </c>
      <c r="AL33" s="242">
        <v>239.05585871</v>
      </c>
      <c r="AM33" s="242">
        <v>225.89189354999999</v>
      </c>
      <c r="AN33" s="242">
        <v>239.58019250000001</v>
      </c>
      <c r="AO33" s="242">
        <v>227.69995258</v>
      </c>
      <c r="AP33" s="242">
        <v>233.47514932999999</v>
      </c>
      <c r="AQ33" s="242">
        <v>241.22188613</v>
      </c>
      <c r="AR33" s="242">
        <v>246.71216100000001</v>
      </c>
      <c r="AS33" s="242">
        <v>254.07718742</v>
      </c>
      <c r="AT33" s="242">
        <v>254.69113870999999</v>
      </c>
      <c r="AU33" s="242">
        <v>250.18415032999999</v>
      </c>
      <c r="AV33" s="242">
        <v>239.53398193999999</v>
      </c>
      <c r="AW33" s="242">
        <v>242.68604267000001</v>
      </c>
      <c r="AX33" s="242">
        <v>232.44979419000001</v>
      </c>
      <c r="AY33" s="242">
        <v>229.88526418999999</v>
      </c>
      <c r="AZ33" s="242">
        <v>248.87791820999999</v>
      </c>
      <c r="BA33" s="242">
        <v>232.06553289999999</v>
      </c>
      <c r="BB33" s="242">
        <v>237.43273766999999</v>
      </c>
      <c r="BC33" s="242">
        <v>249.58279999999999</v>
      </c>
      <c r="BD33" s="242">
        <v>257.61689999999999</v>
      </c>
      <c r="BE33" s="335">
        <v>270.67219999999998</v>
      </c>
      <c r="BF33" s="335">
        <v>272.23970000000003</v>
      </c>
      <c r="BG33" s="335">
        <v>261.36329999999998</v>
      </c>
      <c r="BH33" s="335">
        <v>250.4308</v>
      </c>
      <c r="BI33" s="335">
        <v>256.49869999999999</v>
      </c>
      <c r="BJ33" s="335">
        <v>244.30719999999999</v>
      </c>
      <c r="BK33" s="335">
        <v>239.19290000000001</v>
      </c>
      <c r="BL33" s="335">
        <v>254.10470000000001</v>
      </c>
      <c r="BM33" s="335">
        <v>242.71100000000001</v>
      </c>
      <c r="BN33" s="335">
        <v>249.2681</v>
      </c>
      <c r="BO33" s="335">
        <v>254.47800000000001</v>
      </c>
      <c r="BP33" s="335">
        <v>263.72140000000002</v>
      </c>
      <c r="BQ33" s="335">
        <v>272.83800000000002</v>
      </c>
      <c r="BR33" s="335">
        <v>274.41800000000001</v>
      </c>
      <c r="BS33" s="335">
        <v>263.4545</v>
      </c>
      <c r="BT33" s="335">
        <v>252.43440000000001</v>
      </c>
      <c r="BU33" s="335">
        <v>258.55070000000001</v>
      </c>
      <c r="BV33" s="335">
        <v>246.26169999999999</v>
      </c>
    </row>
    <row r="34" spans="1:74" ht="11.1" customHeight="1" x14ac:dyDescent="0.2">
      <c r="A34" s="111" t="s">
        <v>870</v>
      </c>
      <c r="B34" s="206" t="s">
        <v>608</v>
      </c>
      <c r="C34" s="242">
        <v>346.43732161000003</v>
      </c>
      <c r="D34" s="242">
        <v>386.42085893000001</v>
      </c>
      <c r="E34" s="242">
        <v>372.51553354999999</v>
      </c>
      <c r="F34" s="242">
        <v>385.69640932999999</v>
      </c>
      <c r="G34" s="242">
        <v>398.68366032</v>
      </c>
      <c r="H34" s="242">
        <v>392.66494833000002</v>
      </c>
      <c r="I34" s="242">
        <v>400.19701097000001</v>
      </c>
      <c r="J34" s="242">
        <v>407.56389741999999</v>
      </c>
      <c r="K34" s="242">
        <v>391.98183132999998</v>
      </c>
      <c r="L34" s="242">
        <v>382.69887612999997</v>
      </c>
      <c r="M34" s="242">
        <v>376.94664132999998</v>
      </c>
      <c r="N34" s="242">
        <v>355.45834805999999</v>
      </c>
      <c r="O34" s="242">
        <v>351.85412774000002</v>
      </c>
      <c r="P34" s="242">
        <v>387.65914276000001</v>
      </c>
      <c r="Q34" s="242">
        <v>371.62058870999999</v>
      </c>
      <c r="R34" s="242">
        <v>392.14156333</v>
      </c>
      <c r="S34" s="242">
        <v>396.60014129000001</v>
      </c>
      <c r="T34" s="242">
        <v>394.58690799999999</v>
      </c>
      <c r="U34" s="242">
        <v>392.70016419000001</v>
      </c>
      <c r="V34" s="242">
        <v>393.42037548000002</v>
      </c>
      <c r="W34" s="242">
        <v>378.03280799999999</v>
      </c>
      <c r="X34" s="242">
        <v>391.11942935000002</v>
      </c>
      <c r="Y34" s="242">
        <v>369.65895899999998</v>
      </c>
      <c r="Z34" s="242">
        <v>350.41639226000001</v>
      </c>
      <c r="AA34" s="242">
        <v>356.24189258000001</v>
      </c>
      <c r="AB34" s="242">
        <v>382.89990179</v>
      </c>
      <c r="AC34" s="242">
        <v>366.29869129000002</v>
      </c>
      <c r="AD34" s="242">
        <v>371.98784167000002</v>
      </c>
      <c r="AE34" s="242">
        <v>392.80261323000002</v>
      </c>
      <c r="AF34" s="242">
        <v>399.11667433000002</v>
      </c>
      <c r="AG34" s="242">
        <v>402.74911902999997</v>
      </c>
      <c r="AH34" s="242">
        <v>397.85992064999999</v>
      </c>
      <c r="AI34" s="242">
        <v>389.72376566999998</v>
      </c>
      <c r="AJ34" s="242">
        <v>388.46305418999998</v>
      </c>
      <c r="AK34" s="242">
        <v>390.64890266999998</v>
      </c>
      <c r="AL34" s="242">
        <v>343.05313774000001</v>
      </c>
      <c r="AM34" s="242">
        <v>365.23434967999998</v>
      </c>
      <c r="AN34" s="242">
        <v>371.24388142999999</v>
      </c>
      <c r="AO34" s="242">
        <v>378.30139322999997</v>
      </c>
      <c r="AP34" s="242">
        <v>379.93914232999998</v>
      </c>
      <c r="AQ34" s="242">
        <v>400.23841644999999</v>
      </c>
      <c r="AR34" s="242">
        <v>410.30177233000001</v>
      </c>
      <c r="AS34" s="242">
        <v>391.48552065000001</v>
      </c>
      <c r="AT34" s="242">
        <v>417.09241902999997</v>
      </c>
      <c r="AU34" s="242">
        <v>402.42159033000002</v>
      </c>
      <c r="AV34" s="242">
        <v>391.92528644999999</v>
      </c>
      <c r="AW34" s="242">
        <v>399.66885332999999</v>
      </c>
      <c r="AX34" s="242">
        <v>359.24436355</v>
      </c>
      <c r="AY34" s="242">
        <v>368.22847258000002</v>
      </c>
      <c r="AZ34" s="242">
        <v>406.87664963999998</v>
      </c>
      <c r="BA34" s="242">
        <v>355.00283645000002</v>
      </c>
      <c r="BB34" s="242">
        <v>391.99247767000003</v>
      </c>
      <c r="BC34" s="242">
        <v>389.43680000000001</v>
      </c>
      <c r="BD34" s="242">
        <v>399.15660000000003</v>
      </c>
      <c r="BE34" s="335">
        <v>396.30489999999998</v>
      </c>
      <c r="BF34" s="335">
        <v>405.85669999999999</v>
      </c>
      <c r="BG34" s="335">
        <v>392.01799999999997</v>
      </c>
      <c r="BH34" s="335">
        <v>386.12270000000001</v>
      </c>
      <c r="BI34" s="335">
        <v>384.50720000000001</v>
      </c>
      <c r="BJ34" s="335">
        <v>354.91329999999999</v>
      </c>
      <c r="BK34" s="335">
        <v>357.70339999999999</v>
      </c>
      <c r="BL34" s="335">
        <v>387.7724</v>
      </c>
      <c r="BM34" s="335">
        <v>375.84750000000003</v>
      </c>
      <c r="BN34" s="335">
        <v>387.9948</v>
      </c>
      <c r="BO34" s="335">
        <v>403.16989999999998</v>
      </c>
      <c r="BP34" s="335">
        <v>408.34199999999998</v>
      </c>
      <c r="BQ34" s="335">
        <v>403.04230000000001</v>
      </c>
      <c r="BR34" s="335">
        <v>412.75639999999999</v>
      </c>
      <c r="BS34" s="335">
        <v>398.6825</v>
      </c>
      <c r="BT34" s="335">
        <v>392.68680000000001</v>
      </c>
      <c r="BU34" s="335">
        <v>391.04379999999998</v>
      </c>
      <c r="BV34" s="335">
        <v>360.94690000000003</v>
      </c>
    </row>
    <row r="35" spans="1:74" ht="11.1" customHeight="1" x14ac:dyDescent="0.2">
      <c r="A35" s="111" t="s">
        <v>871</v>
      </c>
      <c r="B35" s="206" t="s">
        <v>609</v>
      </c>
      <c r="C35" s="242">
        <v>337.04903194000002</v>
      </c>
      <c r="D35" s="242">
        <v>349.15340536000002</v>
      </c>
      <c r="E35" s="242">
        <v>345.45285483999999</v>
      </c>
      <c r="F35" s="242">
        <v>331.32265167000003</v>
      </c>
      <c r="G35" s="242">
        <v>305.73338096999998</v>
      </c>
      <c r="H35" s="242">
        <v>326.89572566999999</v>
      </c>
      <c r="I35" s="242">
        <v>328.30078161</v>
      </c>
      <c r="J35" s="242">
        <v>336.90261355000001</v>
      </c>
      <c r="K35" s="242">
        <v>348.36149799999998</v>
      </c>
      <c r="L35" s="242">
        <v>339.37882354999999</v>
      </c>
      <c r="M35" s="242">
        <v>341.051446</v>
      </c>
      <c r="N35" s="242">
        <v>331.41709548</v>
      </c>
      <c r="O35" s="242">
        <v>333.97382677000002</v>
      </c>
      <c r="P35" s="242">
        <v>348.95326862000002</v>
      </c>
      <c r="Q35" s="242">
        <v>345.21188612999998</v>
      </c>
      <c r="R35" s="242">
        <v>350.04818633000002</v>
      </c>
      <c r="S35" s="242">
        <v>343.96737774000002</v>
      </c>
      <c r="T35" s="242">
        <v>330.33484866999999</v>
      </c>
      <c r="U35" s="242">
        <v>329.64213870999998</v>
      </c>
      <c r="V35" s="242">
        <v>336.08332225999999</v>
      </c>
      <c r="W35" s="242">
        <v>335.10528067000001</v>
      </c>
      <c r="X35" s="242">
        <v>333.89148547999997</v>
      </c>
      <c r="Y35" s="242">
        <v>331.33691866999999</v>
      </c>
      <c r="Z35" s="242">
        <v>322.67687225999998</v>
      </c>
      <c r="AA35" s="242">
        <v>316.04297451999997</v>
      </c>
      <c r="AB35" s="242">
        <v>328.04473321</v>
      </c>
      <c r="AC35" s="242">
        <v>315.77504128999999</v>
      </c>
      <c r="AD35" s="242">
        <v>325.12619999999998</v>
      </c>
      <c r="AE35" s="242">
        <v>317.47947097000002</v>
      </c>
      <c r="AF35" s="242">
        <v>299.87115299999999</v>
      </c>
      <c r="AG35" s="242">
        <v>283.05043581000001</v>
      </c>
      <c r="AH35" s="242">
        <v>294.59211355000002</v>
      </c>
      <c r="AI35" s="242">
        <v>286.86212167000002</v>
      </c>
      <c r="AJ35" s="242">
        <v>285.05007483999998</v>
      </c>
      <c r="AK35" s="242">
        <v>281.98951099999999</v>
      </c>
      <c r="AL35" s="242">
        <v>266.54237160999998</v>
      </c>
      <c r="AM35" s="242">
        <v>273.59181741999998</v>
      </c>
      <c r="AN35" s="242">
        <v>285.01410964000002</v>
      </c>
      <c r="AO35" s="242">
        <v>278.55601289999998</v>
      </c>
      <c r="AP35" s="242">
        <v>279.54621366999999</v>
      </c>
      <c r="AQ35" s="242">
        <v>286.38468129</v>
      </c>
      <c r="AR35" s="242">
        <v>296.59273066999998</v>
      </c>
      <c r="AS35" s="242">
        <v>293.38481805999999</v>
      </c>
      <c r="AT35" s="242">
        <v>297.17260064999999</v>
      </c>
      <c r="AU35" s="242">
        <v>297.74629566999999</v>
      </c>
      <c r="AV35" s="242">
        <v>288.44071418999999</v>
      </c>
      <c r="AW35" s="242">
        <v>283.33812833000002</v>
      </c>
      <c r="AX35" s="242">
        <v>277.19923935000003</v>
      </c>
      <c r="AY35" s="242">
        <v>277.81072968000001</v>
      </c>
      <c r="AZ35" s="242">
        <v>286.80159142999997</v>
      </c>
      <c r="BA35" s="242">
        <v>272.31252645000001</v>
      </c>
      <c r="BB35" s="242">
        <v>283.08296367000003</v>
      </c>
      <c r="BC35" s="242">
        <v>291.00330000000002</v>
      </c>
      <c r="BD35" s="242">
        <v>297.97750000000002</v>
      </c>
      <c r="BE35" s="335">
        <v>283.71600000000001</v>
      </c>
      <c r="BF35" s="335">
        <v>290.73180000000002</v>
      </c>
      <c r="BG35" s="335">
        <v>293.98579999999998</v>
      </c>
      <c r="BH35" s="335">
        <v>288.23669999999998</v>
      </c>
      <c r="BI35" s="335">
        <v>285.7364</v>
      </c>
      <c r="BJ35" s="335">
        <v>278.75200000000001</v>
      </c>
      <c r="BK35" s="335">
        <v>289.43459999999999</v>
      </c>
      <c r="BL35" s="335">
        <v>303.64749999999998</v>
      </c>
      <c r="BM35" s="335">
        <v>295.71190000000001</v>
      </c>
      <c r="BN35" s="335">
        <v>297.75659999999999</v>
      </c>
      <c r="BO35" s="335">
        <v>290.78089999999997</v>
      </c>
      <c r="BP35" s="335">
        <v>288.4402</v>
      </c>
      <c r="BQ35" s="335">
        <v>284.5675</v>
      </c>
      <c r="BR35" s="335">
        <v>291.60449999999997</v>
      </c>
      <c r="BS35" s="335">
        <v>294.8682</v>
      </c>
      <c r="BT35" s="335">
        <v>289.10169999999999</v>
      </c>
      <c r="BU35" s="335">
        <v>286.59379999999999</v>
      </c>
      <c r="BV35" s="335">
        <v>279.58850000000001</v>
      </c>
    </row>
    <row r="36" spans="1:74" ht="11.1" customHeight="1" x14ac:dyDescent="0.2">
      <c r="A36" s="111" t="s">
        <v>872</v>
      </c>
      <c r="B36" s="206" t="s">
        <v>610</v>
      </c>
      <c r="C36" s="242">
        <v>429.40498194000003</v>
      </c>
      <c r="D36" s="242">
        <v>441.91541286</v>
      </c>
      <c r="E36" s="242">
        <v>425.24727774000002</v>
      </c>
      <c r="F36" s="242">
        <v>455.52711067000001</v>
      </c>
      <c r="G36" s="242">
        <v>445.25401902999999</v>
      </c>
      <c r="H36" s="242">
        <v>476.66818999999998</v>
      </c>
      <c r="I36" s="242">
        <v>465.19778323000003</v>
      </c>
      <c r="J36" s="242">
        <v>489.35394934999999</v>
      </c>
      <c r="K36" s="242">
        <v>476.43260266999999</v>
      </c>
      <c r="L36" s="242">
        <v>452.16872581000001</v>
      </c>
      <c r="M36" s="242">
        <v>444.61194467000001</v>
      </c>
      <c r="N36" s="242">
        <v>423.02565097000002</v>
      </c>
      <c r="O36" s="242">
        <v>414.19810065000001</v>
      </c>
      <c r="P36" s="242">
        <v>424.63271137999999</v>
      </c>
      <c r="Q36" s="242">
        <v>421.80492515999998</v>
      </c>
      <c r="R36" s="242">
        <v>433.16148099999998</v>
      </c>
      <c r="S36" s="242">
        <v>432.23497484000001</v>
      </c>
      <c r="T36" s="242">
        <v>454.26660167</v>
      </c>
      <c r="U36" s="242">
        <v>448.90282934999999</v>
      </c>
      <c r="V36" s="242">
        <v>461.15705871</v>
      </c>
      <c r="W36" s="242">
        <v>444.32297267000001</v>
      </c>
      <c r="X36" s="242">
        <v>426.52972548000002</v>
      </c>
      <c r="Y36" s="242">
        <v>427.15768666999998</v>
      </c>
      <c r="Z36" s="242">
        <v>404.91768000000002</v>
      </c>
      <c r="AA36" s="242">
        <v>431.92319902999998</v>
      </c>
      <c r="AB36" s="242">
        <v>448.54838000000001</v>
      </c>
      <c r="AC36" s="242">
        <v>420.64019289999999</v>
      </c>
      <c r="AD36" s="242">
        <v>456.06484367000002</v>
      </c>
      <c r="AE36" s="242">
        <v>452.79280806000003</v>
      </c>
      <c r="AF36" s="242">
        <v>476.64061333000001</v>
      </c>
      <c r="AG36" s="242">
        <v>462.31462613000002</v>
      </c>
      <c r="AH36" s="242">
        <v>480.4617571</v>
      </c>
      <c r="AI36" s="242">
        <v>488.79329200000001</v>
      </c>
      <c r="AJ36" s="242">
        <v>460.09144773999998</v>
      </c>
      <c r="AK36" s="242">
        <v>452.68986132999999</v>
      </c>
      <c r="AL36" s="242">
        <v>435.89564774000002</v>
      </c>
      <c r="AM36" s="242">
        <v>423.35275516000002</v>
      </c>
      <c r="AN36" s="242">
        <v>440.88112856999999</v>
      </c>
      <c r="AO36" s="242">
        <v>428.40766805999999</v>
      </c>
      <c r="AP36" s="242">
        <v>469.176356</v>
      </c>
      <c r="AQ36" s="242">
        <v>460.13706096999999</v>
      </c>
      <c r="AR36" s="242">
        <v>465.16614133000002</v>
      </c>
      <c r="AS36" s="242">
        <v>463.92941870999999</v>
      </c>
      <c r="AT36" s="242">
        <v>475.08231418999998</v>
      </c>
      <c r="AU36" s="242">
        <v>475.48995832999998</v>
      </c>
      <c r="AV36" s="242">
        <v>452.77736064999999</v>
      </c>
      <c r="AW36" s="242">
        <v>449.13399199999998</v>
      </c>
      <c r="AX36" s="242">
        <v>429.62400452000003</v>
      </c>
      <c r="AY36" s="242">
        <v>421.88155645000001</v>
      </c>
      <c r="AZ36" s="242">
        <v>447.84461249999998</v>
      </c>
      <c r="BA36" s="242">
        <v>415.35844677</v>
      </c>
      <c r="BB36" s="242">
        <v>443.61422833</v>
      </c>
      <c r="BC36" s="242">
        <v>442.3458</v>
      </c>
      <c r="BD36" s="242">
        <v>457.1139</v>
      </c>
      <c r="BE36" s="335">
        <v>474.17149999999998</v>
      </c>
      <c r="BF36" s="335">
        <v>490.23829999999998</v>
      </c>
      <c r="BG36" s="335">
        <v>485.10149999999999</v>
      </c>
      <c r="BH36" s="335">
        <v>457.88139999999999</v>
      </c>
      <c r="BI36" s="335">
        <v>455.38799999999998</v>
      </c>
      <c r="BJ36" s="335">
        <v>432.54559999999998</v>
      </c>
      <c r="BK36" s="335">
        <v>433.69869999999997</v>
      </c>
      <c r="BL36" s="335">
        <v>451.05340000000001</v>
      </c>
      <c r="BM36" s="335">
        <v>435.36880000000002</v>
      </c>
      <c r="BN36" s="335">
        <v>463.50900000000001</v>
      </c>
      <c r="BO36" s="335">
        <v>460.64769999999999</v>
      </c>
      <c r="BP36" s="335">
        <v>485.78250000000003</v>
      </c>
      <c r="BQ36" s="335">
        <v>478.91320000000002</v>
      </c>
      <c r="BR36" s="335">
        <v>495.14049999999997</v>
      </c>
      <c r="BS36" s="335">
        <v>489.95249999999999</v>
      </c>
      <c r="BT36" s="335">
        <v>462.46019999999999</v>
      </c>
      <c r="BU36" s="335">
        <v>459.94189999999998</v>
      </c>
      <c r="BV36" s="335">
        <v>436.87110000000001</v>
      </c>
    </row>
    <row r="37" spans="1:74" s="116" customFormat="1" ht="11.1" customHeight="1" x14ac:dyDescent="0.2">
      <c r="A37" s="111" t="s">
        <v>873</v>
      </c>
      <c r="B37" s="206" t="s">
        <v>611</v>
      </c>
      <c r="C37" s="242">
        <v>200.69073161</v>
      </c>
      <c r="D37" s="242">
        <v>211.81996000000001</v>
      </c>
      <c r="E37" s="242">
        <v>203.47602806</v>
      </c>
      <c r="F37" s="242">
        <v>208.65901066999999</v>
      </c>
      <c r="G37" s="242">
        <v>215.03814774</v>
      </c>
      <c r="H37" s="242">
        <v>236.13160267000001</v>
      </c>
      <c r="I37" s="242">
        <v>246.63074065000001</v>
      </c>
      <c r="J37" s="242">
        <v>248.99091999999999</v>
      </c>
      <c r="K37" s="242">
        <v>225.06574000000001</v>
      </c>
      <c r="L37" s="242">
        <v>216.15801805999999</v>
      </c>
      <c r="M37" s="242">
        <v>218.27182633000001</v>
      </c>
      <c r="N37" s="242">
        <v>212.22631032000001</v>
      </c>
      <c r="O37" s="242">
        <v>204.12337515999999</v>
      </c>
      <c r="P37" s="242">
        <v>213.51581827999999</v>
      </c>
      <c r="Q37" s="242">
        <v>202.96411484000001</v>
      </c>
      <c r="R37" s="242">
        <v>215.69732400000001</v>
      </c>
      <c r="S37" s="242">
        <v>227.61786677000001</v>
      </c>
      <c r="T37" s="242">
        <v>248.70556300000001</v>
      </c>
      <c r="U37" s="242">
        <v>248.66953065000001</v>
      </c>
      <c r="V37" s="242">
        <v>251.85985226</v>
      </c>
      <c r="W37" s="242">
        <v>232.19870533</v>
      </c>
      <c r="X37" s="242">
        <v>221.81103902999999</v>
      </c>
      <c r="Y37" s="242">
        <v>216.25010867</v>
      </c>
      <c r="Z37" s="242">
        <v>214.40536065000001</v>
      </c>
      <c r="AA37" s="242">
        <v>207.70155516</v>
      </c>
      <c r="AB37" s="242">
        <v>212.87952713999999</v>
      </c>
      <c r="AC37" s="242">
        <v>204.81160968</v>
      </c>
      <c r="AD37" s="242">
        <v>215.06400332999999</v>
      </c>
      <c r="AE37" s="242">
        <v>229.93071032</v>
      </c>
      <c r="AF37" s="242">
        <v>252.52150567000001</v>
      </c>
      <c r="AG37" s="242">
        <v>254.66413323</v>
      </c>
      <c r="AH37" s="242">
        <v>245.89194742000001</v>
      </c>
      <c r="AI37" s="242">
        <v>231.48486732999999</v>
      </c>
      <c r="AJ37" s="242">
        <v>213.29233805999999</v>
      </c>
      <c r="AK37" s="242">
        <v>218.55711532999999</v>
      </c>
      <c r="AL37" s="242">
        <v>209.99846613</v>
      </c>
      <c r="AM37" s="242">
        <v>208.96977838999999</v>
      </c>
      <c r="AN37" s="242">
        <v>216.22104571</v>
      </c>
      <c r="AO37" s="242">
        <v>204.40778742000001</v>
      </c>
      <c r="AP37" s="242">
        <v>220.818625</v>
      </c>
      <c r="AQ37" s="242">
        <v>232.44312323</v>
      </c>
      <c r="AR37" s="242">
        <v>252.93706667000001</v>
      </c>
      <c r="AS37" s="242">
        <v>260.75994064999998</v>
      </c>
      <c r="AT37" s="242">
        <v>245.78085902999999</v>
      </c>
      <c r="AU37" s="242">
        <v>243.30810767</v>
      </c>
      <c r="AV37" s="242">
        <v>222.35714644999999</v>
      </c>
      <c r="AW37" s="242">
        <v>219.01458167000001</v>
      </c>
      <c r="AX37" s="242">
        <v>217.56092677000001</v>
      </c>
      <c r="AY37" s="242">
        <v>218.86508968000001</v>
      </c>
      <c r="AZ37" s="242">
        <v>220.94117464000001</v>
      </c>
      <c r="BA37" s="242">
        <v>210.75153710000001</v>
      </c>
      <c r="BB37" s="242">
        <v>224.63534100000001</v>
      </c>
      <c r="BC37" s="242">
        <v>231.38849999999999</v>
      </c>
      <c r="BD37" s="242">
        <v>263.10669999999999</v>
      </c>
      <c r="BE37" s="335">
        <v>264.19779999999997</v>
      </c>
      <c r="BF37" s="335">
        <v>259.93549999999999</v>
      </c>
      <c r="BG37" s="335">
        <v>244.8887</v>
      </c>
      <c r="BH37" s="335">
        <v>229.31200000000001</v>
      </c>
      <c r="BI37" s="335">
        <v>229.29429999999999</v>
      </c>
      <c r="BJ37" s="335">
        <v>223.78309999999999</v>
      </c>
      <c r="BK37" s="335">
        <v>220.26009999999999</v>
      </c>
      <c r="BL37" s="335">
        <v>230.3235</v>
      </c>
      <c r="BM37" s="335">
        <v>219.3158</v>
      </c>
      <c r="BN37" s="335">
        <v>230.4299</v>
      </c>
      <c r="BO37" s="335">
        <v>241.42240000000001</v>
      </c>
      <c r="BP37" s="335">
        <v>265.25450000000001</v>
      </c>
      <c r="BQ37" s="335">
        <v>271.33109999999999</v>
      </c>
      <c r="BR37" s="335">
        <v>266.95370000000003</v>
      </c>
      <c r="BS37" s="335">
        <v>251.50069999999999</v>
      </c>
      <c r="BT37" s="335">
        <v>235.5034</v>
      </c>
      <c r="BU37" s="335">
        <v>235.4853</v>
      </c>
      <c r="BV37" s="335">
        <v>229.8253</v>
      </c>
    </row>
    <row r="38" spans="1:74" s="116" customFormat="1" ht="11.1" customHeight="1" x14ac:dyDescent="0.2">
      <c r="A38" s="111" t="s">
        <v>874</v>
      </c>
      <c r="B38" s="206" t="s">
        <v>270</v>
      </c>
      <c r="C38" s="242">
        <v>224.08203903</v>
      </c>
      <c r="D38" s="242">
        <v>242.55115499999999</v>
      </c>
      <c r="E38" s="242">
        <v>235.07764226</v>
      </c>
      <c r="F38" s="242">
        <v>242.22198333</v>
      </c>
      <c r="G38" s="242">
        <v>234.44085193999999</v>
      </c>
      <c r="H38" s="242">
        <v>263.18214633000002</v>
      </c>
      <c r="I38" s="242">
        <v>251.88114676999999</v>
      </c>
      <c r="J38" s="242">
        <v>268.48471323000001</v>
      </c>
      <c r="K38" s="242">
        <v>264.34625267000001</v>
      </c>
      <c r="L38" s="242">
        <v>248.90510258</v>
      </c>
      <c r="M38" s="242">
        <v>242.33660133000001</v>
      </c>
      <c r="N38" s="242">
        <v>236.40760645</v>
      </c>
      <c r="O38" s="242">
        <v>213.04874677000001</v>
      </c>
      <c r="P38" s="242">
        <v>226.05755171999999</v>
      </c>
      <c r="Q38" s="242">
        <v>221.50893483999999</v>
      </c>
      <c r="R38" s="242">
        <v>227.27052033000001</v>
      </c>
      <c r="S38" s="242">
        <v>233.26354323000001</v>
      </c>
      <c r="T38" s="242">
        <v>246.65862933</v>
      </c>
      <c r="U38" s="242">
        <v>253.16804225999999</v>
      </c>
      <c r="V38" s="242">
        <v>259.94498355000002</v>
      </c>
      <c r="W38" s="242">
        <v>250.36505867</v>
      </c>
      <c r="X38" s="242">
        <v>245.40686968</v>
      </c>
      <c r="Y38" s="242">
        <v>235.53297266999999</v>
      </c>
      <c r="Z38" s="242">
        <v>224.81089710000001</v>
      </c>
      <c r="AA38" s="242">
        <v>223.96782418999999</v>
      </c>
      <c r="AB38" s="242">
        <v>234.90544036</v>
      </c>
      <c r="AC38" s="242">
        <v>221.41946999999999</v>
      </c>
      <c r="AD38" s="242">
        <v>226.398933</v>
      </c>
      <c r="AE38" s="242">
        <v>238.06391581</v>
      </c>
      <c r="AF38" s="242">
        <v>247.23277200000001</v>
      </c>
      <c r="AG38" s="242">
        <v>253.30915547999999</v>
      </c>
      <c r="AH38" s="242">
        <v>257.03445194</v>
      </c>
      <c r="AI38" s="242">
        <v>250.92090766999999</v>
      </c>
      <c r="AJ38" s="242">
        <v>242.26229710000001</v>
      </c>
      <c r="AK38" s="242">
        <v>233.95273732999999</v>
      </c>
      <c r="AL38" s="242">
        <v>225.58644000000001</v>
      </c>
      <c r="AM38" s="242">
        <v>209.10611032</v>
      </c>
      <c r="AN38" s="242">
        <v>223.80632320999999</v>
      </c>
      <c r="AO38" s="242">
        <v>206.35921322999999</v>
      </c>
      <c r="AP38" s="242">
        <v>224.36255833000001</v>
      </c>
      <c r="AQ38" s="242">
        <v>224.70396289999999</v>
      </c>
      <c r="AR38" s="242">
        <v>236.20723899999999</v>
      </c>
      <c r="AS38" s="242">
        <v>245.20937968000001</v>
      </c>
      <c r="AT38" s="242">
        <v>241.68402419</v>
      </c>
      <c r="AU38" s="242">
        <v>244.23862033</v>
      </c>
      <c r="AV38" s="242">
        <v>233.08988902999999</v>
      </c>
      <c r="AW38" s="242">
        <v>217.25203667</v>
      </c>
      <c r="AX38" s="242">
        <v>218.35042257999999</v>
      </c>
      <c r="AY38" s="242">
        <v>210.91226226000001</v>
      </c>
      <c r="AZ38" s="242">
        <v>222.81663</v>
      </c>
      <c r="BA38" s="242">
        <v>214.82293548000001</v>
      </c>
      <c r="BB38" s="242">
        <v>231.06163932999999</v>
      </c>
      <c r="BC38" s="242">
        <v>220.07259999999999</v>
      </c>
      <c r="BD38" s="242">
        <v>234.76400000000001</v>
      </c>
      <c r="BE38" s="335">
        <v>243.18549999999999</v>
      </c>
      <c r="BF38" s="335">
        <v>247.80250000000001</v>
      </c>
      <c r="BG38" s="335">
        <v>244.6155</v>
      </c>
      <c r="BH38" s="335">
        <v>234.43090000000001</v>
      </c>
      <c r="BI38" s="335">
        <v>225.34059999999999</v>
      </c>
      <c r="BJ38" s="335">
        <v>220.52789999999999</v>
      </c>
      <c r="BK38" s="335">
        <v>208.93600000000001</v>
      </c>
      <c r="BL38" s="335">
        <v>223.6003</v>
      </c>
      <c r="BM38" s="335">
        <v>215.15309999999999</v>
      </c>
      <c r="BN38" s="335">
        <v>223.49119999999999</v>
      </c>
      <c r="BO38" s="335">
        <v>223.88149999999999</v>
      </c>
      <c r="BP38" s="335">
        <v>240.63419999999999</v>
      </c>
      <c r="BQ38" s="335">
        <v>243.18049999999999</v>
      </c>
      <c r="BR38" s="335">
        <v>247.7987</v>
      </c>
      <c r="BS38" s="335">
        <v>244.61330000000001</v>
      </c>
      <c r="BT38" s="335">
        <v>234.4298</v>
      </c>
      <c r="BU38" s="335">
        <v>225.34</v>
      </c>
      <c r="BV38" s="335">
        <v>220.52760000000001</v>
      </c>
    </row>
    <row r="39" spans="1:74" s="116" customFormat="1" ht="11.1" customHeight="1" x14ac:dyDescent="0.2">
      <c r="A39" s="111" t="s">
        <v>879</v>
      </c>
      <c r="B39" s="206" t="s">
        <v>271</v>
      </c>
      <c r="C39" s="242">
        <v>13.378826774</v>
      </c>
      <c r="D39" s="242">
        <v>13.934459643</v>
      </c>
      <c r="E39" s="242">
        <v>13.524351613</v>
      </c>
      <c r="F39" s="242">
        <v>13.612409667</v>
      </c>
      <c r="G39" s="242">
        <v>13.445961935</v>
      </c>
      <c r="H39" s="242">
        <v>13.229741667000001</v>
      </c>
      <c r="I39" s="242">
        <v>13.593333226</v>
      </c>
      <c r="J39" s="242">
        <v>13.828147419</v>
      </c>
      <c r="K39" s="242">
        <v>14.107635</v>
      </c>
      <c r="L39" s="242">
        <v>14.206118065</v>
      </c>
      <c r="M39" s="242">
        <v>13.861856</v>
      </c>
      <c r="N39" s="242">
        <v>13.538514838999999</v>
      </c>
      <c r="O39" s="242">
        <v>13.509113548</v>
      </c>
      <c r="P39" s="242">
        <v>13.875112414</v>
      </c>
      <c r="Q39" s="242">
        <v>13.448455161</v>
      </c>
      <c r="R39" s="242">
        <v>13.334307666999999</v>
      </c>
      <c r="S39" s="242">
        <v>13.364645161</v>
      </c>
      <c r="T39" s="242">
        <v>13.436786667</v>
      </c>
      <c r="U39" s="242">
        <v>13.808223548000001</v>
      </c>
      <c r="V39" s="242">
        <v>14.398303225999999</v>
      </c>
      <c r="W39" s="242">
        <v>13.979771</v>
      </c>
      <c r="X39" s="242">
        <v>14.081941613</v>
      </c>
      <c r="Y39" s="242">
        <v>14.037264333</v>
      </c>
      <c r="Z39" s="242">
        <v>14.061377741999999</v>
      </c>
      <c r="AA39" s="242">
        <v>13.331283226</v>
      </c>
      <c r="AB39" s="242">
        <v>12.894462857000001</v>
      </c>
      <c r="AC39" s="242">
        <v>12.855726129000001</v>
      </c>
      <c r="AD39" s="242">
        <v>13.382603333</v>
      </c>
      <c r="AE39" s="242">
        <v>13.477858386999999</v>
      </c>
      <c r="AF39" s="242">
        <v>13.727622667</v>
      </c>
      <c r="AG39" s="242">
        <v>14.069395483999999</v>
      </c>
      <c r="AH39" s="242">
        <v>14.450277742000001</v>
      </c>
      <c r="AI39" s="242">
        <v>14.143265667</v>
      </c>
      <c r="AJ39" s="242">
        <v>14.033506128999999</v>
      </c>
      <c r="AK39" s="242">
        <v>13.651336000000001</v>
      </c>
      <c r="AL39" s="242">
        <v>13.103508387</v>
      </c>
      <c r="AM39" s="242">
        <v>13.192867419000001</v>
      </c>
      <c r="AN39" s="242">
        <v>13.751101786</v>
      </c>
      <c r="AO39" s="242">
        <v>13.337109032000001</v>
      </c>
      <c r="AP39" s="242">
        <v>13.374266667000001</v>
      </c>
      <c r="AQ39" s="242">
        <v>13.568599032</v>
      </c>
      <c r="AR39" s="242">
        <v>13.657909332999999</v>
      </c>
      <c r="AS39" s="242">
        <v>14.177239676999999</v>
      </c>
      <c r="AT39" s="242">
        <v>14.365611613</v>
      </c>
      <c r="AU39" s="242">
        <v>14.674727333</v>
      </c>
      <c r="AV39" s="242">
        <v>14.144707742</v>
      </c>
      <c r="AW39" s="242">
        <v>13.664909333000001</v>
      </c>
      <c r="AX39" s="242">
        <v>13.235164838999999</v>
      </c>
      <c r="AY39" s="242">
        <v>12.614297742</v>
      </c>
      <c r="AZ39" s="242">
        <v>13.431283928999999</v>
      </c>
      <c r="BA39" s="242">
        <v>12.963798710000001</v>
      </c>
      <c r="BB39" s="242">
        <v>13.426733</v>
      </c>
      <c r="BC39" s="242">
        <v>13.591390000000001</v>
      </c>
      <c r="BD39" s="242">
        <v>13.684559999999999</v>
      </c>
      <c r="BE39" s="335">
        <v>14.042960000000001</v>
      </c>
      <c r="BF39" s="335">
        <v>14.384169999999999</v>
      </c>
      <c r="BG39" s="335">
        <v>14.337149999999999</v>
      </c>
      <c r="BH39" s="335">
        <v>14.22264</v>
      </c>
      <c r="BI39" s="335">
        <v>13.91212</v>
      </c>
      <c r="BJ39" s="335">
        <v>13.584949999999999</v>
      </c>
      <c r="BK39" s="335">
        <v>13.46106</v>
      </c>
      <c r="BL39" s="335">
        <v>13.6166</v>
      </c>
      <c r="BM39" s="335">
        <v>13.364560000000001</v>
      </c>
      <c r="BN39" s="335">
        <v>13.494540000000001</v>
      </c>
      <c r="BO39" s="335">
        <v>13.564209999999999</v>
      </c>
      <c r="BP39" s="335">
        <v>13.65719</v>
      </c>
      <c r="BQ39" s="335">
        <v>14.01488</v>
      </c>
      <c r="BR39" s="335">
        <v>14.355399999999999</v>
      </c>
      <c r="BS39" s="335">
        <v>14.308479999999999</v>
      </c>
      <c r="BT39" s="335">
        <v>14.1942</v>
      </c>
      <c r="BU39" s="335">
        <v>13.88429</v>
      </c>
      <c r="BV39" s="335">
        <v>13.557779999999999</v>
      </c>
    </row>
    <row r="40" spans="1:74" s="116" customFormat="1" ht="11.1" customHeight="1" x14ac:dyDescent="0.2">
      <c r="A40" s="111" t="s">
        <v>880</v>
      </c>
      <c r="B40" s="206" t="s">
        <v>613</v>
      </c>
      <c r="C40" s="242">
        <v>2583.6411334999998</v>
      </c>
      <c r="D40" s="242">
        <v>2727.1868485999998</v>
      </c>
      <c r="E40" s="242">
        <v>2651.9059581000001</v>
      </c>
      <c r="F40" s="242">
        <v>2678.908731</v>
      </c>
      <c r="G40" s="242">
        <v>2647.1144681000001</v>
      </c>
      <c r="H40" s="242">
        <v>2797.0521282999998</v>
      </c>
      <c r="I40" s="242">
        <v>2814.4226984000002</v>
      </c>
      <c r="J40" s="242">
        <v>2870.5597419000001</v>
      </c>
      <c r="K40" s="242">
        <v>2831.4265263000002</v>
      </c>
      <c r="L40" s="242">
        <v>2718.7653997000002</v>
      </c>
      <c r="M40" s="242">
        <v>2695.7478612999998</v>
      </c>
      <c r="N40" s="242">
        <v>2580.0510881</v>
      </c>
      <c r="O40" s="242">
        <v>2554.9889026000001</v>
      </c>
      <c r="P40" s="242">
        <v>2699.9404768999998</v>
      </c>
      <c r="Q40" s="242">
        <v>2622.5239677</v>
      </c>
      <c r="R40" s="242">
        <v>2700.9891646999999</v>
      </c>
      <c r="S40" s="242">
        <v>2731.5370803000001</v>
      </c>
      <c r="T40" s="242">
        <v>2787.3003143000001</v>
      </c>
      <c r="U40" s="242">
        <v>2813.5219493999998</v>
      </c>
      <c r="V40" s="242">
        <v>2842.0849223</v>
      </c>
      <c r="W40" s="242">
        <v>2735.3300119999999</v>
      </c>
      <c r="X40" s="242">
        <v>2677.2803122999999</v>
      </c>
      <c r="Y40" s="242">
        <v>2628.2446730000001</v>
      </c>
      <c r="Z40" s="242">
        <v>2527.7291706000001</v>
      </c>
      <c r="AA40" s="242">
        <v>2589.1479871000001</v>
      </c>
      <c r="AB40" s="242">
        <v>2730.0512889000001</v>
      </c>
      <c r="AC40" s="242">
        <v>2584.0825273999999</v>
      </c>
      <c r="AD40" s="242">
        <v>2657.9083756999999</v>
      </c>
      <c r="AE40" s="242">
        <v>2715.7078329000001</v>
      </c>
      <c r="AF40" s="242">
        <v>2778.3506389999998</v>
      </c>
      <c r="AG40" s="242">
        <v>2771.1844038999998</v>
      </c>
      <c r="AH40" s="242">
        <v>2802.2660034999999</v>
      </c>
      <c r="AI40" s="242">
        <v>2742.5273513000002</v>
      </c>
      <c r="AJ40" s="242">
        <v>2656.4917354999998</v>
      </c>
      <c r="AK40" s="242">
        <v>2640.1337913000002</v>
      </c>
      <c r="AL40" s="242">
        <v>2505.2112671</v>
      </c>
      <c r="AM40" s="242">
        <v>2484.7590270999999</v>
      </c>
      <c r="AN40" s="242">
        <v>2589.2225093000002</v>
      </c>
      <c r="AO40" s="242">
        <v>2499.1707299999998</v>
      </c>
      <c r="AP40" s="242">
        <v>2574.244878</v>
      </c>
      <c r="AQ40" s="242">
        <v>2637.2982084</v>
      </c>
      <c r="AR40" s="242">
        <v>2726.1301773</v>
      </c>
      <c r="AS40" s="242">
        <v>2716.3858758000001</v>
      </c>
      <c r="AT40" s="242">
        <v>2761.2986455</v>
      </c>
      <c r="AU40" s="242">
        <v>2723.8080187</v>
      </c>
      <c r="AV40" s="242">
        <v>2622.7875339000002</v>
      </c>
      <c r="AW40" s="242">
        <v>2596.582903</v>
      </c>
      <c r="AX40" s="242">
        <v>2483.6949970999999</v>
      </c>
      <c r="AY40" s="242">
        <v>2482.1414086999998</v>
      </c>
      <c r="AZ40" s="242">
        <v>2646.7748167999998</v>
      </c>
      <c r="BA40" s="242">
        <v>2475.2511884</v>
      </c>
      <c r="BB40" s="242">
        <v>2577.5204413000001</v>
      </c>
      <c r="BC40" s="242">
        <v>2604.6219999999998</v>
      </c>
      <c r="BD40" s="242">
        <v>2714.5070000000001</v>
      </c>
      <c r="BE40" s="335">
        <v>2742.8290000000002</v>
      </c>
      <c r="BF40" s="335">
        <v>2788.134</v>
      </c>
      <c r="BG40" s="335">
        <v>2726.5219999999999</v>
      </c>
      <c r="BH40" s="335">
        <v>2629.4029999999998</v>
      </c>
      <c r="BI40" s="335">
        <v>2608.681</v>
      </c>
      <c r="BJ40" s="335">
        <v>2504.21</v>
      </c>
      <c r="BK40" s="335">
        <v>2514.4609999999998</v>
      </c>
      <c r="BL40" s="335">
        <v>2662.3789999999999</v>
      </c>
      <c r="BM40" s="335">
        <v>2560.3470000000002</v>
      </c>
      <c r="BN40" s="335">
        <v>2631.6660000000002</v>
      </c>
      <c r="BO40" s="335">
        <v>2663.8090000000002</v>
      </c>
      <c r="BP40" s="335">
        <v>2762.527</v>
      </c>
      <c r="BQ40" s="335">
        <v>2765.5320000000002</v>
      </c>
      <c r="BR40" s="335">
        <v>2811.0859999999998</v>
      </c>
      <c r="BS40" s="335">
        <v>2748.692</v>
      </c>
      <c r="BT40" s="335">
        <v>2650.6570000000002</v>
      </c>
      <c r="BU40" s="335">
        <v>2629.9</v>
      </c>
      <c r="BV40" s="335">
        <v>2524.4189999999999</v>
      </c>
    </row>
    <row r="41" spans="1:74" s="116" customFormat="1" ht="11.1" customHeight="1" x14ac:dyDescent="0.2">
      <c r="A41" s="117"/>
      <c r="B41" s="118" t="s">
        <v>269</v>
      </c>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39"/>
      <c r="AP41" s="239"/>
      <c r="AQ41" s="239"/>
      <c r="AR41" s="239"/>
      <c r="AS41" s="239"/>
      <c r="AT41" s="239"/>
      <c r="AU41" s="239"/>
      <c r="AV41" s="239"/>
      <c r="AW41" s="239"/>
      <c r="AX41" s="239"/>
      <c r="AY41" s="239"/>
      <c r="AZ41" s="239"/>
      <c r="BA41" s="239"/>
      <c r="BB41" s="239"/>
      <c r="BC41" s="239"/>
      <c r="BD41" s="239"/>
      <c r="BE41" s="375"/>
      <c r="BF41" s="375"/>
      <c r="BG41" s="375"/>
      <c r="BH41" s="375"/>
      <c r="BI41" s="375"/>
      <c r="BJ41" s="375"/>
      <c r="BK41" s="375"/>
      <c r="BL41" s="375"/>
      <c r="BM41" s="375"/>
      <c r="BN41" s="375"/>
      <c r="BO41" s="375"/>
      <c r="BP41" s="375"/>
      <c r="BQ41" s="375"/>
      <c r="BR41" s="375"/>
      <c r="BS41" s="375"/>
      <c r="BT41" s="375"/>
      <c r="BU41" s="375"/>
      <c r="BV41" s="375"/>
    </row>
    <row r="42" spans="1:74" s="116" customFormat="1" ht="11.1" customHeight="1" x14ac:dyDescent="0.2">
      <c r="A42" s="111" t="s">
        <v>881</v>
      </c>
      <c r="B42" s="206" t="s">
        <v>605</v>
      </c>
      <c r="C42" s="261">
        <v>351.48371097</v>
      </c>
      <c r="D42" s="261">
        <v>356.31095213999998</v>
      </c>
      <c r="E42" s="261">
        <v>322.88316226000001</v>
      </c>
      <c r="F42" s="261">
        <v>312.11983266999999</v>
      </c>
      <c r="G42" s="261">
        <v>291.94066902999998</v>
      </c>
      <c r="H42" s="261">
        <v>336.44388866999998</v>
      </c>
      <c r="I42" s="261">
        <v>375.36216547999999</v>
      </c>
      <c r="J42" s="261">
        <v>365.41867774000002</v>
      </c>
      <c r="K42" s="261">
        <v>342.58081566999999</v>
      </c>
      <c r="L42" s="261">
        <v>302.74856</v>
      </c>
      <c r="M42" s="261">
        <v>301.82100432999999</v>
      </c>
      <c r="N42" s="261">
        <v>320.15615806</v>
      </c>
      <c r="O42" s="261">
        <v>340.60761418999999</v>
      </c>
      <c r="P42" s="261">
        <v>335.28346655000001</v>
      </c>
      <c r="Q42" s="261">
        <v>309.45262838999997</v>
      </c>
      <c r="R42" s="261">
        <v>296.62883667</v>
      </c>
      <c r="S42" s="261">
        <v>290.85977064999997</v>
      </c>
      <c r="T42" s="261">
        <v>333.62732267000001</v>
      </c>
      <c r="U42" s="261">
        <v>377.11437129000001</v>
      </c>
      <c r="V42" s="261">
        <v>387.56686612999999</v>
      </c>
      <c r="W42" s="261">
        <v>341.17299532999999</v>
      </c>
      <c r="X42" s="261">
        <v>298.72904741999997</v>
      </c>
      <c r="Y42" s="261">
        <v>309.64854166999999</v>
      </c>
      <c r="Z42" s="261">
        <v>327.94478902999998</v>
      </c>
      <c r="AA42" s="261">
        <v>346.81562355</v>
      </c>
      <c r="AB42" s="261">
        <v>361.13081749999998</v>
      </c>
      <c r="AC42" s="261">
        <v>319.52331193999999</v>
      </c>
      <c r="AD42" s="261">
        <v>307.38990332999998</v>
      </c>
      <c r="AE42" s="261">
        <v>289.73192741999998</v>
      </c>
      <c r="AF42" s="261">
        <v>335.75485800000001</v>
      </c>
      <c r="AG42" s="261">
        <v>396.47448742</v>
      </c>
      <c r="AH42" s="261">
        <v>355.91115710000003</v>
      </c>
      <c r="AI42" s="261">
        <v>338.05245266999998</v>
      </c>
      <c r="AJ42" s="261">
        <v>296.10085644999998</v>
      </c>
      <c r="AK42" s="261">
        <v>306.76038533000002</v>
      </c>
      <c r="AL42" s="261">
        <v>337.58316096999999</v>
      </c>
      <c r="AM42" s="261">
        <v>358.76413258000002</v>
      </c>
      <c r="AN42" s="261">
        <v>369.63422964</v>
      </c>
      <c r="AO42" s="261">
        <v>327.96808709999999</v>
      </c>
      <c r="AP42" s="261">
        <v>302.06425000000002</v>
      </c>
      <c r="AQ42" s="261">
        <v>286.48910581000001</v>
      </c>
      <c r="AR42" s="261">
        <v>313.32905399999999</v>
      </c>
      <c r="AS42" s="261">
        <v>358.15496323000002</v>
      </c>
      <c r="AT42" s="261">
        <v>338.06657612999999</v>
      </c>
      <c r="AU42" s="261">
        <v>336.09987967000001</v>
      </c>
      <c r="AV42" s="261">
        <v>292.78866161000002</v>
      </c>
      <c r="AW42" s="261">
        <v>308.34928133</v>
      </c>
      <c r="AX42" s="261">
        <v>323.48455741999999</v>
      </c>
      <c r="AY42" s="261">
        <v>348.09727419000001</v>
      </c>
      <c r="AZ42" s="261">
        <v>374.33258071</v>
      </c>
      <c r="BA42" s="261">
        <v>329.15584741999999</v>
      </c>
      <c r="BB42" s="261">
        <v>305.57881900000001</v>
      </c>
      <c r="BC42" s="261">
        <v>290.59100000000001</v>
      </c>
      <c r="BD42" s="261">
        <v>315.56970000000001</v>
      </c>
      <c r="BE42" s="376">
        <v>361.65699999999998</v>
      </c>
      <c r="BF42" s="376">
        <v>353.59190000000001</v>
      </c>
      <c r="BG42" s="376">
        <v>327.93220000000002</v>
      </c>
      <c r="BH42" s="376">
        <v>293.71699999999998</v>
      </c>
      <c r="BI42" s="376">
        <v>301.72980000000001</v>
      </c>
      <c r="BJ42" s="376">
        <v>330.29809999999998</v>
      </c>
      <c r="BK42" s="376">
        <v>344.5598</v>
      </c>
      <c r="BL42" s="376">
        <v>346.07049999999998</v>
      </c>
      <c r="BM42" s="376">
        <v>314.48059999999998</v>
      </c>
      <c r="BN42" s="376">
        <v>293.99880000000002</v>
      </c>
      <c r="BO42" s="376">
        <v>283.60820000000001</v>
      </c>
      <c r="BP42" s="376">
        <v>324.09829999999999</v>
      </c>
      <c r="BQ42" s="376">
        <v>362.53519999999997</v>
      </c>
      <c r="BR42" s="376">
        <v>354.44580000000002</v>
      </c>
      <c r="BS42" s="376">
        <v>328.57909999999998</v>
      </c>
      <c r="BT42" s="376">
        <v>294.57299999999998</v>
      </c>
      <c r="BU42" s="376">
        <v>302.75830000000002</v>
      </c>
      <c r="BV42" s="376">
        <v>327.99489999999997</v>
      </c>
    </row>
    <row r="43" spans="1:74" s="116" customFormat="1" ht="11.1" customHeight="1" x14ac:dyDescent="0.2">
      <c r="A43" s="111" t="s">
        <v>882</v>
      </c>
      <c r="B43" s="188" t="s">
        <v>639</v>
      </c>
      <c r="C43" s="261">
        <v>1095.7526358</v>
      </c>
      <c r="D43" s="261">
        <v>1093.6701720999999</v>
      </c>
      <c r="E43" s="261">
        <v>964.96562742000003</v>
      </c>
      <c r="F43" s="261">
        <v>912.23684600000001</v>
      </c>
      <c r="G43" s="261">
        <v>898.11846355</v>
      </c>
      <c r="H43" s="261">
        <v>1042.05664</v>
      </c>
      <c r="I43" s="261">
        <v>1176.0914210000001</v>
      </c>
      <c r="J43" s="261">
        <v>1147.6878297000001</v>
      </c>
      <c r="K43" s="261">
        <v>1057.3135037</v>
      </c>
      <c r="L43" s="261">
        <v>912.81139968000002</v>
      </c>
      <c r="M43" s="261">
        <v>899.66967233000003</v>
      </c>
      <c r="N43" s="261">
        <v>956.26750774000004</v>
      </c>
      <c r="O43" s="261">
        <v>1010.51503</v>
      </c>
      <c r="P43" s="261">
        <v>1011.5178476</v>
      </c>
      <c r="Q43" s="261">
        <v>919.98600902999999</v>
      </c>
      <c r="R43" s="261">
        <v>880.87702233000005</v>
      </c>
      <c r="S43" s="261">
        <v>902.08092968000005</v>
      </c>
      <c r="T43" s="261">
        <v>1014.1996093</v>
      </c>
      <c r="U43" s="261">
        <v>1172.9237115999999</v>
      </c>
      <c r="V43" s="261">
        <v>1158.0650576999999</v>
      </c>
      <c r="W43" s="261">
        <v>1063.2828773000001</v>
      </c>
      <c r="X43" s="261">
        <v>894.89936838999995</v>
      </c>
      <c r="Y43" s="261">
        <v>908.06076732999998</v>
      </c>
      <c r="Z43" s="261">
        <v>960.84231741999997</v>
      </c>
      <c r="AA43" s="261">
        <v>1026.0625358</v>
      </c>
      <c r="AB43" s="261">
        <v>1102.0257538999999</v>
      </c>
      <c r="AC43" s="261">
        <v>972.68687935000003</v>
      </c>
      <c r="AD43" s="261">
        <v>924.15018233000001</v>
      </c>
      <c r="AE43" s="261">
        <v>893.02556387000004</v>
      </c>
      <c r="AF43" s="261">
        <v>1031.0057743</v>
      </c>
      <c r="AG43" s="261">
        <v>1187.0288277</v>
      </c>
      <c r="AH43" s="261">
        <v>1107.3254265</v>
      </c>
      <c r="AI43" s="261">
        <v>1031.9916697000001</v>
      </c>
      <c r="AJ43" s="261">
        <v>912.15241742000001</v>
      </c>
      <c r="AK43" s="261">
        <v>929.47943067000006</v>
      </c>
      <c r="AL43" s="261">
        <v>1012.6157435</v>
      </c>
      <c r="AM43" s="261">
        <v>1092.0747538999999</v>
      </c>
      <c r="AN43" s="261">
        <v>1136.7079699999999</v>
      </c>
      <c r="AO43" s="261">
        <v>1010.6397068</v>
      </c>
      <c r="AP43" s="261">
        <v>926.76283000000001</v>
      </c>
      <c r="AQ43" s="261">
        <v>882.64375031999998</v>
      </c>
      <c r="AR43" s="261">
        <v>1001.782973</v>
      </c>
      <c r="AS43" s="261">
        <v>1093.5302389999999</v>
      </c>
      <c r="AT43" s="261">
        <v>1057.1030857999999</v>
      </c>
      <c r="AU43" s="261">
        <v>1024.9863422999999</v>
      </c>
      <c r="AV43" s="261">
        <v>898.64110934999997</v>
      </c>
      <c r="AW43" s="261">
        <v>923.24501799999996</v>
      </c>
      <c r="AX43" s="261">
        <v>986.71006935000003</v>
      </c>
      <c r="AY43" s="261">
        <v>1062.3571076999999</v>
      </c>
      <c r="AZ43" s="261">
        <v>1148.8577307</v>
      </c>
      <c r="BA43" s="261">
        <v>1027.9632360999999</v>
      </c>
      <c r="BB43" s="261">
        <v>913.88195767000002</v>
      </c>
      <c r="BC43" s="261">
        <v>907.87950000000001</v>
      </c>
      <c r="BD43" s="261">
        <v>1031.3</v>
      </c>
      <c r="BE43" s="376">
        <v>1135.173</v>
      </c>
      <c r="BF43" s="376">
        <v>1116.8720000000001</v>
      </c>
      <c r="BG43" s="376">
        <v>1036.644</v>
      </c>
      <c r="BH43" s="376">
        <v>914.48950000000002</v>
      </c>
      <c r="BI43" s="376">
        <v>920.73879999999997</v>
      </c>
      <c r="BJ43" s="376">
        <v>999.45770000000005</v>
      </c>
      <c r="BK43" s="376">
        <v>1063.9390000000001</v>
      </c>
      <c r="BL43" s="376">
        <v>1083.808</v>
      </c>
      <c r="BM43" s="376">
        <v>989.71270000000004</v>
      </c>
      <c r="BN43" s="376">
        <v>918.05849999999998</v>
      </c>
      <c r="BO43" s="376">
        <v>901.84820000000002</v>
      </c>
      <c r="BP43" s="376">
        <v>1021.316</v>
      </c>
      <c r="BQ43" s="376">
        <v>1141.7239999999999</v>
      </c>
      <c r="BR43" s="376">
        <v>1123.201</v>
      </c>
      <c r="BS43" s="376">
        <v>1042.4390000000001</v>
      </c>
      <c r="BT43" s="376">
        <v>920.33460000000002</v>
      </c>
      <c r="BU43" s="376">
        <v>926.65409999999997</v>
      </c>
      <c r="BV43" s="376">
        <v>996.16129999999998</v>
      </c>
    </row>
    <row r="44" spans="1:74" s="116" customFormat="1" ht="11.1" customHeight="1" x14ac:dyDescent="0.2">
      <c r="A44" s="111" t="s">
        <v>883</v>
      </c>
      <c r="B44" s="206" t="s">
        <v>606</v>
      </c>
      <c r="C44" s="261">
        <v>1686.654581</v>
      </c>
      <c r="D44" s="261">
        <v>1650.5661786000001</v>
      </c>
      <c r="E44" s="261">
        <v>1529.6148986999999</v>
      </c>
      <c r="F44" s="261">
        <v>1410.5252593</v>
      </c>
      <c r="G44" s="261">
        <v>1439.2813652</v>
      </c>
      <c r="H44" s="261">
        <v>1621.2184400000001</v>
      </c>
      <c r="I44" s="261">
        <v>1883.9372268</v>
      </c>
      <c r="J44" s="261">
        <v>1775.218891</v>
      </c>
      <c r="K44" s="261">
        <v>1545.0708393</v>
      </c>
      <c r="L44" s="261">
        <v>1420.3798397</v>
      </c>
      <c r="M44" s="261">
        <v>1458.9352676999999</v>
      </c>
      <c r="N44" s="261">
        <v>1549.6502303</v>
      </c>
      <c r="O44" s="261">
        <v>1613.5234255</v>
      </c>
      <c r="P44" s="261">
        <v>1588.7492990000001</v>
      </c>
      <c r="Q44" s="261">
        <v>1451.4411006</v>
      </c>
      <c r="R44" s="261">
        <v>1400.4231443000001</v>
      </c>
      <c r="S44" s="261">
        <v>1493.1892581</v>
      </c>
      <c r="T44" s="261">
        <v>1692.7244929999999</v>
      </c>
      <c r="U44" s="261">
        <v>1924.5925703</v>
      </c>
      <c r="V44" s="261">
        <v>1751.725719</v>
      </c>
      <c r="W44" s="261">
        <v>1517.3603923000001</v>
      </c>
      <c r="X44" s="261">
        <v>1424.7420454999999</v>
      </c>
      <c r="Y44" s="261">
        <v>1459.2287822999999</v>
      </c>
      <c r="Z44" s="261">
        <v>1522.8097203</v>
      </c>
      <c r="AA44" s="261">
        <v>1625.0640702999999</v>
      </c>
      <c r="AB44" s="261">
        <v>1646.1080307</v>
      </c>
      <c r="AC44" s="261">
        <v>1548.8165994000001</v>
      </c>
      <c r="AD44" s="261">
        <v>1437.4306372999999</v>
      </c>
      <c r="AE44" s="261">
        <v>1454.5035923</v>
      </c>
      <c r="AF44" s="261">
        <v>1572.3838926999999</v>
      </c>
      <c r="AG44" s="261">
        <v>1712.3906434999999</v>
      </c>
      <c r="AH44" s="261">
        <v>1677.8768026</v>
      </c>
      <c r="AI44" s="261">
        <v>1536.6956949999999</v>
      </c>
      <c r="AJ44" s="261">
        <v>1436.7068726</v>
      </c>
      <c r="AK44" s="261">
        <v>1476.8064910000001</v>
      </c>
      <c r="AL44" s="261">
        <v>1608.3771858</v>
      </c>
      <c r="AM44" s="261">
        <v>1713.4058144999999</v>
      </c>
      <c r="AN44" s="261">
        <v>1706.4089942999999</v>
      </c>
      <c r="AO44" s="261">
        <v>1548.2166815999999</v>
      </c>
      <c r="AP44" s="261">
        <v>1383.8266140000001</v>
      </c>
      <c r="AQ44" s="261">
        <v>1415.7959258000001</v>
      </c>
      <c r="AR44" s="261">
        <v>1609.9255117</v>
      </c>
      <c r="AS44" s="261">
        <v>1598.802179</v>
      </c>
      <c r="AT44" s="261">
        <v>1649.6741323000001</v>
      </c>
      <c r="AU44" s="261">
        <v>1501.2058019999999</v>
      </c>
      <c r="AV44" s="261">
        <v>1397.6338055000001</v>
      </c>
      <c r="AW44" s="261">
        <v>1496.8157799999999</v>
      </c>
      <c r="AX44" s="261">
        <v>1546.8144184</v>
      </c>
      <c r="AY44" s="261">
        <v>1641.3838719</v>
      </c>
      <c r="AZ44" s="261">
        <v>1704.0195679000001</v>
      </c>
      <c r="BA44" s="261">
        <v>1521.4239783999999</v>
      </c>
      <c r="BB44" s="261">
        <v>1357.4352707</v>
      </c>
      <c r="BC44" s="261">
        <v>1402.16</v>
      </c>
      <c r="BD44" s="261">
        <v>1620.434</v>
      </c>
      <c r="BE44" s="376">
        <v>1724.761</v>
      </c>
      <c r="BF44" s="376">
        <v>1703.7650000000001</v>
      </c>
      <c r="BG44" s="376">
        <v>1507.35</v>
      </c>
      <c r="BH44" s="376">
        <v>1416.347</v>
      </c>
      <c r="BI44" s="376">
        <v>1452.4580000000001</v>
      </c>
      <c r="BJ44" s="376">
        <v>1550.232</v>
      </c>
      <c r="BK44" s="376">
        <v>1634.3489999999999</v>
      </c>
      <c r="BL44" s="376">
        <v>1615.9970000000001</v>
      </c>
      <c r="BM44" s="376">
        <v>1506.7809999999999</v>
      </c>
      <c r="BN44" s="376">
        <v>1398.395</v>
      </c>
      <c r="BO44" s="376">
        <v>1429.894</v>
      </c>
      <c r="BP44" s="376">
        <v>1596.7860000000001</v>
      </c>
      <c r="BQ44" s="376">
        <v>1727.662</v>
      </c>
      <c r="BR44" s="376">
        <v>1706.787</v>
      </c>
      <c r="BS44" s="376">
        <v>1510.9090000000001</v>
      </c>
      <c r="BT44" s="376">
        <v>1428.5730000000001</v>
      </c>
      <c r="BU44" s="376">
        <v>1465.29</v>
      </c>
      <c r="BV44" s="376">
        <v>1549.0530000000001</v>
      </c>
    </row>
    <row r="45" spans="1:74" s="116" customFormat="1" ht="11.1" customHeight="1" x14ac:dyDescent="0.2">
      <c r="A45" s="111" t="s">
        <v>884</v>
      </c>
      <c r="B45" s="206" t="s">
        <v>607</v>
      </c>
      <c r="C45" s="261">
        <v>872.18772225999999</v>
      </c>
      <c r="D45" s="261">
        <v>870.48439142999996</v>
      </c>
      <c r="E45" s="261">
        <v>771.47248419000005</v>
      </c>
      <c r="F45" s="261">
        <v>713.59545333000005</v>
      </c>
      <c r="G45" s="261">
        <v>711.56285967999997</v>
      </c>
      <c r="H45" s="261">
        <v>830.89491599999997</v>
      </c>
      <c r="I45" s="261">
        <v>958.10661000000005</v>
      </c>
      <c r="J45" s="261">
        <v>919.38342677000003</v>
      </c>
      <c r="K45" s="261">
        <v>782.80586000000005</v>
      </c>
      <c r="L45" s="261">
        <v>704.75470418999998</v>
      </c>
      <c r="M45" s="261">
        <v>739.114825</v>
      </c>
      <c r="N45" s="261">
        <v>802.19775934999996</v>
      </c>
      <c r="O45" s="261">
        <v>814.38836258000003</v>
      </c>
      <c r="P45" s="261">
        <v>812.85224516999995</v>
      </c>
      <c r="Q45" s="261">
        <v>734.23755355000003</v>
      </c>
      <c r="R45" s="261">
        <v>703.79077232999998</v>
      </c>
      <c r="S45" s="261">
        <v>748.06402290000005</v>
      </c>
      <c r="T45" s="261">
        <v>865.03169100000002</v>
      </c>
      <c r="U45" s="261">
        <v>999.68948451999995</v>
      </c>
      <c r="V45" s="261">
        <v>902.2963929</v>
      </c>
      <c r="W45" s="261">
        <v>783.19540467000002</v>
      </c>
      <c r="X45" s="261">
        <v>713.49489934999997</v>
      </c>
      <c r="Y45" s="261">
        <v>747.86951699999997</v>
      </c>
      <c r="Z45" s="261">
        <v>801.90157968000005</v>
      </c>
      <c r="AA45" s="261">
        <v>855.67538903000002</v>
      </c>
      <c r="AB45" s="261">
        <v>854.29110463999996</v>
      </c>
      <c r="AC45" s="261">
        <v>793.16538226</v>
      </c>
      <c r="AD45" s="261">
        <v>744.28061300000002</v>
      </c>
      <c r="AE45" s="261">
        <v>731.65139419000002</v>
      </c>
      <c r="AF45" s="261">
        <v>810.05740933000004</v>
      </c>
      <c r="AG45" s="261">
        <v>892.15183096999999</v>
      </c>
      <c r="AH45" s="261">
        <v>890.71591903000001</v>
      </c>
      <c r="AI45" s="261">
        <v>828.57272866999995</v>
      </c>
      <c r="AJ45" s="261">
        <v>733.78893805999996</v>
      </c>
      <c r="AK45" s="261">
        <v>780.01818666999998</v>
      </c>
      <c r="AL45" s="261">
        <v>868.51943484000003</v>
      </c>
      <c r="AM45" s="261">
        <v>903.15414870999996</v>
      </c>
      <c r="AN45" s="261">
        <v>914.10965570999997</v>
      </c>
      <c r="AO45" s="261">
        <v>795.85266645000002</v>
      </c>
      <c r="AP45" s="261">
        <v>726.20962867000003</v>
      </c>
      <c r="AQ45" s="261">
        <v>733.31636774000003</v>
      </c>
      <c r="AR45" s="261">
        <v>821.302234</v>
      </c>
      <c r="AS45" s="261">
        <v>854.42214064999996</v>
      </c>
      <c r="AT45" s="261">
        <v>882.08237935</v>
      </c>
      <c r="AU45" s="261">
        <v>792.18622500000004</v>
      </c>
      <c r="AV45" s="261">
        <v>716.33432805999996</v>
      </c>
      <c r="AW45" s="261">
        <v>780.10763532999999</v>
      </c>
      <c r="AX45" s="261">
        <v>830.86484644999996</v>
      </c>
      <c r="AY45" s="261">
        <v>868.29712128999995</v>
      </c>
      <c r="AZ45" s="261">
        <v>891.69151679000004</v>
      </c>
      <c r="BA45" s="261">
        <v>774.97399097000005</v>
      </c>
      <c r="BB45" s="261">
        <v>703.94819700000005</v>
      </c>
      <c r="BC45" s="261">
        <v>728.97410000000002</v>
      </c>
      <c r="BD45" s="261">
        <v>842.44590000000005</v>
      </c>
      <c r="BE45" s="376">
        <v>932.5915</v>
      </c>
      <c r="BF45" s="376">
        <v>922.74749999999995</v>
      </c>
      <c r="BG45" s="376">
        <v>817.79430000000002</v>
      </c>
      <c r="BH45" s="376">
        <v>742.22770000000003</v>
      </c>
      <c r="BI45" s="376">
        <v>775.76850000000002</v>
      </c>
      <c r="BJ45" s="376">
        <v>851.85080000000005</v>
      </c>
      <c r="BK45" s="376">
        <v>885.27710000000002</v>
      </c>
      <c r="BL45" s="376">
        <v>882.1902</v>
      </c>
      <c r="BM45" s="376">
        <v>792.66989999999998</v>
      </c>
      <c r="BN45" s="376">
        <v>748.64200000000005</v>
      </c>
      <c r="BO45" s="376">
        <v>755.7518</v>
      </c>
      <c r="BP45" s="376">
        <v>854.57809999999995</v>
      </c>
      <c r="BQ45" s="376">
        <v>942.38400000000001</v>
      </c>
      <c r="BR45" s="376">
        <v>932.52909999999997</v>
      </c>
      <c r="BS45" s="376">
        <v>826.69029999999998</v>
      </c>
      <c r="BT45" s="376">
        <v>753.4239</v>
      </c>
      <c r="BU45" s="376">
        <v>787.59770000000003</v>
      </c>
      <c r="BV45" s="376">
        <v>861.71069999999997</v>
      </c>
    </row>
    <row r="46" spans="1:74" s="116" customFormat="1" ht="11.1" customHeight="1" x14ac:dyDescent="0.2">
      <c r="A46" s="111" t="s">
        <v>885</v>
      </c>
      <c r="B46" s="206" t="s">
        <v>608</v>
      </c>
      <c r="C46" s="261">
        <v>2394.3223828999999</v>
      </c>
      <c r="D46" s="261">
        <v>2207.8179561000002</v>
      </c>
      <c r="E46" s="261">
        <v>1905.6361764999999</v>
      </c>
      <c r="F46" s="261">
        <v>1939.052813</v>
      </c>
      <c r="G46" s="261">
        <v>2038.7851003000001</v>
      </c>
      <c r="H46" s="261">
        <v>2466.2347110000001</v>
      </c>
      <c r="I46" s="261">
        <v>2605.9111213000001</v>
      </c>
      <c r="J46" s="261">
        <v>2597.9884109999998</v>
      </c>
      <c r="K46" s="261">
        <v>2356.788325</v>
      </c>
      <c r="L46" s="261">
        <v>1943.1041545</v>
      </c>
      <c r="M46" s="261">
        <v>1893.4681356999999</v>
      </c>
      <c r="N46" s="261">
        <v>1987.2173587</v>
      </c>
      <c r="O46" s="261">
        <v>2105.5361071000002</v>
      </c>
      <c r="P46" s="261">
        <v>2053.5195171999999</v>
      </c>
      <c r="Q46" s="261">
        <v>1893.8172148000001</v>
      </c>
      <c r="R46" s="261">
        <v>1896.636084</v>
      </c>
      <c r="S46" s="261">
        <v>2071.6246606</v>
      </c>
      <c r="T46" s="261">
        <v>2313.4757453000002</v>
      </c>
      <c r="U46" s="261">
        <v>2572.5715006</v>
      </c>
      <c r="V46" s="261">
        <v>2503.1564822999999</v>
      </c>
      <c r="W46" s="261">
        <v>2254.2060956999999</v>
      </c>
      <c r="X46" s="261">
        <v>1971.8379706000001</v>
      </c>
      <c r="Y46" s="261">
        <v>1957.1778346999999</v>
      </c>
      <c r="Z46" s="261">
        <v>1995.2001719</v>
      </c>
      <c r="AA46" s="261">
        <v>2131.6573186999999</v>
      </c>
      <c r="AB46" s="261">
        <v>2179.0619443000001</v>
      </c>
      <c r="AC46" s="261">
        <v>2036.8652642</v>
      </c>
      <c r="AD46" s="261">
        <v>1917.5761623000001</v>
      </c>
      <c r="AE46" s="261">
        <v>1969.5146003</v>
      </c>
      <c r="AF46" s="261">
        <v>2323.8202627000001</v>
      </c>
      <c r="AG46" s="261">
        <v>2460.6006010000001</v>
      </c>
      <c r="AH46" s="261">
        <v>2427.0600245000001</v>
      </c>
      <c r="AI46" s="261">
        <v>2284.5808393000002</v>
      </c>
      <c r="AJ46" s="261">
        <v>2016.8329506</v>
      </c>
      <c r="AK46" s="261">
        <v>2012.7884750000001</v>
      </c>
      <c r="AL46" s="261">
        <v>2114.4630960999998</v>
      </c>
      <c r="AM46" s="261">
        <v>2394.6305471000001</v>
      </c>
      <c r="AN46" s="261">
        <v>2317.0405317999998</v>
      </c>
      <c r="AO46" s="261">
        <v>2070.2356865000002</v>
      </c>
      <c r="AP46" s="261">
        <v>1915.3790947</v>
      </c>
      <c r="AQ46" s="261">
        <v>2038.8886503000001</v>
      </c>
      <c r="AR46" s="261">
        <v>2349.2196896999999</v>
      </c>
      <c r="AS46" s="261">
        <v>2456.6084142</v>
      </c>
      <c r="AT46" s="261">
        <v>2463.9060690000001</v>
      </c>
      <c r="AU46" s="261">
        <v>2322.7346216999999</v>
      </c>
      <c r="AV46" s="261">
        <v>1998.1787471</v>
      </c>
      <c r="AW46" s="261">
        <v>2026.9984387</v>
      </c>
      <c r="AX46" s="261">
        <v>2097.5280425999999</v>
      </c>
      <c r="AY46" s="261">
        <v>2282.9609406</v>
      </c>
      <c r="AZ46" s="261">
        <v>2412.2643506999998</v>
      </c>
      <c r="BA46" s="261">
        <v>2088.1680793999999</v>
      </c>
      <c r="BB46" s="261">
        <v>1943.2213127</v>
      </c>
      <c r="BC46" s="261">
        <v>2095.7779999999998</v>
      </c>
      <c r="BD46" s="261">
        <v>2445.3420000000001</v>
      </c>
      <c r="BE46" s="376">
        <v>2539.94</v>
      </c>
      <c r="BF46" s="376">
        <v>2538.6489999999999</v>
      </c>
      <c r="BG46" s="376">
        <v>2355.0619999999999</v>
      </c>
      <c r="BH46" s="376">
        <v>2036.58</v>
      </c>
      <c r="BI46" s="376">
        <v>1988.81</v>
      </c>
      <c r="BJ46" s="376">
        <v>2122.951</v>
      </c>
      <c r="BK46" s="376">
        <v>2288.0639999999999</v>
      </c>
      <c r="BL46" s="376">
        <v>2253.114</v>
      </c>
      <c r="BM46" s="376">
        <v>2027.412</v>
      </c>
      <c r="BN46" s="376">
        <v>1941.163</v>
      </c>
      <c r="BO46" s="376">
        <v>2054.6970000000001</v>
      </c>
      <c r="BP46" s="376">
        <v>2407.6849999999999</v>
      </c>
      <c r="BQ46" s="376">
        <v>2569.9229999999998</v>
      </c>
      <c r="BR46" s="376">
        <v>2568.7759999999998</v>
      </c>
      <c r="BS46" s="376">
        <v>2383.2570000000001</v>
      </c>
      <c r="BT46" s="376">
        <v>2067.1880000000001</v>
      </c>
      <c r="BU46" s="376">
        <v>2018.8209999999999</v>
      </c>
      <c r="BV46" s="376">
        <v>2124.5619999999999</v>
      </c>
    </row>
    <row r="47" spans="1:74" s="116" customFormat="1" ht="11.1" customHeight="1" x14ac:dyDescent="0.2">
      <c r="A47" s="111" t="s">
        <v>886</v>
      </c>
      <c r="B47" s="206" t="s">
        <v>609</v>
      </c>
      <c r="C47" s="261">
        <v>1005.7264132</v>
      </c>
      <c r="D47" s="261">
        <v>978.17130036000003</v>
      </c>
      <c r="E47" s="261">
        <v>820.89028902999996</v>
      </c>
      <c r="F47" s="261">
        <v>798.12320466999995</v>
      </c>
      <c r="G47" s="261">
        <v>780.87450806000004</v>
      </c>
      <c r="H47" s="261">
        <v>957.49504999999999</v>
      </c>
      <c r="I47" s="261">
        <v>1024.9503689999999</v>
      </c>
      <c r="J47" s="261">
        <v>1054.8298145000001</v>
      </c>
      <c r="K47" s="261">
        <v>951.42704232999995</v>
      </c>
      <c r="L47" s="261">
        <v>791.96527516000003</v>
      </c>
      <c r="M47" s="261">
        <v>798.33747400000004</v>
      </c>
      <c r="N47" s="261">
        <v>845.09615323000003</v>
      </c>
      <c r="O47" s="261">
        <v>887.52385871000001</v>
      </c>
      <c r="P47" s="261">
        <v>882.70974206999995</v>
      </c>
      <c r="Q47" s="261">
        <v>801.44096064999997</v>
      </c>
      <c r="R47" s="261">
        <v>796.295028</v>
      </c>
      <c r="S47" s="261">
        <v>837.07707289999996</v>
      </c>
      <c r="T47" s="261">
        <v>924.63078967000001</v>
      </c>
      <c r="U47" s="261">
        <v>1020.33222</v>
      </c>
      <c r="V47" s="261">
        <v>1000.0008913</v>
      </c>
      <c r="W47" s="261">
        <v>925.09598332999997</v>
      </c>
      <c r="X47" s="261">
        <v>789.93136934999995</v>
      </c>
      <c r="Y47" s="261">
        <v>801.22187499999995</v>
      </c>
      <c r="Z47" s="261">
        <v>824.47724805999997</v>
      </c>
      <c r="AA47" s="261">
        <v>911.42608871000004</v>
      </c>
      <c r="AB47" s="261">
        <v>924.13861179000003</v>
      </c>
      <c r="AC47" s="261">
        <v>854.80110935000005</v>
      </c>
      <c r="AD47" s="261">
        <v>820.90439366999999</v>
      </c>
      <c r="AE47" s="261">
        <v>794.30316355000002</v>
      </c>
      <c r="AF47" s="261">
        <v>910.13411133</v>
      </c>
      <c r="AG47" s="261">
        <v>948.68838323</v>
      </c>
      <c r="AH47" s="261">
        <v>961.94149129000004</v>
      </c>
      <c r="AI47" s="261">
        <v>928.55062333000001</v>
      </c>
      <c r="AJ47" s="261">
        <v>788.00258452000003</v>
      </c>
      <c r="AK47" s="261">
        <v>776.65249932999996</v>
      </c>
      <c r="AL47" s="261">
        <v>849.83150483999998</v>
      </c>
      <c r="AM47" s="261">
        <v>966.03853934999995</v>
      </c>
      <c r="AN47" s="261">
        <v>990.04210106999994</v>
      </c>
      <c r="AO47" s="261">
        <v>815.13632710000002</v>
      </c>
      <c r="AP47" s="261">
        <v>752.85977366999998</v>
      </c>
      <c r="AQ47" s="261">
        <v>763.70125515999996</v>
      </c>
      <c r="AR47" s="261">
        <v>892.76843432999999</v>
      </c>
      <c r="AS47" s="261">
        <v>927.55671934999998</v>
      </c>
      <c r="AT47" s="261">
        <v>935.60768355000005</v>
      </c>
      <c r="AU47" s="261">
        <v>928.92391267000005</v>
      </c>
      <c r="AV47" s="261">
        <v>775.17693452000003</v>
      </c>
      <c r="AW47" s="261">
        <v>787.66576533</v>
      </c>
      <c r="AX47" s="261">
        <v>827.59495322999999</v>
      </c>
      <c r="AY47" s="261">
        <v>908.92429097000002</v>
      </c>
      <c r="AZ47" s="261">
        <v>971.10915928999998</v>
      </c>
      <c r="BA47" s="261">
        <v>839.14469839000003</v>
      </c>
      <c r="BB47" s="261">
        <v>745.86322399999995</v>
      </c>
      <c r="BC47" s="261">
        <v>778.54269999999997</v>
      </c>
      <c r="BD47" s="261">
        <v>927.42679999999996</v>
      </c>
      <c r="BE47" s="376">
        <v>953.56119999999999</v>
      </c>
      <c r="BF47" s="376">
        <v>966.19640000000004</v>
      </c>
      <c r="BG47" s="376">
        <v>916.89089999999999</v>
      </c>
      <c r="BH47" s="376">
        <v>782.22810000000004</v>
      </c>
      <c r="BI47" s="376">
        <v>765.68240000000003</v>
      </c>
      <c r="BJ47" s="376">
        <v>836.09100000000001</v>
      </c>
      <c r="BK47" s="376">
        <v>916.82370000000003</v>
      </c>
      <c r="BL47" s="376">
        <v>929.4873</v>
      </c>
      <c r="BM47" s="376">
        <v>819.4556</v>
      </c>
      <c r="BN47" s="376">
        <v>777.1268</v>
      </c>
      <c r="BO47" s="376">
        <v>780.86220000000003</v>
      </c>
      <c r="BP47" s="376">
        <v>894.42550000000006</v>
      </c>
      <c r="BQ47" s="376">
        <v>957.16250000000002</v>
      </c>
      <c r="BR47" s="376">
        <v>969.92930000000001</v>
      </c>
      <c r="BS47" s="376">
        <v>920.61080000000004</v>
      </c>
      <c r="BT47" s="376">
        <v>788.28740000000005</v>
      </c>
      <c r="BU47" s="376">
        <v>771.64290000000005</v>
      </c>
      <c r="BV47" s="376">
        <v>833.83730000000003</v>
      </c>
    </row>
    <row r="48" spans="1:74" s="116" customFormat="1" ht="11.1" customHeight="1" x14ac:dyDescent="0.2">
      <c r="A48" s="111" t="s">
        <v>887</v>
      </c>
      <c r="B48" s="206" t="s">
        <v>610</v>
      </c>
      <c r="C48" s="261">
        <v>1496.8323306</v>
      </c>
      <c r="D48" s="261">
        <v>1552.0349529</v>
      </c>
      <c r="E48" s="261">
        <v>1298.5947019</v>
      </c>
      <c r="F48" s="261">
        <v>1353.7343292999999</v>
      </c>
      <c r="G48" s="261">
        <v>1415.3534155</v>
      </c>
      <c r="H48" s="261">
        <v>1797.1835579999999</v>
      </c>
      <c r="I48" s="261">
        <v>1901.9117577</v>
      </c>
      <c r="J48" s="261">
        <v>2008.9880367999999</v>
      </c>
      <c r="K48" s="261">
        <v>1801.565867</v>
      </c>
      <c r="L48" s="261">
        <v>1441.2905865</v>
      </c>
      <c r="M48" s="261">
        <v>1303.9592680000001</v>
      </c>
      <c r="N48" s="261">
        <v>1374.4016142</v>
      </c>
      <c r="O48" s="261">
        <v>1412.8299923</v>
      </c>
      <c r="P48" s="261">
        <v>1379.5453393</v>
      </c>
      <c r="Q48" s="261">
        <v>1295.9776539</v>
      </c>
      <c r="R48" s="261">
        <v>1341.3848556999999</v>
      </c>
      <c r="S48" s="261">
        <v>1466.1883826000001</v>
      </c>
      <c r="T48" s="261">
        <v>1726.565323</v>
      </c>
      <c r="U48" s="261">
        <v>1850.8494184000001</v>
      </c>
      <c r="V48" s="261">
        <v>1896.9608215999999</v>
      </c>
      <c r="W48" s="261">
        <v>1729.7433490000001</v>
      </c>
      <c r="X48" s="261">
        <v>1439.4932326000001</v>
      </c>
      <c r="Y48" s="261">
        <v>1342.4795509999999</v>
      </c>
      <c r="Z48" s="261">
        <v>1341.6701074</v>
      </c>
      <c r="AA48" s="261">
        <v>1503.7097490000001</v>
      </c>
      <c r="AB48" s="261">
        <v>1454.8420057000001</v>
      </c>
      <c r="AC48" s="261">
        <v>1333.7466099999999</v>
      </c>
      <c r="AD48" s="261">
        <v>1371.4912202999999</v>
      </c>
      <c r="AE48" s="261">
        <v>1406.6521974</v>
      </c>
      <c r="AF48" s="261">
        <v>1723.7500749999999</v>
      </c>
      <c r="AG48" s="261">
        <v>1826.4051735</v>
      </c>
      <c r="AH48" s="261">
        <v>1884.9608057999999</v>
      </c>
      <c r="AI48" s="261">
        <v>1838.4317243</v>
      </c>
      <c r="AJ48" s="261">
        <v>1536.2097474</v>
      </c>
      <c r="AK48" s="261">
        <v>1375.5839397</v>
      </c>
      <c r="AL48" s="261">
        <v>1515.5450426</v>
      </c>
      <c r="AM48" s="261">
        <v>1608.2678565000001</v>
      </c>
      <c r="AN48" s="261">
        <v>1632.2151686</v>
      </c>
      <c r="AO48" s="261">
        <v>1392.9850197000001</v>
      </c>
      <c r="AP48" s="261">
        <v>1358.5557053</v>
      </c>
      <c r="AQ48" s="261">
        <v>1420.2335932000001</v>
      </c>
      <c r="AR48" s="261">
        <v>1683.5804707</v>
      </c>
      <c r="AS48" s="261">
        <v>1781.3177829000001</v>
      </c>
      <c r="AT48" s="261">
        <v>1837.4578922999999</v>
      </c>
      <c r="AU48" s="261">
        <v>1818.6759093000001</v>
      </c>
      <c r="AV48" s="261">
        <v>1527.2523913</v>
      </c>
      <c r="AW48" s="261">
        <v>1386.1181767</v>
      </c>
      <c r="AX48" s="261">
        <v>1422.7091684</v>
      </c>
      <c r="AY48" s="261">
        <v>1553.3434503000001</v>
      </c>
      <c r="AZ48" s="261">
        <v>1575.4060575000001</v>
      </c>
      <c r="BA48" s="261">
        <v>1456.0447787000001</v>
      </c>
      <c r="BB48" s="261">
        <v>1366.2262129999999</v>
      </c>
      <c r="BC48" s="261">
        <v>1445.425</v>
      </c>
      <c r="BD48" s="261">
        <v>1710.9169999999999</v>
      </c>
      <c r="BE48" s="376">
        <v>1826.3040000000001</v>
      </c>
      <c r="BF48" s="376">
        <v>1887.424</v>
      </c>
      <c r="BG48" s="376">
        <v>1781.905</v>
      </c>
      <c r="BH48" s="376">
        <v>1521.345</v>
      </c>
      <c r="BI48" s="376">
        <v>1377.4739999999999</v>
      </c>
      <c r="BJ48" s="376">
        <v>1464.59</v>
      </c>
      <c r="BK48" s="376">
        <v>1571.7629999999999</v>
      </c>
      <c r="BL48" s="376">
        <v>1561.078</v>
      </c>
      <c r="BM48" s="376">
        <v>1403.4090000000001</v>
      </c>
      <c r="BN48" s="376">
        <v>1409.626</v>
      </c>
      <c r="BO48" s="376">
        <v>1490.7159999999999</v>
      </c>
      <c r="BP48" s="376">
        <v>1761.037</v>
      </c>
      <c r="BQ48" s="376">
        <v>1860.0329999999999</v>
      </c>
      <c r="BR48" s="376">
        <v>1922.3119999999999</v>
      </c>
      <c r="BS48" s="376">
        <v>1814.681</v>
      </c>
      <c r="BT48" s="376">
        <v>1544.6420000000001</v>
      </c>
      <c r="BU48" s="376">
        <v>1398.2809999999999</v>
      </c>
      <c r="BV48" s="376">
        <v>1483.7639999999999</v>
      </c>
    </row>
    <row r="49" spans="1:74" s="116" customFormat="1" ht="11.1" customHeight="1" x14ac:dyDescent="0.2">
      <c r="A49" s="111" t="s">
        <v>888</v>
      </c>
      <c r="B49" s="206" t="s">
        <v>611</v>
      </c>
      <c r="C49" s="261">
        <v>713.46788580999998</v>
      </c>
      <c r="D49" s="261">
        <v>717.36741714000004</v>
      </c>
      <c r="E49" s="261">
        <v>651.21168451999995</v>
      </c>
      <c r="F49" s="261">
        <v>654.32732933</v>
      </c>
      <c r="G49" s="261">
        <v>665.51837806000003</v>
      </c>
      <c r="H49" s="261">
        <v>774.14731800000004</v>
      </c>
      <c r="I49" s="261">
        <v>883.78839387000005</v>
      </c>
      <c r="J49" s="261">
        <v>901.89777193999998</v>
      </c>
      <c r="K49" s="261">
        <v>800.39991832999999</v>
      </c>
      <c r="L49" s="261">
        <v>679.45431160999999</v>
      </c>
      <c r="M49" s="261">
        <v>667.09181733000003</v>
      </c>
      <c r="N49" s="261">
        <v>721.80063934999998</v>
      </c>
      <c r="O49" s="261">
        <v>695.05964902999995</v>
      </c>
      <c r="P49" s="261">
        <v>692.14954896999996</v>
      </c>
      <c r="Q49" s="261">
        <v>647.61841967999999</v>
      </c>
      <c r="R49" s="261">
        <v>660.67933866999999</v>
      </c>
      <c r="S49" s="261">
        <v>715.93161161</v>
      </c>
      <c r="T49" s="261">
        <v>839.51156933000004</v>
      </c>
      <c r="U49" s="261">
        <v>890.34922226000003</v>
      </c>
      <c r="V49" s="261">
        <v>907.11648064999997</v>
      </c>
      <c r="W49" s="261">
        <v>796.29677232999995</v>
      </c>
      <c r="X49" s="261">
        <v>688.08656355000005</v>
      </c>
      <c r="Y49" s="261">
        <v>662.13388567000004</v>
      </c>
      <c r="Z49" s="261">
        <v>699.26089870999999</v>
      </c>
      <c r="AA49" s="261">
        <v>739.17392515999995</v>
      </c>
      <c r="AB49" s="261">
        <v>713.74874713999998</v>
      </c>
      <c r="AC49" s="261">
        <v>655.05115193999995</v>
      </c>
      <c r="AD49" s="261">
        <v>667.99101267000003</v>
      </c>
      <c r="AE49" s="261">
        <v>716.41082065000001</v>
      </c>
      <c r="AF49" s="261">
        <v>850.63220133000004</v>
      </c>
      <c r="AG49" s="261">
        <v>908.25910161000002</v>
      </c>
      <c r="AH49" s="261">
        <v>881.91937742000005</v>
      </c>
      <c r="AI49" s="261">
        <v>789.16808232999995</v>
      </c>
      <c r="AJ49" s="261">
        <v>662.57137935000003</v>
      </c>
      <c r="AK49" s="261">
        <v>668.24557566999999</v>
      </c>
      <c r="AL49" s="261">
        <v>723.53786258000002</v>
      </c>
      <c r="AM49" s="261">
        <v>714.03344613000002</v>
      </c>
      <c r="AN49" s="261">
        <v>698.77233750000005</v>
      </c>
      <c r="AO49" s="261">
        <v>648.21918160999996</v>
      </c>
      <c r="AP49" s="261">
        <v>663.95813633</v>
      </c>
      <c r="AQ49" s="261">
        <v>715.82409515999996</v>
      </c>
      <c r="AR49" s="261">
        <v>831.81020933000002</v>
      </c>
      <c r="AS49" s="261">
        <v>911.71429548000003</v>
      </c>
      <c r="AT49" s="261">
        <v>851.49515613000005</v>
      </c>
      <c r="AU49" s="261">
        <v>808.21727533000001</v>
      </c>
      <c r="AV49" s="261">
        <v>689.65179000000001</v>
      </c>
      <c r="AW49" s="261">
        <v>672.39411600000005</v>
      </c>
      <c r="AX49" s="261">
        <v>704.79229677000001</v>
      </c>
      <c r="AY49" s="261">
        <v>724.27009644999998</v>
      </c>
      <c r="AZ49" s="261">
        <v>687.34347249999996</v>
      </c>
      <c r="BA49" s="261">
        <v>657.79724032000001</v>
      </c>
      <c r="BB49" s="261">
        <v>666.09468866999998</v>
      </c>
      <c r="BC49" s="261">
        <v>697.80330000000004</v>
      </c>
      <c r="BD49" s="261">
        <v>856.95439999999996</v>
      </c>
      <c r="BE49" s="376">
        <v>934.38900000000001</v>
      </c>
      <c r="BF49" s="376">
        <v>918.79449999999997</v>
      </c>
      <c r="BG49" s="376">
        <v>835.62379999999996</v>
      </c>
      <c r="BH49" s="376">
        <v>703.55719999999997</v>
      </c>
      <c r="BI49" s="376">
        <v>689.14509999999996</v>
      </c>
      <c r="BJ49" s="376">
        <v>729.38670000000002</v>
      </c>
      <c r="BK49" s="376">
        <v>741.14949999999999</v>
      </c>
      <c r="BL49" s="376">
        <v>724.69240000000002</v>
      </c>
      <c r="BM49" s="376">
        <v>682.43769999999995</v>
      </c>
      <c r="BN49" s="376">
        <v>692.58680000000004</v>
      </c>
      <c r="BO49" s="376">
        <v>734.10500000000002</v>
      </c>
      <c r="BP49" s="376">
        <v>863.53689999999995</v>
      </c>
      <c r="BQ49" s="376">
        <v>956.56489999999997</v>
      </c>
      <c r="BR49" s="376">
        <v>940.65650000000005</v>
      </c>
      <c r="BS49" s="376">
        <v>855.57960000000003</v>
      </c>
      <c r="BT49" s="376">
        <v>719.32360000000006</v>
      </c>
      <c r="BU49" s="376">
        <v>704.65869999999995</v>
      </c>
      <c r="BV49" s="376">
        <v>750.10419999999999</v>
      </c>
    </row>
    <row r="50" spans="1:74" s="116" customFormat="1" ht="11.1" customHeight="1" x14ac:dyDescent="0.2">
      <c r="A50" s="111" t="s">
        <v>889</v>
      </c>
      <c r="B50" s="206" t="s">
        <v>270</v>
      </c>
      <c r="C50" s="261">
        <v>1114.5063216000001</v>
      </c>
      <c r="D50" s="261">
        <v>1129.9946336</v>
      </c>
      <c r="E50" s="261">
        <v>1110.2427138999999</v>
      </c>
      <c r="F50" s="261">
        <v>1035.5483793000001</v>
      </c>
      <c r="G50" s="261">
        <v>1005.6227429</v>
      </c>
      <c r="H50" s="261">
        <v>1089.019213</v>
      </c>
      <c r="I50" s="261">
        <v>1104.9397871000001</v>
      </c>
      <c r="J50" s="261">
        <v>1207.8780099999999</v>
      </c>
      <c r="K50" s="261">
        <v>1192.7463792999999</v>
      </c>
      <c r="L50" s="261">
        <v>1053.9324297000001</v>
      </c>
      <c r="M50" s="261">
        <v>1066.495177</v>
      </c>
      <c r="N50" s="261">
        <v>1134.6179245000001</v>
      </c>
      <c r="O50" s="261">
        <v>1105.2616668000001</v>
      </c>
      <c r="P50" s="261">
        <v>1093.1562793000001</v>
      </c>
      <c r="Q50" s="261">
        <v>1055.1840818999999</v>
      </c>
      <c r="R50" s="261">
        <v>1005.8142810000001</v>
      </c>
      <c r="S50" s="261">
        <v>1013.0798334999999</v>
      </c>
      <c r="T50" s="261">
        <v>1087.0698887000001</v>
      </c>
      <c r="U50" s="261">
        <v>1115.7513389999999</v>
      </c>
      <c r="V50" s="261">
        <v>1216.6945241999999</v>
      </c>
      <c r="W50" s="261">
        <v>1149.7893369999999</v>
      </c>
      <c r="X50" s="261">
        <v>1113.6307334999999</v>
      </c>
      <c r="Y50" s="261">
        <v>1040.7084159999999</v>
      </c>
      <c r="Z50" s="261">
        <v>1069.4412774</v>
      </c>
      <c r="AA50" s="261">
        <v>1160.6994483999999</v>
      </c>
      <c r="AB50" s="261">
        <v>1131.8028104</v>
      </c>
      <c r="AC50" s="261">
        <v>1031.9762552</v>
      </c>
      <c r="AD50" s="261">
        <v>1025.9677360000001</v>
      </c>
      <c r="AE50" s="261">
        <v>1038.2490961000001</v>
      </c>
      <c r="AF50" s="261">
        <v>1074.9347276999999</v>
      </c>
      <c r="AG50" s="261">
        <v>1198.2560255000001</v>
      </c>
      <c r="AH50" s="261">
        <v>1174.8574429</v>
      </c>
      <c r="AI50" s="261">
        <v>1163.9892373</v>
      </c>
      <c r="AJ50" s="261">
        <v>1070.7323168</v>
      </c>
      <c r="AK50" s="261">
        <v>1013.6126477</v>
      </c>
      <c r="AL50" s="261">
        <v>1131.7779605999999</v>
      </c>
      <c r="AM50" s="261">
        <v>1112.1758890000001</v>
      </c>
      <c r="AN50" s="261">
        <v>1117.2004836000001</v>
      </c>
      <c r="AO50" s="261">
        <v>1002.1309387</v>
      </c>
      <c r="AP50" s="261">
        <v>1025.3450502999999</v>
      </c>
      <c r="AQ50" s="261">
        <v>1002.4586052</v>
      </c>
      <c r="AR50" s="261">
        <v>1094.5057486999999</v>
      </c>
      <c r="AS50" s="261">
        <v>1182.7577274</v>
      </c>
      <c r="AT50" s="261">
        <v>1168.7472974</v>
      </c>
      <c r="AU50" s="261">
        <v>1194.3804416999999</v>
      </c>
      <c r="AV50" s="261">
        <v>1115.6619238999999</v>
      </c>
      <c r="AW50" s="261">
        <v>978.05679567000004</v>
      </c>
      <c r="AX50" s="261">
        <v>1094.3828606</v>
      </c>
      <c r="AY50" s="261">
        <v>1073.9625242</v>
      </c>
      <c r="AZ50" s="261">
        <v>1056.1755103999999</v>
      </c>
      <c r="BA50" s="261">
        <v>1009.8674855</v>
      </c>
      <c r="BB50" s="261">
        <v>1028.1275906999999</v>
      </c>
      <c r="BC50" s="261">
        <v>982.43349999999998</v>
      </c>
      <c r="BD50" s="261">
        <v>1090.078</v>
      </c>
      <c r="BE50" s="376">
        <v>1155.2339999999999</v>
      </c>
      <c r="BF50" s="376">
        <v>1198.4349999999999</v>
      </c>
      <c r="BG50" s="376">
        <v>1176.4159999999999</v>
      </c>
      <c r="BH50" s="376">
        <v>1071.67</v>
      </c>
      <c r="BI50" s="376">
        <v>1024.125</v>
      </c>
      <c r="BJ50" s="376">
        <v>1094.5509999999999</v>
      </c>
      <c r="BK50" s="376">
        <v>1084.713</v>
      </c>
      <c r="BL50" s="376">
        <v>1074.9380000000001</v>
      </c>
      <c r="BM50" s="376">
        <v>1031.8510000000001</v>
      </c>
      <c r="BN50" s="376">
        <v>1025.414</v>
      </c>
      <c r="BO50" s="376">
        <v>1001.601</v>
      </c>
      <c r="BP50" s="376">
        <v>1099.634</v>
      </c>
      <c r="BQ50" s="376">
        <v>1152.9100000000001</v>
      </c>
      <c r="BR50" s="376">
        <v>1196.018</v>
      </c>
      <c r="BS50" s="376">
        <v>1174.1559999999999</v>
      </c>
      <c r="BT50" s="376">
        <v>1076.4069999999999</v>
      </c>
      <c r="BU50" s="376">
        <v>1028.567</v>
      </c>
      <c r="BV50" s="376">
        <v>1101.5050000000001</v>
      </c>
    </row>
    <row r="51" spans="1:74" s="116" customFormat="1" ht="11.1" customHeight="1" x14ac:dyDescent="0.2">
      <c r="A51" s="111" t="s">
        <v>890</v>
      </c>
      <c r="B51" s="206" t="s">
        <v>271</v>
      </c>
      <c r="C51" s="261">
        <v>46.990214194000004</v>
      </c>
      <c r="D51" s="261">
        <v>47.278413213999997</v>
      </c>
      <c r="E51" s="261">
        <v>45.515966452000001</v>
      </c>
      <c r="F51" s="261">
        <v>44.199181666999998</v>
      </c>
      <c r="G51" s="261">
        <v>43.031114838999997</v>
      </c>
      <c r="H51" s="261">
        <v>42.217298333000002</v>
      </c>
      <c r="I51" s="261">
        <v>42.804718710000003</v>
      </c>
      <c r="J51" s="261">
        <v>43.929350323000001</v>
      </c>
      <c r="K51" s="261">
        <v>44.208821333000003</v>
      </c>
      <c r="L51" s="261">
        <v>44.168053548000003</v>
      </c>
      <c r="M51" s="261">
        <v>45.612851999999997</v>
      </c>
      <c r="N51" s="261">
        <v>45.504221612999999</v>
      </c>
      <c r="O51" s="261">
        <v>46.218376773999999</v>
      </c>
      <c r="P51" s="261">
        <v>46.479645171999998</v>
      </c>
      <c r="Q51" s="261">
        <v>43.463917097</v>
      </c>
      <c r="R51" s="261">
        <v>42.790675333000003</v>
      </c>
      <c r="S51" s="261">
        <v>41.522845160999999</v>
      </c>
      <c r="T51" s="261">
        <v>41.825812333000002</v>
      </c>
      <c r="U51" s="261">
        <v>42.364935160999998</v>
      </c>
      <c r="V51" s="261">
        <v>43.665763871000003</v>
      </c>
      <c r="W51" s="261">
        <v>42.847057667000001</v>
      </c>
      <c r="X51" s="261">
        <v>43.717998065000003</v>
      </c>
      <c r="Y51" s="261">
        <v>45.201676667000001</v>
      </c>
      <c r="Z51" s="261">
        <v>46.391378064999998</v>
      </c>
      <c r="AA51" s="261">
        <v>44.936419354999998</v>
      </c>
      <c r="AB51" s="261">
        <v>43.543373213999999</v>
      </c>
      <c r="AC51" s="261">
        <v>41.860784838999997</v>
      </c>
      <c r="AD51" s="261">
        <v>42.754733667000004</v>
      </c>
      <c r="AE51" s="261">
        <v>42.01267</v>
      </c>
      <c r="AF51" s="261">
        <v>41.630243333000003</v>
      </c>
      <c r="AG51" s="261">
        <v>42.485750645000003</v>
      </c>
      <c r="AH51" s="261">
        <v>43.539043548000002</v>
      </c>
      <c r="AI51" s="261">
        <v>43.193650667</v>
      </c>
      <c r="AJ51" s="261">
        <v>43.287511934999998</v>
      </c>
      <c r="AK51" s="261">
        <v>43.688008666999998</v>
      </c>
      <c r="AL51" s="261">
        <v>45.560479999999998</v>
      </c>
      <c r="AM51" s="261">
        <v>44.164999999999999</v>
      </c>
      <c r="AN51" s="261">
        <v>44.964007500000001</v>
      </c>
      <c r="AO51" s="261">
        <v>42.281999355000004</v>
      </c>
      <c r="AP51" s="261">
        <v>41.265160332999997</v>
      </c>
      <c r="AQ51" s="261">
        <v>40.517983870999998</v>
      </c>
      <c r="AR51" s="261">
        <v>40.925365667000001</v>
      </c>
      <c r="AS51" s="261">
        <v>41.942459032000002</v>
      </c>
      <c r="AT51" s="261">
        <v>42.840048709999998</v>
      </c>
      <c r="AU51" s="261">
        <v>43.690616667</v>
      </c>
      <c r="AV51" s="261">
        <v>43.727730645000001</v>
      </c>
      <c r="AW51" s="261">
        <v>43.306842000000003</v>
      </c>
      <c r="AX51" s="261">
        <v>43.012487741999998</v>
      </c>
      <c r="AY51" s="261">
        <v>42.258205160999999</v>
      </c>
      <c r="AZ51" s="261">
        <v>44.104878929000002</v>
      </c>
      <c r="BA51" s="261">
        <v>40.871676452000003</v>
      </c>
      <c r="BB51" s="261">
        <v>41.573436332999997</v>
      </c>
      <c r="BC51" s="261">
        <v>40.757129999999997</v>
      </c>
      <c r="BD51" s="261">
        <v>41.096420000000002</v>
      </c>
      <c r="BE51" s="376">
        <v>41.958159999999999</v>
      </c>
      <c r="BF51" s="376">
        <v>43.102809999999998</v>
      </c>
      <c r="BG51" s="376">
        <v>43.068080000000002</v>
      </c>
      <c r="BH51" s="376">
        <v>43.104570000000002</v>
      </c>
      <c r="BI51" s="376">
        <v>43.838090000000001</v>
      </c>
      <c r="BJ51" s="376">
        <v>44.169530000000002</v>
      </c>
      <c r="BK51" s="376">
        <v>44.027760000000001</v>
      </c>
      <c r="BL51" s="376">
        <v>43.698180000000001</v>
      </c>
      <c r="BM51" s="376">
        <v>41.612479999999998</v>
      </c>
      <c r="BN51" s="376">
        <v>41.570239999999998</v>
      </c>
      <c r="BO51" s="376">
        <v>40.692279999999997</v>
      </c>
      <c r="BP51" s="376">
        <v>41.008380000000002</v>
      </c>
      <c r="BQ51" s="376">
        <v>41.854199999999999</v>
      </c>
      <c r="BR51" s="376">
        <v>42.997990000000001</v>
      </c>
      <c r="BS51" s="376">
        <v>42.9634</v>
      </c>
      <c r="BT51" s="376">
        <v>43.080039999999997</v>
      </c>
      <c r="BU51" s="376">
        <v>43.810569999999998</v>
      </c>
      <c r="BV51" s="376">
        <v>44.258339999999997</v>
      </c>
    </row>
    <row r="52" spans="1:74" s="116" customFormat="1" ht="11.1" customHeight="1" x14ac:dyDescent="0.2">
      <c r="A52" s="111" t="s">
        <v>891</v>
      </c>
      <c r="B52" s="207" t="s">
        <v>613</v>
      </c>
      <c r="C52" s="272">
        <v>10777.924198000001</v>
      </c>
      <c r="D52" s="272">
        <v>10603.696368000001</v>
      </c>
      <c r="E52" s="272">
        <v>9421.0277048000007</v>
      </c>
      <c r="F52" s="272">
        <v>9173.4626286999992</v>
      </c>
      <c r="G52" s="272">
        <v>9290.0886171000002</v>
      </c>
      <c r="H52" s="272">
        <v>10956.911033</v>
      </c>
      <c r="I52" s="272">
        <v>11957.803571</v>
      </c>
      <c r="J52" s="272">
        <v>12023.220219999999</v>
      </c>
      <c r="K52" s="272">
        <v>10874.907372</v>
      </c>
      <c r="L52" s="272">
        <v>9294.6093144999995</v>
      </c>
      <c r="M52" s="272">
        <v>9174.5054932999992</v>
      </c>
      <c r="N52" s="272">
        <v>9736.9095670999995</v>
      </c>
      <c r="O52" s="272">
        <v>10031.464083000001</v>
      </c>
      <c r="P52" s="272">
        <v>9895.9629303000002</v>
      </c>
      <c r="Q52" s="272">
        <v>9152.6195396999992</v>
      </c>
      <c r="R52" s="272">
        <v>9025.3200383000003</v>
      </c>
      <c r="S52" s="272">
        <v>9579.6183877000003</v>
      </c>
      <c r="T52" s="272">
        <v>10838.662243999999</v>
      </c>
      <c r="U52" s="272">
        <v>11966.538773</v>
      </c>
      <c r="V52" s="272">
        <v>11767.249</v>
      </c>
      <c r="W52" s="272">
        <v>10602.990265</v>
      </c>
      <c r="X52" s="272">
        <v>9378.5632284000003</v>
      </c>
      <c r="Y52" s="272">
        <v>9273.7308472999994</v>
      </c>
      <c r="Z52" s="272">
        <v>9589.9394881000007</v>
      </c>
      <c r="AA52" s="272">
        <v>10345.220568000001</v>
      </c>
      <c r="AB52" s="272">
        <v>10410.693198999999</v>
      </c>
      <c r="AC52" s="272">
        <v>9588.4933483999994</v>
      </c>
      <c r="AD52" s="272">
        <v>9259.9365947000006</v>
      </c>
      <c r="AE52" s="272">
        <v>9336.0550258000003</v>
      </c>
      <c r="AF52" s="272">
        <v>10674.103556</v>
      </c>
      <c r="AG52" s="272">
        <v>11572.740825000001</v>
      </c>
      <c r="AH52" s="272">
        <v>11406.107491000001</v>
      </c>
      <c r="AI52" s="272">
        <v>10783.226703</v>
      </c>
      <c r="AJ52" s="272">
        <v>9496.3855751999999</v>
      </c>
      <c r="AK52" s="272">
        <v>9383.6356397</v>
      </c>
      <c r="AL52" s="272">
        <v>10207.811471999999</v>
      </c>
      <c r="AM52" s="272">
        <v>10906.710128000001</v>
      </c>
      <c r="AN52" s="272">
        <v>10927.09548</v>
      </c>
      <c r="AO52" s="272">
        <v>9653.6662947999994</v>
      </c>
      <c r="AP52" s="272">
        <v>9096.2262432999996</v>
      </c>
      <c r="AQ52" s="272">
        <v>9299.8693325999993</v>
      </c>
      <c r="AR52" s="272">
        <v>10639.149691000001</v>
      </c>
      <c r="AS52" s="272">
        <v>11206.806920000001</v>
      </c>
      <c r="AT52" s="272">
        <v>11226.980320999999</v>
      </c>
      <c r="AU52" s="272">
        <v>10771.101026</v>
      </c>
      <c r="AV52" s="272">
        <v>9455.0474219000007</v>
      </c>
      <c r="AW52" s="272">
        <v>9403.0578490000007</v>
      </c>
      <c r="AX52" s="272">
        <v>9877.8937010000009</v>
      </c>
      <c r="AY52" s="272">
        <v>10505.854883</v>
      </c>
      <c r="AZ52" s="272">
        <v>10865.304824999999</v>
      </c>
      <c r="BA52" s="272">
        <v>9745.4110115999993</v>
      </c>
      <c r="BB52" s="272">
        <v>9071.9507097000005</v>
      </c>
      <c r="BC52" s="272">
        <v>9370.3439999999991</v>
      </c>
      <c r="BD52" s="272">
        <v>10881.56</v>
      </c>
      <c r="BE52" s="337">
        <v>11605.57</v>
      </c>
      <c r="BF52" s="337">
        <v>11649.58</v>
      </c>
      <c r="BG52" s="337">
        <v>10798.69</v>
      </c>
      <c r="BH52" s="337">
        <v>9525.2659999999996</v>
      </c>
      <c r="BI52" s="337">
        <v>9339.77</v>
      </c>
      <c r="BJ52" s="337">
        <v>10023.58</v>
      </c>
      <c r="BK52" s="337">
        <v>10574.67</v>
      </c>
      <c r="BL52" s="337">
        <v>10515.07</v>
      </c>
      <c r="BM52" s="337">
        <v>9609.8220000000001</v>
      </c>
      <c r="BN52" s="337">
        <v>9246.58</v>
      </c>
      <c r="BO52" s="337">
        <v>9473.7749999999996</v>
      </c>
      <c r="BP52" s="337">
        <v>10864.1</v>
      </c>
      <c r="BQ52" s="337">
        <v>11712.75</v>
      </c>
      <c r="BR52" s="337">
        <v>11757.65</v>
      </c>
      <c r="BS52" s="337">
        <v>10899.86</v>
      </c>
      <c r="BT52" s="337">
        <v>9635.8330000000005</v>
      </c>
      <c r="BU52" s="337">
        <v>9448.0820000000003</v>
      </c>
      <c r="BV52" s="337">
        <v>10072.950000000001</v>
      </c>
    </row>
    <row r="53" spans="1:74" s="294" customFormat="1" ht="11.1" customHeight="1" x14ac:dyDescent="0.2">
      <c r="A53" s="117"/>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377"/>
      <c r="AZ53" s="377"/>
      <c r="BA53" s="377"/>
      <c r="BB53" s="377"/>
      <c r="BC53" s="377"/>
      <c r="BD53" s="377"/>
      <c r="BE53" s="377"/>
      <c r="BF53" s="377"/>
      <c r="BG53" s="377"/>
      <c r="BH53" s="377"/>
      <c r="BI53" s="377"/>
      <c r="BJ53" s="377"/>
      <c r="BK53" s="377"/>
      <c r="BL53" s="377"/>
      <c r="BM53" s="377"/>
      <c r="BN53" s="377"/>
      <c r="BO53" s="377"/>
      <c r="BP53" s="377"/>
      <c r="BQ53" s="377"/>
      <c r="BR53" s="377"/>
      <c r="BS53" s="377"/>
      <c r="BT53" s="377"/>
      <c r="BU53" s="377"/>
      <c r="BV53" s="377"/>
    </row>
    <row r="54" spans="1:74" s="294" customFormat="1" ht="12" customHeight="1" x14ac:dyDescent="0.25">
      <c r="A54" s="117"/>
      <c r="B54" s="657" t="s">
        <v>1079</v>
      </c>
      <c r="C54" s="658"/>
      <c r="D54" s="658"/>
      <c r="E54" s="658"/>
      <c r="F54" s="658"/>
      <c r="G54" s="658"/>
      <c r="H54" s="658"/>
      <c r="I54" s="658"/>
      <c r="J54" s="658"/>
      <c r="K54" s="658"/>
      <c r="L54" s="658"/>
      <c r="M54" s="658"/>
      <c r="N54" s="658"/>
      <c r="O54" s="658"/>
      <c r="P54" s="658"/>
      <c r="Q54" s="658"/>
      <c r="AY54" s="519"/>
      <c r="AZ54" s="519"/>
      <c r="BA54" s="519"/>
      <c r="BB54" s="519"/>
      <c r="BC54" s="519"/>
      <c r="BD54" s="519"/>
      <c r="BE54" s="519"/>
      <c r="BF54" s="519"/>
      <c r="BG54" s="519"/>
      <c r="BH54" s="519"/>
      <c r="BI54" s="519"/>
      <c r="BJ54" s="519"/>
    </row>
    <row r="55" spans="1:74" s="465" customFormat="1" ht="12" customHeight="1" x14ac:dyDescent="0.25">
      <c r="A55" s="464"/>
      <c r="B55" s="715" t="s">
        <v>1155</v>
      </c>
      <c r="C55" s="676"/>
      <c r="D55" s="676"/>
      <c r="E55" s="676"/>
      <c r="F55" s="676"/>
      <c r="G55" s="676"/>
      <c r="H55" s="676"/>
      <c r="I55" s="676"/>
      <c r="J55" s="676"/>
      <c r="K55" s="676"/>
      <c r="L55" s="676"/>
      <c r="M55" s="676"/>
      <c r="N55" s="676"/>
      <c r="O55" s="676"/>
      <c r="P55" s="676"/>
      <c r="Q55" s="676"/>
      <c r="AY55" s="520"/>
      <c r="AZ55" s="520"/>
      <c r="BA55" s="520"/>
      <c r="BB55" s="520"/>
      <c r="BC55" s="520"/>
      <c r="BD55" s="520"/>
      <c r="BE55" s="520"/>
      <c r="BF55" s="520"/>
      <c r="BG55" s="520"/>
      <c r="BH55" s="520"/>
      <c r="BI55" s="520"/>
      <c r="BJ55" s="520"/>
    </row>
    <row r="56" spans="1:74" s="465" customFormat="1" ht="12" customHeight="1" x14ac:dyDescent="0.25">
      <c r="A56" s="464"/>
      <c r="B56" s="679" t="s">
        <v>1106</v>
      </c>
      <c r="C56" s="680"/>
      <c r="D56" s="680"/>
      <c r="E56" s="680"/>
      <c r="F56" s="680"/>
      <c r="G56" s="680"/>
      <c r="H56" s="680"/>
      <c r="I56" s="680"/>
      <c r="J56" s="680"/>
      <c r="K56" s="680"/>
      <c r="L56" s="680"/>
      <c r="M56" s="680"/>
      <c r="N56" s="680"/>
      <c r="O56" s="680"/>
      <c r="P56" s="680"/>
      <c r="Q56" s="676"/>
      <c r="AY56" s="520"/>
      <c r="AZ56" s="520"/>
      <c r="BA56" s="520"/>
      <c r="BB56" s="520"/>
      <c r="BC56" s="520"/>
      <c r="BD56" s="520"/>
      <c r="BE56" s="520"/>
      <c r="BF56" s="520"/>
      <c r="BG56" s="520"/>
      <c r="BH56" s="520"/>
      <c r="BI56" s="520"/>
      <c r="BJ56" s="520"/>
    </row>
    <row r="57" spans="1:74" s="465" customFormat="1" ht="12" customHeight="1" x14ac:dyDescent="0.25">
      <c r="A57" s="464"/>
      <c r="B57" s="674" t="s">
        <v>1156</v>
      </c>
      <c r="C57" s="680"/>
      <c r="D57" s="680"/>
      <c r="E57" s="680"/>
      <c r="F57" s="680"/>
      <c r="G57" s="680"/>
      <c r="H57" s="680"/>
      <c r="I57" s="680"/>
      <c r="J57" s="680"/>
      <c r="K57" s="680"/>
      <c r="L57" s="680"/>
      <c r="M57" s="680"/>
      <c r="N57" s="680"/>
      <c r="O57" s="680"/>
      <c r="P57" s="680"/>
      <c r="Q57" s="676"/>
      <c r="AY57" s="520"/>
      <c r="AZ57" s="520"/>
      <c r="BA57" s="520"/>
      <c r="BB57" s="520"/>
      <c r="BC57" s="520"/>
      <c r="BD57" s="520"/>
      <c r="BE57" s="520"/>
      <c r="BF57" s="520"/>
      <c r="BG57" s="520"/>
      <c r="BH57" s="520"/>
      <c r="BI57" s="520"/>
      <c r="BJ57" s="520"/>
    </row>
    <row r="58" spans="1:74" s="465" customFormat="1" ht="12" customHeight="1" x14ac:dyDescent="0.25">
      <c r="A58" s="464"/>
      <c r="B58" s="674" t="s">
        <v>1146</v>
      </c>
      <c r="C58" s="680"/>
      <c r="D58" s="680"/>
      <c r="E58" s="680"/>
      <c r="F58" s="680"/>
      <c r="G58" s="680"/>
      <c r="H58" s="680"/>
      <c r="I58" s="680"/>
      <c r="J58" s="680"/>
      <c r="K58" s="680"/>
      <c r="L58" s="680"/>
      <c r="M58" s="680"/>
      <c r="N58" s="680"/>
      <c r="O58" s="680"/>
      <c r="P58" s="680"/>
      <c r="Q58" s="676"/>
      <c r="AY58" s="520"/>
      <c r="AZ58" s="520"/>
      <c r="BA58" s="520"/>
      <c r="BB58" s="520"/>
      <c r="BC58" s="520"/>
      <c r="BD58" s="520"/>
      <c r="BE58" s="520"/>
      <c r="BF58" s="520"/>
      <c r="BG58" s="520"/>
      <c r="BH58" s="520"/>
      <c r="BI58" s="520"/>
      <c r="BJ58" s="520"/>
    </row>
    <row r="59" spans="1:74" s="465" customFormat="1" ht="12" customHeight="1" x14ac:dyDescent="0.25">
      <c r="A59" s="464"/>
      <c r="B59" s="703" t="s">
        <v>1147</v>
      </c>
      <c r="C59" s="676"/>
      <c r="D59" s="676"/>
      <c r="E59" s="676"/>
      <c r="F59" s="676"/>
      <c r="G59" s="676"/>
      <c r="H59" s="676"/>
      <c r="I59" s="676"/>
      <c r="J59" s="676"/>
      <c r="K59" s="676"/>
      <c r="L59" s="676"/>
      <c r="M59" s="676"/>
      <c r="N59" s="676"/>
      <c r="O59" s="676"/>
      <c r="P59" s="676"/>
      <c r="Q59" s="676"/>
      <c r="AY59" s="520"/>
      <c r="AZ59" s="520"/>
      <c r="BA59" s="520"/>
      <c r="BB59" s="520"/>
      <c r="BC59" s="520"/>
      <c r="BD59" s="520"/>
      <c r="BE59" s="520"/>
      <c r="BF59" s="520"/>
      <c r="BG59" s="520"/>
      <c r="BH59" s="520"/>
      <c r="BI59" s="520"/>
      <c r="BJ59" s="520"/>
    </row>
    <row r="60" spans="1:74" s="465" customFormat="1" ht="22.35" customHeight="1" x14ac:dyDescent="0.25">
      <c r="A60" s="464"/>
      <c r="B60" s="679" t="s">
        <v>1157</v>
      </c>
      <c r="C60" s="680"/>
      <c r="D60" s="680"/>
      <c r="E60" s="680"/>
      <c r="F60" s="680"/>
      <c r="G60" s="680"/>
      <c r="H60" s="680"/>
      <c r="I60" s="680"/>
      <c r="J60" s="680"/>
      <c r="K60" s="680"/>
      <c r="L60" s="680"/>
      <c r="M60" s="680"/>
      <c r="N60" s="680"/>
      <c r="O60" s="680"/>
      <c r="P60" s="680"/>
      <c r="Q60" s="676"/>
      <c r="AY60" s="520"/>
      <c r="AZ60" s="520"/>
      <c r="BA60" s="520"/>
      <c r="BB60" s="520"/>
      <c r="BC60" s="520"/>
      <c r="BD60" s="520"/>
      <c r="BE60" s="520"/>
      <c r="BF60" s="520"/>
      <c r="BG60" s="520"/>
      <c r="BH60" s="520"/>
      <c r="BI60" s="520"/>
      <c r="BJ60" s="520"/>
    </row>
    <row r="61" spans="1:74" s="465" customFormat="1" ht="12" customHeight="1" x14ac:dyDescent="0.25">
      <c r="A61" s="464"/>
      <c r="B61" s="674" t="s">
        <v>1110</v>
      </c>
      <c r="C61" s="675"/>
      <c r="D61" s="675"/>
      <c r="E61" s="675"/>
      <c r="F61" s="675"/>
      <c r="G61" s="675"/>
      <c r="H61" s="675"/>
      <c r="I61" s="675"/>
      <c r="J61" s="675"/>
      <c r="K61" s="675"/>
      <c r="L61" s="675"/>
      <c r="M61" s="675"/>
      <c r="N61" s="675"/>
      <c r="O61" s="675"/>
      <c r="P61" s="675"/>
      <c r="Q61" s="676"/>
      <c r="AY61" s="520"/>
      <c r="AZ61" s="520"/>
      <c r="BA61" s="520"/>
      <c r="BB61" s="520"/>
      <c r="BC61" s="520"/>
      <c r="BD61" s="520"/>
      <c r="BE61" s="520"/>
      <c r="BF61" s="520"/>
      <c r="BG61" s="520"/>
      <c r="BH61" s="520"/>
      <c r="BI61" s="520"/>
      <c r="BJ61" s="520"/>
    </row>
    <row r="62" spans="1:74" s="463" customFormat="1" ht="12" customHeight="1" x14ac:dyDescent="0.25">
      <c r="A62" s="438"/>
      <c r="B62" s="687" t="s">
        <v>1227</v>
      </c>
      <c r="C62" s="676"/>
      <c r="D62" s="676"/>
      <c r="E62" s="676"/>
      <c r="F62" s="676"/>
      <c r="G62" s="676"/>
      <c r="H62" s="676"/>
      <c r="I62" s="676"/>
      <c r="J62" s="676"/>
      <c r="K62" s="676"/>
      <c r="L62" s="676"/>
      <c r="M62" s="676"/>
      <c r="N62" s="676"/>
      <c r="O62" s="676"/>
      <c r="P62" s="676"/>
      <c r="Q62" s="676"/>
      <c r="AY62" s="516"/>
      <c r="AZ62" s="516"/>
      <c r="BA62" s="516"/>
      <c r="BB62" s="516"/>
      <c r="BC62" s="516"/>
      <c r="BD62" s="516"/>
      <c r="BE62" s="516"/>
      <c r="BF62" s="516"/>
      <c r="BG62" s="516"/>
      <c r="BH62" s="516"/>
      <c r="BI62" s="516"/>
      <c r="BJ62" s="516"/>
    </row>
    <row r="63" spans="1:74" x14ac:dyDescent="0.2">
      <c r="BK63" s="378"/>
      <c r="BL63" s="378"/>
      <c r="BM63" s="378"/>
      <c r="BN63" s="378"/>
      <c r="BO63" s="378"/>
      <c r="BP63" s="378"/>
      <c r="BQ63" s="378"/>
      <c r="BR63" s="378"/>
      <c r="BS63" s="378"/>
      <c r="BT63" s="378"/>
      <c r="BU63" s="378"/>
      <c r="BV63" s="378"/>
    </row>
    <row r="64" spans="1:74" x14ac:dyDescent="0.2">
      <c r="BK64" s="378"/>
      <c r="BL64" s="378"/>
      <c r="BM64" s="378"/>
      <c r="BN64" s="378"/>
      <c r="BO64" s="378"/>
      <c r="BP64" s="378"/>
      <c r="BQ64" s="378"/>
      <c r="BR64" s="378"/>
      <c r="BS64" s="378"/>
      <c r="BT64" s="378"/>
      <c r="BU64" s="378"/>
      <c r="BV64" s="378"/>
    </row>
    <row r="65" spans="63:74" x14ac:dyDescent="0.2">
      <c r="BK65" s="378"/>
      <c r="BL65" s="378"/>
      <c r="BM65" s="378"/>
      <c r="BN65" s="378"/>
      <c r="BO65" s="378"/>
      <c r="BP65" s="378"/>
      <c r="BQ65" s="378"/>
      <c r="BR65" s="378"/>
      <c r="BS65" s="378"/>
      <c r="BT65" s="378"/>
      <c r="BU65" s="378"/>
      <c r="BV65" s="378"/>
    </row>
    <row r="66" spans="63:74" x14ac:dyDescent="0.2">
      <c r="BK66" s="378"/>
      <c r="BL66" s="378"/>
      <c r="BM66" s="378"/>
      <c r="BN66" s="378"/>
      <c r="BO66" s="378"/>
      <c r="BP66" s="378"/>
      <c r="BQ66" s="378"/>
      <c r="BR66" s="378"/>
      <c r="BS66" s="378"/>
      <c r="BT66" s="378"/>
      <c r="BU66" s="378"/>
      <c r="BV66" s="378"/>
    </row>
    <row r="67" spans="63:74" x14ac:dyDescent="0.2">
      <c r="BK67" s="378"/>
      <c r="BL67" s="378"/>
      <c r="BM67" s="378"/>
      <c r="BN67" s="378"/>
      <c r="BO67" s="378"/>
      <c r="BP67" s="378"/>
      <c r="BQ67" s="378"/>
      <c r="BR67" s="378"/>
      <c r="BS67" s="378"/>
      <c r="BT67" s="378"/>
      <c r="BU67" s="378"/>
      <c r="BV67" s="378"/>
    </row>
    <row r="68" spans="63:74" x14ac:dyDescent="0.2">
      <c r="BK68" s="378"/>
      <c r="BL68" s="378"/>
      <c r="BM68" s="378"/>
      <c r="BN68" s="378"/>
      <c r="BO68" s="378"/>
      <c r="BP68" s="378"/>
      <c r="BQ68" s="378"/>
      <c r="BR68" s="378"/>
      <c r="BS68" s="378"/>
      <c r="BT68" s="378"/>
      <c r="BU68" s="378"/>
      <c r="BV68" s="378"/>
    </row>
    <row r="69" spans="63:74" x14ac:dyDescent="0.2">
      <c r="BK69" s="378"/>
      <c r="BL69" s="378"/>
      <c r="BM69" s="378"/>
      <c r="BN69" s="378"/>
      <c r="BO69" s="378"/>
      <c r="BP69" s="378"/>
      <c r="BQ69" s="378"/>
      <c r="BR69" s="378"/>
      <c r="BS69" s="378"/>
      <c r="BT69" s="378"/>
      <c r="BU69" s="378"/>
      <c r="BV69" s="378"/>
    </row>
    <row r="70" spans="63:74" x14ac:dyDescent="0.2">
      <c r="BK70" s="378"/>
      <c r="BL70" s="378"/>
      <c r="BM70" s="378"/>
      <c r="BN70" s="378"/>
      <c r="BO70" s="378"/>
      <c r="BP70" s="378"/>
      <c r="BQ70" s="378"/>
      <c r="BR70" s="378"/>
      <c r="BS70" s="378"/>
      <c r="BT70" s="378"/>
      <c r="BU70" s="378"/>
      <c r="BV70" s="378"/>
    </row>
    <row r="71" spans="63:74" x14ac:dyDescent="0.2">
      <c r="BK71" s="378"/>
      <c r="BL71" s="378"/>
      <c r="BM71" s="378"/>
      <c r="BN71" s="378"/>
      <c r="BO71" s="378"/>
      <c r="BP71" s="378"/>
      <c r="BQ71" s="378"/>
      <c r="BR71" s="378"/>
      <c r="BS71" s="378"/>
      <c r="BT71" s="378"/>
      <c r="BU71" s="378"/>
      <c r="BV71" s="378"/>
    </row>
    <row r="72" spans="63:74" x14ac:dyDescent="0.2">
      <c r="BK72" s="378"/>
      <c r="BL72" s="378"/>
      <c r="BM72" s="378"/>
      <c r="BN72" s="378"/>
      <c r="BO72" s="378"/>
      <c r="BP72" s="378"/>
      <c r="BQ72" s="378"/>
      <c r="BR72" s="378"/>
      <c r="BS72" s="378"/>
      <c r="BT72" s="378"/>
      <c r="BU72" s="378"/>
      <c r="BV72" s="378"/>
    </row>
    <row r="73" spans="63:74" x14ac:dyDescent="0.2">
      <c r="BK73" s="378"/>
      <c r="BL73" s="378"/>
      <c r="BM73" s="378"/>
      <c r="BN73" s="378"/>
      <c r="BO73" s="378"/>
      <c r="BP73" s="378"/>
      <c r="BQ73" s="378"/>
      <c r="BR73" s="378"/>
      <c r="BS73" s="378"/>
      <c r="BT73" s="378"/>
      <c r="BU73" s="378"/>
      <c r="BV73" s="378"/>
    </row>
    <row r="74" spans="63:74" x14ac:dyDescent="0.2">
      <c r="BK74" s="378"/>
      <c r="BL74" s="378"/>
      <c r="BM74" s="378"/>
      <c r="BN74" s="378"/>
      <c r="BO74" s="378"/>
      <c r="BP74" s="378"/>
      <c r="BQ74" s="378"/>
      <c r="BR74" s="378"/>
      <c r="BS74" s="378"/>
      <c r="BT74" s="378"/>
      <c r="BU74" s="378"/>
      <c r="BV74" s="378"/>
    </row>
    <row r="75" spans="63:74" x14ac:dyDescent="0.2">
      <c r="BK75" s="378"/>
      <c r="BL75" s="378"/>
      <c r="BM75" s="378"/>
      <c r="BN75" s="378"/>
      <c r="BO75" s="378"/>
      <c r="BP75" s="378"/>
      <c r="BQ75" s="378"/>
      <c r="BR75" s="378"/>
      <c r="BS75" s="378"/>
      <c r="BT75" s="378"/>
      <c r="BU75" s="378"/>
      <c r="BV75" s="378"/>
    </row>
    <row r="76" spans="63:74" x14ac:dyDescent="0.2">
      <c r="BK76" s="378"/>
      <c r="BL76" s="378"/>
      <c r="BM76" s="378"/>
      <c r="BN76" s="378"/>
      <c r="BO76" s="378"/>
      <c r="BP76" s="378"/>
      <c r="BQ76" s="378"/>
      <c r="BR76" s="378"/>
      <c r="BS76" s="378"/>
      <c r="BT76" s="378"/>
      <c r="BU76" s="378"/>
      <c r="BV76" s="378"/>
    </row>
    <row r="77" spans="63:74" x14ac:dyDescent="0.2">
      <c r="BK77" s="378"/>
      <c r="BL77" s="378"/>
      <c r="BM77" s="378"/>
      <c r="BN77" s="378"/>
      <c r="BO77" s="378"/>
      <c r="BP77" s="378"/>
      <c r="BQ77" s="378"/>
      <c r="BR77" s="378"/>
      <c r="BS77" s="378"/>
      <c r="BT77" s="378"/>
      <c r="BU77" s="378"/>
      <c r="BV77" s="378"/>
    </row>
    <row r="78" spans="63:74" x14ac:dyDescent="0.2">
      <c r="BK78" s="378"/>
      <c r="BL78" s="378"/>
      <c r="BM78" s="378"/>
      <c r="BN78" s="378"/>
      <c r="BO78" s="378"/>
      <c r="BP78" s="378"/>
      <c r="BQ78" s="378"/>
      <c r="BR78" s="378"/>
      <c r="BS78" s="378"/>
      <c r="BT78" s="378"/>
      <c r="BU78" s="378"/>
      <c r="BV78" s="378"/>
    </row>
    <row r="79" spans="63:74" x14ac:dyDescent="0.2">
      <c r="BK79" s="378"/>
      <c r="BL79" s="378"/>
      <c r="BM79" s="378"/>
      <c r="BN79" s="378"/>
      <c r="BO79" s="378"/>
      <c r="BP79" s="378"/>
      <c r="BQ79" s="378"/>
      <c r="BR79" s="378"/>
      <c r="BS79" s="378"/>
      <c r="BT79" s="378"/>
      <c r="BU79" s="378"/>
      <c r="BV79" s="378"/>
    </row>
    <row r="80" spans="63:74" x14ac:dyDescent="0.2">
      <c r="BK80" s="378"/>
      <c r="BL80" s="378"/>
      <c r="BM80" s="378"/>
      <c r="BN80" s="378"/>
      <c r="BO80" s="378"/>
      <c r="BP80" s="378"/>
      <c r="BQ80" s="378"/>
      <c r="BR80" s="378"/>
      <c r="BS80" s="378"/>
      <c r="BT80" s="378"/>
      <c r="BU80" s="378"/>
      <c r="BV80" s="378"/>
    </row>
    <row r="81" spans="63:74" x14ac:dyDescent="0.2">
      <c r="BK81" s="378"/>
      <c r="BL81" s="378"/>
      <c r="BM81" s="378"/>
      <c r="BN81" s="378"/>
      <c r="BO81" s="378"/>
      <c r="BP81" s="378"/>
      <c r="BQ81" s="378"/>
      <c r="BR81" s="378"/>
      <c r="BS81" s="378"/>
      <c r="BT81" s="378"/>
      <c r="BU81" s="378"/>
      <c r="BV81" s="378"/>
    </row>
    <row r="82" spans="63:74" x14ac:dyDescent="0.2">
      <c r="BK82" s="378"/>
      <c r="BL82" s="378"/>
      <c r="BM82" s="378"/>
      <c r="BN82" s="378"/>
      <c r="BO82" s="378"/>
      <c r="BP82" s="378"/>
      <c r="BQ82" s="378"/>
      <c r="BR82" s="378"/>
      <c r="BS82" s="378"/>
      <c r="BT82" s="378"/>
      <c r="BU82" s="378"/>
      <c r="BV82" s="378"/>
    </row>
    <row r="83" spans="63:74" x14ac:dyDescent="0.2">
      <c r="BK83" s="378"/>
      <c r="BL83" s="378"/>
      <c r="BM83" s="378"/>
      <c r="BN83" s="378"/>
      <c r="BO83" s="378"/>
      <c r="BP83" s="378"/>
      <c r="BQ83" s="378"/>
      <c r="BR83" s="378"/>
      <c r="BS83" s="378"/>
      <c r="BT83" s="378"/>
      <c r="BU83" s="378"/>
      <c r="BV83" s="378"/>
    </row>
    <row r="84" spans="63:74" x14ac:dyDescent="0.2">
      <c r="BK84" s="378"/>
      <c r="BL84" s="378"/>
      <c r="BM84" s="378"/>
      <c r="BN84" s="378"/>
      <c r="BO84" s="378"/>
      <c r="BP84" s="378"/>
      <c r="BQ84" s="378"/>
      <c r="BR84" s="378"/>
      <c r="BS84" s="378"/>
      <c r="BT84" s="378"/>
      <c r="BU84" s="378"/>
      <c r="BV84" s="378"/>
    </row>
    <row r="85" spans="63:74" x14ac:dyDescent="0.2">
      <c r="BK85" s="378"/>
      <c r="BL85" s="378"/>
      <c r="BM85" s="378"/>
      <c r="BN85" s="378"/>
      <c r="BO85" s="378"/>
      <c r="BP85" s="378"/>
      <c r="BQ85" s="378"/>
      <c r="BR85" s="378"/>
      <c r="BS85" s="378"/>
      <c r="BT85" s="378"/>
      <c r="BU85" s="378"/>
      <c r="BV85" s="378"/>
    </row>
    <row r="86" spans="63:74" x14ac:dyDescent="0.2">
      <c r="BK86" s="378"/>
      <c r="BL86" s="378"/>
      <c r="BM86" s="378"/>
      <c r="BN86" s="378"/>
      <c r="BO86" s="378"/>
      <c r="BP86" s="378"/>
      <c r="BQ86" s="378"/>
      <c r="BR86" s="378"/>
      <c r="BS86" s="378"/>
      <c r="BT86" s="378"/>
      <c r="BU86" s="378"/>
      <c r="BV86" s="378"/>
    </row>
    <row r="87" spans="63:74" x14ac:dyDescent="0.2">
      <c r="BK87" s="378"/>
      <c r="BL87" s="378"/>
      <c r="BM87" s="378"/>
      <c r="BN87" s="378"/>
      <c r="BO87" s="378"/>
      <c r="BP87" s="378"/>
      <c r="BQ87" s="378"/>
      <c r="BR87" s="378"/>
      <c r="BS87" s="378"/>
      <c r="BT87" s="378"/>
      <c r="BU87" s="378"/>
      <c r="BV87" s="378"/>
    </row>
    <row r="88" spans="63:74" x14ac:dyDescent="0.2">
      <c r="BK88" s="378"/>
      <c r="BL88" s="378"/>
      <c r="BM88" s="378"/>
      <c r="BN88" s="378"/>
      <c r="BO88" s="378"/>
      <c r="BP88" s="378"/>
      <c r="BQ88" s="378"/>
      <c r="BR88" s="378"/>
      <c r="BS88" s="378"/>
      <c r="BT88" s="378"/>
      <c r="BU88" s="378"/>
      <c r="BV88" s="378"/>
    </row>
    <row r="89" spans="63:74" x14ac:dyDescent="0.2">
      <c r="BK89" s="378"/>
      <c r="BL89" s="378"/>
      <c r="BM89" s="378"/>
      <c r="BN89" s="378"/>
      <c r="BO89" s="378"/>
      <c r="BP89" s="378"/>
      <c r="BQ89" s="378"/>
      <c r="BR89" s="378"/>
      <c r="BS89" s="378"/>
      <c r="BT89" s="378"/>
      <c r="BU89" s="378"/>
      <c r="BV89" s="378"/>
    </row>
    <row r="90" spans="63:74" x14ac:dyDescent="0.2">
      <c r="BK90" s="378"/>
      <c r="BL90" s="378"/>
      <c r="BM90" s="378"/>
      <c r="BN90" s="378"/>
      <c r="BO90" s="378"/>
      <c r="BP90" s="378"/>
      <c r="BQ90" s="378"/>
      <c r="BR90" s="378"/>
      <c r="BS90" s="378"/>
      <c r="BT90" s="378"/>
      <c r="BU90" s="378"/>
      <c r="BV90" s="378"/>
    </row>
    <row r="91" spans="63:74" x14ac:dyDescent="0.2">
      <c r="BK91" s="378"/>
      <c r="BL91" s="378"/>
      <c r="BM91" s="378"/>
      <c r="BN91" s="378"/>
      <c r="BO91" s="378"/>
      <c r="BP91" s="378"/>
      <c r="BQ91" s="378"/>
      <c r="BR91" s="378"/>
      <c r="BS91" s="378"/>
      <c r="BT91" s="378"/>
      <c r="BU91" s="378"/>
      <c r="BV91" s="378"/>
    </row>
    <row r="92" spans="63:74" x14ac:dyDescent="0.2">
      <c r="BK92" s="378"/>
      <c r="BL92" s="378"/>
      <c r="BM92" s="378"/>
      <c r="BN92" s="378"/>
      <c r="BO92" s="378"/>
      <c r="BP92" s="378"/>
      <c r="BQ92" s="378"/>
      <c r="BR92" s="378"/>
      <c r="BS92" s="378"/>
      <c r="BT92" s="378"/>
      <c r="BU92" s="378"/>
      <c r="BV92" s="378"/>
    </row>
    <row r="93" spans="63:74" x14ac:dyDescent="0.2">
      <c r="BK93" s="378"/>
      <c r="BL93" s="378"/>
      <c r="BM93" s="378"/>
      <c r="BN93" s="378"/>
      <c r="BO93" s="378"/>
      <c r="BP93" s="378"/>
      <c r="BQ93" s="378"/>
      <c r="BR93" s="378"/>
      <c r="BS93" s="378"/>
      <c r="BT93" s="378"/>
      <c r="BU93" s="378"/>
      <c r="BV93" s="378"/>
    </row>
    <row r="94" spans="63:74" x14ac:dyDescent="0.2">
      <c r="BK94" s="378"/>
      <c r="BL94" s="378"/>
      <c r="BM94" s="378"/>
      <c r="BN94" s="378"/>
      <c r="BO94" s="378"/>
      <c r="BP94" s="378"/>
      <c r="BQ94" s="378"/>
      <c r="BR94" s="378"/>
      <c r="BS94" s="378"/>
      <c r="BT94" s="378"/>
      <c r="BU94" s="378"/>
      <c r="BV94" s="378"/>
    </row>
    <row r="95" spans="63:74" x14ac:dyDescent="0.2">
      <c r="BK95" s="378"/>
      <c r="BL95" s="378"/>
      <c r="BM95" s="378"/>
      <c r="BN95" s="378"/>
      <c r="BO95" s="378"/>
      <c r="BP95" s="378"/>
      <c r="BQ95" s="378"/>
      <c r="BR95" s="378"/>
      <c r="BS95" s="378"/>
      <c r="BT95" s="378"/>
      <c r="BU95" s="378"/>
      <c r="BV95" s="378"/>
    </row>
    <row r="96" spans="63:74" x14ac:dyDescent="0.2">
      <c r="BK96" s="378"/>
      <c r="BL96" s="378"/>
      <c r="BM96" s="378"/>
      <c r="BN96" s="378"/>
      <c r="BO96" s="378"/>
      <c r="BP96" s="378"/>
      <c r="BQ96" s="378"/>
      <c r="BR96" s="378"/>
      <c r="BS96" s="378"/>
      <c r="BT96" s="378"/>
      <c r="BU96" s="378"/>
      <c r="BV96" s="378"/>
    </row>
    <row r="97" spans="63:74" x14ac:dyDescent="0.2">
      <c r="BK97" s="378"/>
      <c r="BL97" s="378"/>
      <c r="BM97" s="378"/>
      <c r="BN97" s="378"/>
      <c r="BO97" s="378"/>
      <c r="BP97" s="378"/>
      <c r="BQ97" s="378"/>
      <c r="BR97" s="378"/>
      <c r="BS97" s="378"/>
      <c r="BT97" s="378"/>
      <c r="BU97" s="378"/>
      <c r="BV97" s="378"/>
    </row>
    <row r="98" spans="63:74" x14ac:dyDescent="0.2">
      <c r="BK98" s="378"/>
      <c r="BL98" s="378"/>
      <c r="BM98" s="378"/>
      <c r="BN98" s="378"/>
      <c r="BO98" s="378"/>
      <c r="BP98" s="378"/>
      <c r="BQ98" s="378"/>
      <c r="BR98" s="378"/>
      <c r="BS98" s="378"/>
      <c r="BT98" s="378"/>
      <c r="BU98" s="378"/>
      <c r="BV98" s="378"/>
    </row>
    <row r="99" spans="63:74" x14ac:dyDescent="0.2">
      <c r="BK99" s="378"/>
      <c r="BL99" s="378"/>
      <c r="BM99" s="378"/>
      <c r="BN99" s="378"/>
      <c r="BO99" s="378"/>
      <c r="BP99" s="378"/>
      <c r="BQ99" s="378"/>
      <c r="BR99" s="378"/>
      <c r="BS99" s="378"/>
      <c r="BT99" s="378"/>
      <c r="BU99" s="378"/>
      <c r="BV99" s="378"/>
    </row>
    <row r="100" spans="63:74" x14ac:dyDescent="0.2">
      <c r="BK100" s="378"/>
      <c r="BL100" s="378"/>
      <c r="BM100" s="378"/>
      <c r="BN100" s="378"/>
      <c r="BO100" s="378"/>
      <c r="BP100" s="378"/>
      <c r="BQ100" s="378"/>
      <c r="BR100" s="378"/>
      <c r="BS100" s="378"/>
      <c r="BT100" s="378"/>
      <c r="BU100" s="378"/>
      <c r="BV100" s="378"/>
    </row>
    <row r="101" spans="63:74" x14ac:dyDescent="0.2">
      <c r="BK101" s="378"/>
      <c r="BL101" s="378"/>
      <c r="BM101" s="378"/>
      <c r="BN101" s="378"/>
      <c r="BO101" s="378"/>
      <c r="BP101" s="378"/>
      <c r="BQ101" s="378"/>
      <c r="BR101" s="378"/>
      <c r="BS101" s="378"/>
      <c r="BT101" s="378"/>
      <c r="BU101" s="378"/>
      <c r="BV101" s="378"/>
    </row>
    <row r="102" spans="63:74" x14ac:dyDescent="0.2">
      <c r="BK102" s="378"/>
      <c r="BL102" s="378"/>
      <c r="BM102" s="378"/>
      <c r="BN102" s="378"/>
      <c r="BO102" s="378"/>
      <c r="BP102" s="378"/>
      <c r="BQ102" s="378"/>
      <c r="BR102" s="378"/>
      <c r="BS102" s="378"/>
      <c r="BT102" s="378"/>
      <c r="BU102" s="378"/>
      <c r="BV102" s="378"/>
    </row>
    <row r="103" spans="63:74" x14ac:dyDescent="0.2">
      <c r="BK103" s="378"/>
      <c r="BL103" s="378"/>
      <c r="BM103" s="378"/>
      <c r="BN103" s="378"/>
      <c r="BO103" s="378"/>
      <c r="BP103" s="378"/>
      <c r="BQ103" s="378"/>
      <c r="BR103" s="378"/>
      <c r="BS103" s="378"/>
      <c r="BT103" s="378"/>
      <c r="BU103" s="378"/>
      <c r="BV103" s="378"/>
    </row>
    <row r="104" spans="63:74" x14ac:dyDescent="0.2">
      <c r="BK104" s="378"/>
      <c r="BL104" s="378"/>
      <c r="BM104" s="378"/>
      <c r="BN104" s="378"/>
      <c r="BO104" s="378"/>
      <c r="BP104" s="378"/>
      <c r="BQ104" s="378"/>
      <c r="BR104" s="378"/>
      <c r="BS104" s="378"/>
      <c r="BT104" s="378"/>
      <c r="BU104" s="378"/>
      <c r="BV104" s="378"/>
    </row>
    <row r="105" spans="63:74" x14ac:dyDescent="0.2">
      <c r="BK105" s="378"/>
      <c r="BL105" s="378"/>
      <c r="BM105" s="378"/>
      <c r="BN105" s="378"/>
      <c r="BO105" s="378"/>
      <c r="BP105" s="378"/>
      <c r="BQ105" s="378"/>
      <c r="BR105" s="378"/>
      <c r="BS105" s="378"/>
      <c r="BT105" s="378"/>
      <c r="BU105" s="378"/>
      <c r="BV105" s="378"/>
    </row>
    <row r="106" spans="63:74" x14ac:dyDescent="0.2">
      <c r="BK106" s="378"/>
      <c r="BL106" s="378"/>
      <c r="BM106" s="378"/>
      <c r="BN106" s="378"/>
      <c r="BO106" s="378"/>
      <c r="BP106" s="378"/>
      <c r="BQ106" s="378"/>
      <c r="BR106" s="378"/>
      <c r="BS106" s="378"/>
      <c r="BT106" s="378"/>
      <c r="BU106" s="378"/>
      <c r="BV106" s="378"/>
    </row>
    <row r="107" spans="63:74" x14ac:dyDescent="0.2">
      <c r="BK107" s="378"/>
      <c r="BL107" s="378"/>
      <c r="BM107" s="378"/>
      <c r="BN107" s="378"/>
      <c r="BO107" s="378"/>
      <c r="BP107" s="378"/>
      <c r="BQ107" s="378"/>
      <c r="BR107" s="378"/>
      <c r="BS107" s="378"/>
      <c r="BT107" s="378"/>
      <c r="BU107" s="378"/>
      <c r="BV107" s="378"/>
    </row>
    <row r="108" spans="63:74" x14ac:dyDescent="0.2">
      <c r="BK108" s="378"/>
      <c r="BL108" s="378"/>
      <c r="BM108" s="378"/>
      <c r="BN108" s="378"/>
      <c r="BO108" s="378"/>
      <c r="BP108" s="378"/>
      <c r="BQ108" s="378"/>
      <c r="BR108" s="378"/>
      <c r="BS108" s="378"/>
      <c r="BT108" s="378"/>
      <c r="BU108" s="378"/>
      <c r="BV108" s="378"/>
    </row>
    <row r="109" spans="63:74" x14ac:dyDescent="0.2">
      <c r="BK109" s="378"/>
      <c r="BL109" s="378"/>
      <c r="BM109" s="378"/>
      <c r="BN109" s="378"/>
      <c r="BO109" s="378"/>
      <c r="BP109" s="378"/>
      <c r="BQ109" s="378"/>
      <c r="BR109" s="378"/>
      <c r="BS109" s="378"/>
      <c r="BT109" s="378"/>
      <c r="BU109" s="378"/>
      <c r="BV109" s="378"/>
    </row>
    <row r="110" spans="63:74" x14ac:dyDescent="0.2">
      <c r="BK110" s="378"/>
      <c r="BL110" s="378"/>
      <c r="BM110" s="378"/>
      <c r="BN110" s="378"/>
      <c r="BO110" s="378"/>
      <c r="BP110" s="378"/>
      <c r="BQ110" s="378"/>
      <c r="BR110" s="378"/>
      <c r="BS110" s="378"/>
      <c r="BT110" s="378"/>
      <c r="BU110" s="378"/>
      <c r="BV110" s="378"/>
    </row>
    <row r="111" spans="63:74" x14ac:dyDescent="0.2">
      <c r="BK111" s="378"/>
      <c r="BL111" s="378"/>
      <c r="BM111" s="378"/>
      <c r="BN111" s="378"/>
      <c r="BO111" s="378"/>
      <c r="BP111" s="378"/>
      <c r="BQ111" s="378"/>
      <c r="BR111" s="378"/>
      <c r="BS111" s="378"/>
      <c r="BT111" s="378"/>
      <c r="BU111" s="378"/>
      <c r="BV111" s="378"/>
    </row>
    <row r="112" spans="63:74" x14ac:dyDescent="0.2">
      <c r="BK112" s="378"/>
      <c r="BL112" s="378"/>
      <c r="BM112" s="378"/>
      <c r="BN112" s="378"/>
      <c r="BO112" s="378"/>
      <c r="BP112" s="378"/>
      <c r="BQ112" s="378"/>
      <c r="BR112" s="378"/>
      <c r="BS112" s="378"/>
      <c r="BT112" s="378"/>
      <c r="BU112" s="378"/>
      <c r="BV112" s="378"/>
    </row>
    <row r="113" spans="63:74" x14ac:dyDescent="0.2">
      <c r="BK113" s="378"/>
      <c r="BL113" s="378"/>
      <c r="BM113" s="378"/>
      <c r="BN113" s="378"/>
      <c r="BO113" s="378"/>
      <c r="BP113" s="378"/>
      <c r="BQ113" s="378"/>
      <c r="BR113" s="378"/>
      <c r="BS113" s="378"/>
      <c r="BT113" s="378"/>
      <c r="BU113" s="378"/>
      <c r="BV113" s="378"/>
    </row>
    <row r="114" spans="63:74" x14ac:dyDescent="0.2">
      <c r="BK114" s="378"/>
      <c r="BL114" s="378"/>
      <c r="BM114" s="378"/>
      <c r="BN114" s="378"/>
      <c r="BO114" s="378"/>
      <c r="BP114" s="378"/>
      <c r="BQ114" s="378"/>
      <c r="BR114" s="378"/>
      <c r="BS114" s="378"/>
      <c r="BT114" s="378"/>
      <c r="BU114" s="378"/>
      <c r="BV114" s="378"/>
    </row>
    <row r="115" spans="63:74" x14ac:dyDescent="0.2">
      <c r="BK115" s="378"/>
      <c r="BL115" s="378"/>
      <c r="BM115" s="378"/>
      <c r="BN115" s="378"/>
      <c r="BO115" s="378"/>
      <c r="BP115" s="378"/>
      <c r="BQ115" s="378"/>
      <c r="BR115" s="378"/>
      <c r="BS115" s="378"/>
      <c r="BT115" s="378"/>
      <c r="BU115" s="378"/>
      <c r="BV115" s="378"/>
    </row>
    <row r="116" spans="63:74" x14ac:dyDescent="0.2">
      <c r="BK116" s="378"/>
      <c r="BL116" s="378"/>
      <c r="BM116" s="378"/>
      <c r="BN116" s="378"/>
      <c r="BO116" s="378"/>
      <c r="BP116" s="378"/>
      <c r="BQ116" s="378"/>
      <c r="BR116" s="378"/>
      <c r="BS116" s="378"/>
      <c r="BT116" s="378"/>
      <c r="BU116" s="378"/>
      <c r="BV116" s="378"/>
    </row>
    <row r="117" spans="63:74" x14ac:dyDescent="0.2">
      <c r="BK117" s="378"/>
      <c r="BL117" s="378"/>
      <c r="BM117" s="378"/>
      <c r="BN117" s="378"/>
      <c r="BO117" s="378"/>
      <c r="BP117" s="378"/>
      <c r="BQ117" s="378"/>
      <c r="BR117" s="378"/>
      <c r="BS117" s="378"/>
      <c r="BT117" s="378"/>
      <c r="BU117" s="378"/>
      <c r="BV117" s="378"/>
    </row>
    <row r="118" spans="63:74" x14ac:dyDescent="0.2">
      <c r="BK118" s="378"/>
      <c r="BL118" s="378"/>
      <c r="BM118" s="378"/>
      <c r="BN118" s="378"/>
      <c r="BO118" s="378"/>
      <c r="BP118" s="378"/>
      <c r="BQ118" s="378"/>
      <c r="BR118" s="378"/>
      <c r="BS118" s="378"/>
      <c r="BT118" s="378"/>
      <c r="BU118" s="378"/>
      <c r="BV118" s="378"/>
    </row>
    <row r="119" spans="63:74" x14ac:dyDescent="0.2">
      <c r="BK119" s="378"/>
      <c r="BL119" s="378"/>
      <c r="BM119" s="378"/>
      <c r="BN119" s="378"/>
      <c r="BO119" s="378"/>
      <c r="BP119" s="378"/>
      <c r="BQ119" s="378"/>
      <c r="BR119" s="378"/>
      <c r="BS119" s="378"/>
      <c r="BT119" s="378"/>
      <c r="BU119" s="378"/>
      <c r="BV119" s="378"/>
    </row>
    <row r="120" spans="63:74" x14ac:dyDescent="0.2">
      <c r="BK120" s="378"/>
      <c r="BL120" s="378"/>
      <c r="BM120" s="378"/>
      <c r="BN120" s="378"/>
      <c r="BO120" s="378"/>
      <c r="BP120" s="378"/>
      <c r="BQ120" s="378"/>
      <c r="BR120" s="378"/>
      <c r="BS120" s="378"/>
      <c r="BT120" s="378"/>
      <c r="BU120" s="378"/>
      <c r="BV120" s="378"/>
    </row>
    <row r="121" spans="63:74" x14ac:dyDescent="0.2">
      <c r="BK121" s="378"/>
      <c r="BL121" s="378"/>
      <c r="BM121" s="378"/>
      <c r="BN121" s="378"/>
      <c r="BO121" s="378"/>
      <c r="BP121" s="378"/>
      <c r="BQ121" s="378"/>
      <c r="BR121" s="378"/>
      <c r="BS121" s="378"/>
      <c r="BT121" s="378"/>
      <c r="BU121" s="378"/>
      <c r="BV121" s="378"/>
    </row>
    <row r="122" spans="63:74" x14ac:dyDescent="0.2">
      <c r="BK122" s="378"/>
      <c r="BL122" s="378"/>
      <c r="BM122" s="378"/>
      <c r="BN122" s="378"/>
      <c r="BO122" s="378"/>
      <c r="BP122" s="378"/>
      <c r="BQ122" s="378"/>
      <c r="BR122" s="378"/>
      <c r="BS122" s="378"/>
      <c r="BT122" s="378"/>
      <c r="BU122" s="378"/>
      <c r="BV122" s="378"/>
    </row>
    <row r="123" spans="63:74" x14ac:dyDescent="0.2">
      <c r="BK123" s="378"/>
      <c r="BL123" s="378"/>
      <c r="BM123" s="378"/>
      <c r="BN123" s="378"/>
      <c r="BO123" s="378"/>
      <c r="BP123" s="378"/>
      <c r="BQ123" s="378"/>
      <c r="BR123" s="378"/>
      <c r="BS123" s="378"/>
      <c r="BT123" s="378"/>
      <c r="BU123" s="378"/>
      <c r="BV123" s="378"/>
    </row>
    <row r="124" spans="63:74" x14ac:dyDescent="0.2">
      <c r="BK124" s="378"/>
      <c r="BL124" s="378"/>
      <c r="BM124" s="378"/>
      <c r="BN124" s="378"/>
      <c r="BO124" s="378"/>
      <c r="BP124" s="378"/>
      <c r="BQ124" s="378"/>
      <c r="BR124" s="378"/>
      <c r="BS124" s="378"/>
      <c r="BT124" s="378"/>
      <c r="BU124" s="378"/>
      <c r="BV124" s="378"/>
    </row>
    <row r="125" spans="63:74" x14ac:dyDescent="0.2">
      <c r="BK125" s="378"/>
      <c r="BL125" s="378"/>
      <c r="BM125" s="378"/>
      <c r="BN125" s="378"/>
      <c r="BO125" s="378"/>
      <c r="BP125" s="378"/>
      <c r="BQ125" s="378"/>
      <c r="BR125" s="378"/>
      <c r="BS125" s="378"/>
      <c r="BT125" s="378"/>
      <c r="BU125" s="378"/>
      <c r="BV125" s="378"/>
    </row>
    <row r="126" spans="63:74" x14ac:dyDescent="0.2">
      <c r="BK126" s="378"/>
      <c r="BL126" s="378"/>
      <c r="BM126" s="378"/>
      <c r="BN126" s="378"/>
      <c r="BO126" s="378"/>
      <c r="BP126" s="378"/>
      <c r="BQ126" s="378"/>
      <c r="BR126" s="378"/>
      <c r="BS126" s="378"/>
      <c r="BT126" s="378"/>
      <c r="BU126" s="378"/>
      <c r="BV126" s="378"/>
    </row>
    <row r="127" spans="63:74" x14ac:dyDescent="0.2">
      <c r="BK127" s="378"/>
      <c r="BL127" s="378"/>
      <c r="BM127" s="378"/>
      <c r="BN127" s="378"/>
      <c r="BO127" s="378"/>
      <c r="BP127" s="378"/>
      <c r="BQ127" s="378"/>
      <c r="BR127" s="378"/>
      <c r="BS127" s="378"/>
      <c r="BT127" s="378"/>
      <c r="BU127" s="378"/>
      <c r="BV127" s="378"/>
    </row>
    <row r="128" spans="63:74" x14ac:dyDescent="0.2">
      <c r="BK128" s="378"/>
      <c r="BL128" s="378"/>
      <c r="BM128" s="378"/>
      <c r="BN128" s="378"/>
      <c r="BO128" s="378"/>
      <c r="BP128" s="378"/>
      <c r="BQ128" s="378"/>
      <c r="BR128" s="378"/>
      <c r="BS128" s="378"/>
      <c r="BT128" s="378"/>
      <c r="BU128" s="378"/>
      <c r="BV128" s="378"/>
    </row>
    <row r="129" spans="63:74" x14ac:dyDescent="0.2">
      <c r="BK129" s="378"/>
      <c r="BL129" s="378"/>
      <c r="BM129" s="378"/>
      <c r="BN129" s="378"/>
      <c r="BO129" s="378"/>
      <c r="BP129" s="378"/>
      <c r="BQ129" s="378"/>
      <c r="BR129" s="378"/>
      <c r="BS129" s="378"/>
      <c r="BT129" s="378"/>
      <c r="BU129" s="378"/>
      <c r="BV129" s="378"/>
    </row>
    <row r="130" spans="63:74" x14ac:dyDescent="0.2">
      <c r="BK130" s="378"/>
      <c r="BL130" s="378"/>
      <c r="BM130" s="378"/>
      <c r="BN130" s="378"/>
      <c r="BO130" s="378"/>
      <c r="BP130" s="378"/>
      <c r="BQ130" s="378"/>
      <c r="BR130" s="378"/>
      <c r="BS130" s="378"/>
      <c r="BT130" s="378"/>
      <c r="BU130" s="378"/>
      <c r="BV130" s="378"/>
    </row>
    <row r="131" spans="63:74" x14ac:dyDescent="0.2">
      <c r="BK131" s="378"/>
      <c r="BL131" s="378"/>
      <c r="BM131" s="378"/>
      <c r="BN131" s="378"/>
      <c r="BO131" s="378"/>
      <c r="BP131" s="378"/>
      <c r="BQ131" s="378"/>
      <c r="BR131" s="378"/>
      <c r="BS131" s="378"/>
      <c r="BT131" s="378"/>
      <c r="BU131" s="378"/>
      <c r="BV131" s="378"/>
    </row>
    <row r="132" spans="63:74" x14ac:dyDescent="0.2">
      <c r="BK132" s="378"/>
      <c r="BL132" s="378"/>
      <c r="BM132" s="378"/>
      <c r="BN132" s="378"/>
      <c r="BO132" s="378"/>
      <c r="BP132" s="378"/>
      <c r="BQ132" s="378"/>
      <c r="BR132" s="378"/>
      <c r="BS132" s="378"/>
      <c r="BT132" s="378"/>
      <c r="BU132" s="378"/>
      <c r="BV132" s="378"/>
    </row>
    <row r="133" spans="63:74" x14ac:dyDescent="0.2">
      <c r="BK133" s="378"/>
      <c r="BL133" s="378"/>
      <c r="BM133" s="378"/>
      <c r="BN133" s="378"/>
      <c r="BO133" s="378"/>
      <c r="BP133" s="378"/>
      <c r="BQ133" s="378"/>
      <c r="BR133" s="378"/>
      <c r="BS133" s="378"/>
      <c r="BT133" s="378"/>
      <c r="BU133" s="378"/>
      <c r="BV133" s="378"/>
    </row>
    <row r="134" spans="63:74" x14ac:dyDescent="0.2">
      <c r="BK134" s="378"/>
      <c r="BL134" s="378"/>
      <c r="BM134" s="378"/>
      <c r="BN134" s="378"/>
      <c r="BO134" s="378"/>
      <c r="BP134" s="378"/>
      <c r="BQ134" s="378"/>
      <c r="BR134" s="378"/>
      <c r="BS134" s="378"/>
      <c r="BT134" s="378"/>
      <c r="BU134" s="378"/>
      <c r="BV134" s="378"/>
    </row>
    <row r="135" spans="63:74" x14ac:dyDescent="0.2">
      <c r="BK135" s="378"/>
      <c r="BL135" s="378"/>
      <c r="BM135" s="378"/>
      <c r="BN135" s="378"/>
      <c r="BO135" s="378"/>
      <c r="BP135" s="378"/>
      <c r="BQ135" s="378"/>
      <c r="BR135" s="378"/>
      <c r="BS135" s="378"/>
      <c r="BT135" s="378"/>
      <c r="BU135" s="378"/>
      <c r="BV135" s="378"/>
    </row>
    <row r="136" spans="63:74" x14ac:dyDescent="0.2">
      <c r="BK136" s="378"/>
      <c r="BL136" s="378"/>
      <c r="BM136" s="378"/>
      <c r="BN136" s="378"/>
      <c r="BO136" s="378"/>
      <c r="BP136" s="378"/>
      <c r="BQ136" s="378"/>
      <c r="BR136" s="378"/>
      <c r="BS136" s="378"/>
      <c r="BT136" s="378"/>
      <c r="BU136" s="378"/>
      <c r="BV136" s="378"/>
    </row>
    <row r="137" spans="63:74" x14ac:dyDescent="0.2">
      <c r="BK137" s="378"/>
      <c r="BL137" s="378"/>
      <c r="BM137" s="378"/>
      <c r="BN137" s="378"/>
      <c r="BO137" s="378"/>
      <c r="BP137" s="378"/>
      <c r="BQ137" s="378"/>
      <c r="BR137" s="378"/>
      <c r="BS137" s="378"/>
      <c r="BT137" s="378"/>
      <c r="BU137" s="378"/>
      <c r="BV137" s="378"/>
    </row>
    <row r="138" spans="63:74" x14ac:dyDescent="0.2">
      <c r="BK138" s="378"/>
      <c r="BL138" s="378"/>
      <c r="BM138" s="378"/>
      <c r="BN138" s="378"/>
      <c r="BO138" s="378"/>
      <c r="BP138" s="378"/>
      <c r="BQ138" s="378"/>
      <c r="BR138" s="378"/>
      <c r="BS138" s="378"/>
      <c r="BT138" s="378"/>
      <c r="BU138" s="378"/>
      <c r="BV138" s="378"/>
    </row>
    <row r="139" spans="63:74" x14ac:dyDescent="0.2">
      <c r="BK139" s="378"/>
      <c r="BL139" s="378"/>
      <c r="BM139" s="378"/>
      <c r="BN139" s="378"/>
      <c r="BO139" s="378"/>
      <c r="BP139" s="378"/>
      <c r="BQ139" s="378"/>
      <c r="BR139" s="378"/>
      <c r="BS139" s="378"/>
      <c r="BT139" s="378"/>
      <c r="BU139" s="378"/>
      <c r="BV139" s="378"/>
    </row>
    <row r="140" spans="63:74" x14ac:dyDescent="0.2">
      <c r="BK140" s="378"/>
      <c r="BL140" s="378"/>
      <c r="BM140" s="378"/>
      <c r="BN140" s="378"/>
      <c r="BO140" s="378"/>
      <c r="BP140" s="378"/>
      <c r="BQ140" s="378"/>
      <c r="BR140" s="378"/>
      <c r="BS140" s="378"/>
      <c r="BT140" s="378"/>
      <c r="BU140" s="378"/>
      <c r="BV140" s="378"/>
    </row>
    <row r="141" spans="63:74" x14ac:dyDescent="0.2">
      <c r="BK141" s="378"/>
      <c r="BL141" s="378"/>
      <c r="BM141" s="378"/>
      <c r="BN141" s="378"/>
      <c r="BO141" s="378"/>
      <c r="BP141" s="378"/>
      <c r="BQ141" s="378"/>
      <c r="BR141" s="378"/>
      <c r="BS141" s="378"/>
      <c r="BT141" s="378"/>
      <c r="BU141" s="378"/>
      <c r="BV141" s="378"/>
    </row>
    <row r="142" spans="63:74" x14ac:dyDescent="0.2">
      <c r="BK142" s="378"/>
      <c r="BL142" s="378"/>
      <c r="BM142" s="378"/>
      <c r="BN142" s="378"/>
      <c r="BO142" s="378"/>
      <c r="BP142" s="378"/>
      <c r="BQ142" s="378"/>
      <c r="BR142" s="378"/>
      <c r="BS142" s="378"/>
      <c r="BT142" s="378"/>
      <c r="BU142" s="378"/>
      <c r="BV142" s="378"/>
    </row>
    <row r="143" spans="63:74" x14ac:dyDescent="0.2">
      <c r="BK143" s="378"/>
      <c r="BL143" s="378"/>
      <c r="BM143" s="378"/>
      <c r="BN143" s="378"/>
      <c r="BO143" s="378"/>
      <c r="BP143" s="378"/>
      <c r="BQ143" s="378"/>
      <c r="BR143" s="378"/>
      <c r="BS143" s="378"/>
      <c r="BT143" s="378"/>
      <c r="BU143" s="378"/>
      <c r="BV143" s="378"/>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Y40" activePane="bottomRight" state="frozen"/>
      <selection activeCell="BC15" sqref="BC15"/>
      <selection pane="topRight" activeCell="BC15" sqref="BC15"/>
      <selection pane="bottomLeft" activeCell="BC15" sqref="BC15"/>
      <selection pane="bottomRight" activeCell="BG49" sqref="BG49"/>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62" width="6.5546875" style="370" customWidth="1"/>
    <col min="63" max="74" width="6.5546875" style="121" customWidth="1"/>
    <col min="75" max="16384" width="9.5546875" style="121"/>
  </cols>
  <sheetData>
    <row r="1" spans="1:74" ht="13.35" customHeight="1" x14ac:dyDescent="0.25">
      <c r="A1" s="667" t="s">
        <v>1054</v>
      </c>
      <c r="B1" s="716" t="s">
        <v>146</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120"/>
    </row>
    <row r="2" spans="1:74" s="112" customFormat="1" ht="13.35" customHeight="1"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c r="AY2" s="378"/>
      <c r="AZ2" s="378"/>
      <c r="BA2" s="378"/>
      <c r="BB2" s="378"/>
      <c r="BC2" s="378"/>
      <c r="BD2" s="378"/>
      <c r="BE2" s="378"/>
      <c r="BF2" s="378"/>
      <c r="BG2" s="378"/>
      <c r="BH2" s="378"/>
      <c r="BI2" s="378"/>
      <c r="BJ2" s="378"/>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19" t="s">
        <v>815</v>
      </c>
      <c r="B6" s="206" t="s">
        <v>605</v>
      </c>
      <c r="C6" s="216">
        <v>15.937102935</v>
      </c>
      <c r="D6" s="216">
        <v>15.704887877000001</v>
      </c>
      <c r="E6" s="216">
        <v>15.855445267</v>
      </c>
      <c r="F6" s="216">
        <v>15.64975263</v>
      </c>
      <c r="G6" s="216">
        <v>16.160706907000002</v>
      </c>
      <c r="H6" s="216">
        <v>16.146754821999998</v>
      </c>
      <c r="I6" s="216">
        <v>15.455604802</v>
      </c>
      <c r="J6" s="216">
        <v>16.008035229000001</v>
      </c>
      <c r="K6" s="216">
        <v>16.276139013000002</v>
      </c>
      <c r="L6" s="216">
        <v>15.628475080999999</v>
      </c>
      <c r="M6" s="216">
        <v>15.832965318999999</v>
      </c>
      <c r="N6" s="216">
        <v>16.121201263</v>
      </c>
      <c r="O6" s="216">
        <v>15.854273851</v>
      </c>
      <c r="P6" s="216">
        <v>15.969486638999999</v>
      </c>
      <c r="Q6" s="216">
        <v>16.025220563000001</v>
      </c>
      <c r="R6" s="216">
        <v>15.671058388000001</v>
      </c>
      <c r="S6" s="216">
        <v>15.985982015999999</v>
      </c>
      <c r="T6" s="216">
        <v>15.960910468</v>
      </c>
      <c r="U6" s="216">
        <v>15.424184581</v>
      </c>
      <c r="V6" s="216">
        <v>15.216717202</v>
      </c>
      <c r="W6" s="216">
        <v>15.844782114999999</v>
      </c>
      <c r="X6" s="216">
        <v>15.608940603000001</v>
      </c>
      <c r="Y6" s="216">
        <v>15.359702309999999</v>
      </c>
      <c r="Z6" s="216">
        <v>15.825113797</v>
      </c>
      <c r="AA6" s="216">
        <v>15.353200738</v>
      </c>
      <c r="AB6" s="216">
        <v>15.744061094999999</v>
      </c>
      <c r="AC6" s="216">
        <v>15.724539102</v>
      </c>
      <c r="AD6" s="216">
        <v>15.848562469000001</v>
      </c>
      <c r="AE6" s="216">
        <v>16.361398379000001</v>
      </c>
      <c r="AF6" s="216">
        <v>16.204357376000001</v>
      </c>
      <c r="AG6" s="216">
        <v>15.681736434999999</v>
      </c>
      <c r="AH6" s="216">
        <v>16.301528035</v>
      </c>
      <c r="AI6" s="216">
        <v>16.380111316000001</v>
      </c>
      <c r="AJ6" s="216">
        <v>16.394391770999999</v>
      </c>
      <c r="AK6" s="216">
        <v>16.546148730999999</v>
      </c>
      <c r="AL6" s="216">
        <v>18.269712952999999</v>
      </c>
      <c r="AM6" s="216">
        <v>17.170544101000001</v>
      </c>
      <c r="AN6" s="216">
        <v>17.790124780999999</v>
      </c>
      <c r="AO6" s="216">
        <v>17.671880651999999</v>
      </c>
      <c r="AP6" s="216">
        <v>18.286911141000001</v>
      </c>
      <c r="AQ6" s="216">
        <v>18.175659404000001</v>
      </c>
      <c r="AR6" s="216">
        <v>17.643787147000001</v>
      </c>
      <c r="AS6" s="216">
        <v>17.174398867000001</v>
      </c>
      <c r="AT6" s="216">
        <v>18.068259117</v>
      </c>
      <c r="AU6" s="216">
        <v>17.593081396999999</v>
      </c>
      <c r="AV6" s="216">
        <v>17.767868074999999</v>
      </c>
      <c r="AW6" s="216">
        <v>17.972131525999998</v>
      </c>
      <c r="AX6" s="216">
        <v>18.823429055999998</v>
      </c>
      <c r="AY6" s="216">
        <v>19.748119084999999</v>
      </c>
      <c r="AZ6" s="216">
        <v>20.725590859</v>
      </c>
      <c r="BA6" s="216">
        <v>20.837787592000002</v>
      </c>
      <c r="BB6" s="216">
        <v>20.89</v>
      </c>
      <c r="BC6" s="216">
        <v>20.672889999999999</v>
      </c>
      <c r="BD6" s="216">
        <v>20.62115</v>
      </c>
      <c r="BE6" s="357">
        <v>20.492419999999999</v>
      </c>
      <c r="BF6" s="357">
        <v>20.183589999999999</v>
      </c>
      <c r="BG6" s="357">
        <v>19.924990000000001</v>
      </c>
      <c r="BH6" s="357">
        <v>19.683630000000001</v>
      </c>
      <c r="BI6" s="357">
        <v>19.556149999999999</v>
      </c>
      <c r="BJ6" s="357">
        <v>19.354109999999999</v>
      </c>
      <c r="BK6" s="357">
        <v>19.507180000000002</v>
      </c>
      <c r="BL6" s="357">
        <v>19.744949999999999</v>
      </c>
      <c r="BM6" s="357">
        <v>19.74108</v>
      </c>
      <c r="BN6" s="357">
        <v>19.870329999999999</v>
      </c>
      <c r="BO6" s="357">
        <v>19.794219999999999</v>
      </c>
      <c r="BP6" s="357">
        <v>19.877520000000001</v>
      </c>
      <c r="BQ6" s="357">
        <v>19.98565</v>
      </c>
      <c r="BR6" s="357">
        <v>20.00404</v>
      </c>
      <c r="BS6" s="357">
        <v>19.977340000000002</v>
      </c>
      <c r="BT6" s="357">
        <v>19.98574</v>
      </c>
      <c r="BU6" s="357">
        <v>20.047409999999999</v>
      </c>
      <c r="BV6" s="357">
        <v>19.991520000000001</v>
      </c>
    </row>
    <row r="7" spans="1:74" ht="11.1" customHeight="1" x14ac:dyDescent="0.2">
      <c r="A7" s="119" t="s">
        <v>816</v>
      </c>
      <c r="B7" s="188" t="s">
        <v>639</v>
      </c>
      <c r="C7" s="216">
        <v>14.742348849000001</v>
      </c>
      <c r="D7" s="216">
        <v>15.130610165</v>
      </c>
      <c r="E7" s="216">
        <v>15.353618422</v>
      </c>
      <c r="F7" s="216">
        <v>15.530280856999999</v>
      </c>
      <c r="G7" s="216">
        <v>15.973253612000001</v>
      </c>
      <c r="H7" s="216">
        <v>16.243768068000001</v>
      </c>
      <c r="I7" s="216">
        <v>16.374067771</v>
      </c>
      <c r="J7" s="216">
        <v>16.533881763</v>
      </c>
      <c r="K7" s="216">
        <v>16.411014560000002</v>
      </c>
      <c r="L7" s="216">
        <v>16.191590444999999</v>
      </c>
      <c r="M7" s="216">
        <v>15.753519348999999</v>
      </c>
      <c r="N7" s="216">
        <v>15.247767852999999</v>
      </c>
      <c r="O7" s="216">
        <v>14.898021793</v>
      </c>
      <c r="P7" s="216">
        <v>14.811283203</v>
      </c>
      <c r="Q7" s="216">
        <v>14.860842960999999</v>
      </c>
      <c r="R7" s="216">
        <v>15.025231634000001</v>
      </c>
      <c r="S7" s="216">
        <v>15.339257505000001</v>
      </c>
      <c r="T7" s="216">
        <v>15.611277012</v>
      </c>
      <c r="U7" s="216">
        <v>15.678453173999999</v>
      </c>
      <c r="V7" s="216">
        <v>15.593156364</v>
      </c>
      <c r="W7" s="216">
        <v>15.650530566</v>
      </c>
      <c r="X7" s="216">
        <v>15.532554988999999</v>
      </c>
      <c r="Y7" s="216">
        <v>15.000563338999999</v>
      </c>
      <c r="Z7" s="216">
        <v>14.983780117</v>
      </c>
      <c r="AA7" s="216">
        <v>15.607693600999999</v>
      </c>
      <c r="AB7" s="216">
        <v>15.926344627000001</v>
      </c>
      <c r="AC7" s="216">
        <v>15.680093886</v>
      </c>
      <c r="AD7" s="216">
        <v>15.767664324</v>
      </c>
      <c r="AE7" s="216">
        <v>16.299610926</v>
      </c>
      <c r="AF7" s="216">
        <v>16.885066201000001</v>
      </c>
      <c r="AG7" s="216">
        <v>17.305722677999999</v>
      </c>
      <c r="AH7" s="216">
        <v>17.058939163000002</v>
      </c>
      <c r="AI7" s="216">
        <v>17.244024200999998</v>
      </c>
      <c r="AJ7" s="216">
        <v>16.584061393999999</v>
      </c>
      <c r="AK7" s="216">
        <v>16.109128151</v>
      </c>
      <c r="AL7" s="216">
        <v>15.936486435999999</v>
      </c>
      <c r="AM7" s="216">
        <v>15.627994978</v>
      </c>
      <c r="AN7" s="216">
        <v>16.835576841000002</v>
      </c>
      <c r="AO7" s="216">
        <v>16.401395977</v>
      </c>
      <c r="AP7" s="216">
        <v>16.063947885000001</v>
      </c>
      <c r="AQ7" s="216">
        <v>16.600233192000001</v>
      </c>
      <c r="AR7" s="216">
        <v>17.036465062000001</v>
      </c>
      <c r="AS7" s="216">
        <v>16.941949329</v>
      </c>
      <c r="AT7" s="216">
        <v>16.592124273</v>
      </c>
      <c r="AU7" s="216">
        <v>16.416214185000001</v>
      </c>
      <c r="AV7" s="216">
        <v>16.279064374000001</v>
      </c>
      <c r="AW7" s="216">
        <v>16.058898961000001</v>
      </c>
      <c r="AX7" s="216">
        <v>15.779493912</v>
      </c>
      <c r="AY7" s="216">
        <v>15.633712033</v>
      </c>
      <c r="AZ7" s="216">
        <v>15.861004455</v>
      </c>
      <c r="BA7" s="216">
        <v>15.779473485</v>
      </c>
      <c r="BB7" s="216">
        <v>15.64</v>
      </c>
      <c r="BC7" s="216">
        <v>16.203990000000001</v>
      </c>
      <c r="BD7" s="216">
        <v>16.737020000000001</v>
      </c>
      <c r="BE7" s="357">
        <v>16.782029999999999</v>
      </c>
      <c r="BF7" s="357">
        <v>16.46322</v>
      </c>
      <c r="BG7" s="357">
        <v>16.482859999999999</v>
      </c>
      <c r="BH7" s="357">
        <v>16.37762</v>
      </c>
      <c r="BI7" s="357">
        <v>16.279520000000002</v>
      </c>
      <c r="BJ7" s="357">
        <v>15.93881</v>
      </c>
      <c r="BK7" s="357">
        <v>15.974460000000001</v>
      </c>
      <c r="BL7" s="357">
        <v>16.39622</v>
      </c>
      <c r="BM7" s="357">
        <v>16.294229999999999</v>
      </c>
      <c r="BN7" s="357">
        <v>16.037669999999999</v>
      </c>
      <c r="BO7" s="357">
        <v>16.609760000000001</v>
      </c>
      <c r="BP7" s="357">
        <v>17.210270000000001</v>
      </c>
      <c r="BQ7" s="357">
        <v>17.183679999999999</v>
      </c>
      <c r="BR7" s="357">
        <v>16.858779999999999</v>
      </c>
      <c r="BS7" s="357">
        <v>16.890039999999999</v>
      </c>
      <c r="BT7" s="357">
        <v>16.776689999999999</v>
      </c>
      <c r="BU7" s="357">
        <v>16.680399999999999</v>
      </c>
      <c r="BV7" s="357">
        <v>16.375139999999998</v>
      </c>
    </row>
    <row r="8" spans="1:74" ht="11.1" customHeight="1" x14ac:dyDescent="0.2">
      <c r="A8" s="119" t="s">
        <v>817</v>
      </c>
      <c r="B8" s="206" t="s">
        <v>606</v>
      </c>
      <c r="C8" s="216">
        <v>10.558329408000001</v>
      </c>
      <c r="D8" s="216">
        <v>11.061749452000001</v>
      </c>
      <c r="E8" s="216">
        <v>11.498011823000001</v>
      </c>
      <c r="F8" s="216">
        <v>11.765682587000001</v>
      </c>
      <c r="G8" s="216">
        <v>12.094314173000001</v>
      </c>
      <c r="H8" s="216">
        <v>12.228897034999999</v>
      </c>
      <c r="I8" s="216">
        <v>12.194464924</v>
      </c>
      <c r="J8" s="216">
        <v>12.09559456</v>
      </c>
      <c r="K8" s="216">
        <v>12.450342714</v>
      </c>
      <c r="L8" s="216">
        <v>12.525297696999999</v>
      </c>
      <c r="M8" s="216">
        <v>12.029670096</v>
      </c>
      <c r="N8" s="216">
        <v>11.471922660000001</v>
      </c>
      <c r="O8" s="216">
        <v>11.53809798</v>
      </c>
      <c r="P8" s="216">
        <v>11.627445783000001</v>
      </c>
      <c r="Q8" s="216">
        <v>12.066165203000001</v>
      </c>
      <c r="R8" s="216">
        <v>12.515737063</v>
      </c>
      <c r="S8" s="216">
        <v>12.530064447999999</v>
      </c>
      <c r="T8" s="216">
        <v>12.149321151000001</v>
      </c>
      <c r="U8" s="216">
        <v>12.074234826</v>
      </c>
      <c r="V8" s="216">
        <v>12.030397905999999</v>
      </c>
      <c r="W8" s="216">
        <v>12.335036855</v>
      </c>
      <c r="X8" s="216">
        <v>12.419047393</v>
      </c>
      <c r="Y8" s="216">
        <v>11.986601011999999</v>
      </c>
      <c r="Z8" s="216">
        <v>11.695752068999999</v>
      </c>
      <c r="AA8" s="216">
        <v>11.463701228</v>
      </c>
      <c r="AB8" s="216">
        <v>11.623569217</v>
      </c>
      <c r="AC8" s="216">
        <v>11.735583689</v>
      </c>
      <c r="AD8" s="216">
        <v>12.236443581</v>
      </c>
      <c r="AE8" s="216">
        <v>12.861714103000001</v>
      </c>
      <c r="AF8" s="216">
        <v>12.670288660000001</v>
      </c>
      <c r="AG8" s="216">
        <v>12.554764752000001</v>
      </c>
      <c r="AH8" s="216">
        <v>12.546027395999999</v>
      </c>
      <c r="AI8" s="216">
        <v>12.232126423</v>
      </c>
      <c r="AJ8" s="216">
        <v>12.562668342</v>
      </c>
      <c r="AK8" s="216">
        <v>12.173003270000001</v>
      </c>
      <c r="AL8" s="216">
        <v>11.504759870999999</v>
      </c>
      <c r="AM8" s="216">
        <v>11.271920435</v>
      </c>
      <c r="AN8" s="216">
        <v>11.539967738</v>
      </c>
      <c r="AO8" s="216">
        <v>11.937804066</v>
      </c>
      <c r="AP8" s="216">
        <v>12.760557258</v>
      </c>
      <c r="AQ8" s="216">
        <v>13.010024721000001</v>
      </c>
      <c r="AR8" s="216">
        <v>13.06496596</v>
      </c>
      <c r="AS8" s="216">
        <v>13.072095606</v>
      </c>
      <c r="AT8" s="216">
        <v>13.084252736</v>
      </c>
      <c r="AU8" s="216">
        <v>12.731335429</v>
      </c>
      <c r="AV8" s="216">
        <v>13.332188353999999</v>
      </c>
      <c r="AW8" s="216">
        <v>12.775055247999999</v>
      </c>
      <c r="AX8" s="216">
        <v>12.279095078999999</v>
      </c>
      <c r="AY8" s="216">
        <v>12.119049451</v>
      </c>
      <c r="AZ8" s="216">
        <v>12.209033102999999</v>
      </c>
      <c r="BA8" s="216">
        <v>12.349583129000001</v>
      </c>
      <c r="BB8" s="216">
        <v>13.18</v>
      </c>
      <c r="BC8" s="216">
        <v>13.35356</v>
      </c>
      <c r="BD8" s="216">
        <v>13.4414</v>
      </c>
      <c r="BE8" s="357">
        <v>13.255660000000001</v>
      </c>
      <c r="BF8" s="357">
        <v>13.290509999999999</v>
      </c>
      <c r="BG8" s="357">
        <v>12.94534</v>
      </c>
      <c r="BH8" s="357">
        <v>13.63405</v>
      </c>
      <c r="BI8" s="357">
        <v>13.11641</v>
      </c>
      <c r="BJ8" s="357">
        <v>12.31427</v>
      </c>
      <c r="BK8" s="357">
        <v>12.3873</v>
      </c>
      <c r="BL8" s="357">
        <v>12.68389</v>
      </c>
      <c r="BM8" s="357">
        <v>12.66187</v>
      </c>
      <c r="BN8" s="357">
        <v>13.39634</v>
      </c>
      <c r="BO8" s="357">
        <v>13.638640000000001</v>
      </c>
      <c r="BP8" s="357">
        <v>13.749969999999999</v>
      </c>
      <c r="BQ8" s="357">
        <v>13.53021</v>
      </c>
      <c r="BR8" s="357">
        <v>13.57897</v>
      </c>
      <c r="BS8" s="357">
        <v>13.22941</v>
      </c>
      <c r="BT8" s="357">
        <v>13.881030000000001</v>
      </c>
      <c r="BU8" s="357">
        <v>13.35472</v>
      </c>
      <c r="BV8" s="357">
        <v>12.562580000000001</v>
      </c>
    </row>
    <row r="9" spans="1:74" ht="11.1" customHeight="1" x14ac:dyDescent="0.2">
      <c r="A9" s="119" t="s">
        <v>818</v>
      </c>
      <c r="B9" s="206" t="s">
        <v>607</v>
      </c>
      <c r="C9" s="216">
        <v>8.7228428067999992</v>
      </c>
      <c r="D9" s="216">
        <v>8.9681674371</v>
      </c>
      <c r="E9" s="216">
        <v>9.4102213472000003</v>
      </c>
      <c r="F9" s="216">
        <v>9.9187713233999997</v>
      </c>
      <c r="G9" s="216">
        <v>10.497903894</v>
      </c>
      <c r="H9" s="216">
        <v>10.981772604</v>
      </c>
      <c r="I9" s="216">
        <v>11.241160848</v>
      </c>
      <c r="J9" s="216">
        <v>11.225877332</v>
      </c>
      <c r="K9" s="216">
        <v>10.910294460999999</v>
      </c>
      <c r="L9" s="216">
        <v>10.460964092999999</v>
      </c>
      <c r="M9" s="216">
        <v>9.8182286168000008</v>
      </c>
      <c r="N9" s="216">
        <v>9.3180085663999996</v>
      </c>
      <c r="O9" s="216">
        <v>9.4268640194</v>
      </c>
      <c r="P9" s="216">
        <v>9.5941390921000007</v>
      </c>
      <c r="Q9" s="216">
        <v>9.9534807276000006</v>
      </c>
      <c r="R9" s="216">
        <v>10.574904819</v>
      </c>
      <c r="S9" s="216">
        <v>10.877446981</v>
      </c>
      <c r="T9" s="216">
        <v>11.436977988000001</v>
      </c>
      <c r="U9" s="216">
        <v>11.453783424999999</v>
      </c>
      <c r="V9" s="216">
        <v>11.626128816</v>
      </c>
      <c r="W9" s="216">
        <v>11.18809474</v>
      </c>
      <c r="X9" s="216">
        <v>10.662043353</v>
      </c>
      <c r="Y9" s="216">
        <v>10.010709417999999</v>
      </c>
      <c r="Z9" s="216">
        <v>9.8418588616000005</v>
      </c>
      <c r="AA9" s="216">
        <v>10.059343561</v>
      </c>
      <c r="AB9" s="216">
        <v>10.409885298000001</v>
      </c>
      <c r="AC9" s="216">
        <v>10.549423159</v>
      </c>
      <c r="AD9" s="216">
        <v>10.852306741</v>
      </c>
      <c r="AE9" s="216">
        <v>11.836783155999999</v>
      </c>
      <c r="AF9" s="216">
        <v>12.613936732000001</v>
      </c>
      <c r="AG9" s="216">
        <v>12.664659260000001</v>
      </c>
      <c r="AH9" s="216">
        <v>12.639753444</v>
      </c>
      <c r="AI9" s="216">
        <v>11.968587136</v>
      </c>
      <c r="AJ9" s="216">
        <v>11.447551355</v>
      </c>
      <c r="AK9" s="216">
        <v>10.882580547</v>
      </c>
      <c r="AL9" s="216">
        <v>10.318859021</v>
      </c>
      <c r="AM9" s="216">
        <v>9.7439708336000006</v>
      </c>
      <c r="AN9" s="216">
        <v>9.9501447072999998</v>
      </c>
      <c r="AO9" s="216">
        <v>10.534372037000001</v>
      </c>
      <c r="AP9" s="216">
        <v>11.135851622000001</v>
      </c>
      <c r="AQ9" s="216">
        <v>11.775425995999999</v>
      </c>
      <c r="AR9" s="216">
        <v>12.361129937999999</v>
      </c>
      <c r="AS9" s="216">
        <v>12.508876099</v>
      </c>
      <c r="AT9" s="216">
        <v>12.483804662000001</v>
      </c>
      <c r="AU9" s="216">
        <v>11.836894849</v>
      </c>
      <c r="AV9" s="216">
        <v>11.414653264</v>
      </c>
      <c r="AW9" s="216">
        <v>10.698075683000001</v>
      </c>
      <c r="AX9" s="216">
        <v>10.117619623</v>
      </c>
      <c r="AY9" s="216">
        <v>10.069779162</v>
      </c>
      <c r="AZ9" s="216">
        <v>10.289026732</v>
      </c>
      <c r="BA9" s="216">
        <v>10.426402538</v>
      </c>
      <c r="BB9" s="216">
        <v>11.5</v>
      </c>
      <c r="BC9" s="216">
        <v>12.114000000000001</v>
      </c>
      <c r="BD9" s="216">
        <v>12.666090000000001</v>
      </c>
      <c r="BE9" s="357">
        <v>12.630549999999999</v>
      </c>
      <c r="BF9" s="357">
        <v>12.7164</v>
      </c>
      <c r="BG9" s="357">
        <v>12.073219999999999</v>
      </c>
      <c r="BH9" s="357">
        <v>11.69</v>
      </c>
      <c r="BI9" s="357">
        <v>11.070119999999999</v>
      </c>
      <c r="BJ9" s="357">
        <v>10.248150000000001</v>
      </c>
      <c r="BK9" s="357">
        <v>10.31227</v>
      </c>
      <c r="BL9" s="357">
        <v>10.6746</v>
      </c>
      <c r="BM9" s="357">
        <v>10.70904</v>
      </c>
      <c r="BN9" s="357">
        <v>11.65531</v>
      </c>
      <c r="BO9" s="357">
        <v>12.34393</v>
      </c>
      <c r="BP9" s="357">
        <v>12.9983</v>
      </c>
      <c r="BQ9" s="357">
        <v>12.94617</v>
      </c>
      <c r="BR9" s="357">
        <v>13.041700000000001</v>
      </c>
      <c r="BS9" s="357">
        <v>12.38415</v>
      </c>
      <c r="BT9" s="357">
        <v>11.950469999999999</v>
      </c>
      <c r="BU9" s="357">
        <v>11.31715</v>
      </c>
      <c r="BV9" s="357">
        <v>10.49066</v>
      </c>
    </row>
    <row r="10" spans="1:74" ht="11.1" customHeight="1" x14ac:dyDescent="0.2">
      <c r="A10" s="119" t="s">
        <v>819</v>
      </c>
      <c r="B10" s="206" t="s">
        <v>608</v>
      </c>
      <c r="C10" s="216">
        <v>10.394920623999999</v>
      </c>
      <c r="D10" s="216">
        <v>10.691870401999999</v>
      </c>
      <c r="E10" s="216">
        <v>11.084362081</v>
      </c>
      <c r="F10" s="216">
        <v>11.159170175</v>
      </c>
      <c r="G10" s="216">
        <v>11.404150501</v>
      </c>
      <c r="H10" s="216">
        <v>11.412183766</v>
      </c>
      <c r="I10" s="216">
        <v>11.467188959</v>
      </c>
      <c r="J10" s="216">
        <v>11.552508555999999</v>
      </c>
      <c r="K10" s="216">
        <v>11.587042929000001</v>
      </c>
      <c r="L10" s="216">
        <v>11.435410167000001</v>
      </c>
      <c r="M10" s="216">
        <v>11.127322721000001</v>
      </c>
      <c r="N10" s="216">
        <v>10.920289637</v>
      </c>
      <c r="O10" s="216">
        <v>10.897897664</v>
      </c>
      <c r="P10" s="216">
        <v>11.158618712000001</v>
      </c>
      <c r="Q10" s="216">
        <v>11.213695014000001</v>
      </c>
      <c r="R10" s="216">
        <v>11.45265684</v>
      </c>
      <c r="S10" s="216">
        <v>11.239124697999999</v>
      </c>
      <c r="T10" s="216">
        <v>11.711042942000001</v>
      </c>
      <c r="U10" s="216">
        <v>11.557245411</v>
      </c>
      <c r="V10" s="216">
        <v>11.698023124000001</v>
      </c>
      <c r="W10" s="216">
        <v>11.702659146</v>
      </c>
      <c r="X10" s="216">
        <v>11.474916512</v>
      </c>
      <c r="Y10" s="216">
        <v>11.194304547</v>
      </c>
      <c r="Z10" s="216">
        <v>11.012009244</v>
      </c>
      <c r="AA10" s="216">
        <v>10.828671349</v>
      </c>
      <c r="AB10" s="216">
        <v>10.9623866</v>
      </c>
      <c r="AC10" s="216">
        <v>10.908958234</v>
      </c>
      <c r="AD10" s="216">
        <v>11.189741629</v>
      </c>
      <c r="AE10" s="216">
        <v>11.555815880999999</v>
      </c>
      <c r="AF10" s="216">
        <v>11.690714506999999</v>
      </c>
      <c r="AG10" s="216">
        <v>11.761516536</v>
      </c>
      <c r="AH10" s="216">
        <v>11.797878323000001</v>
      </c>
      <c r="AI10" s="216">
        <v>11.841481140999999</v>
      </c>
      <c r="AJ10" s="216">
        <v>11.581185876999999</v>
      </c>
      <c r="AK10" s="216">
        <v>11.324994240000001</v>
      </c>
      <c r="AL10" s="216">
        <v>11.053205789</v>
      </c>
      <c r="AM10" s="216">
        <v>11.10498168</v>
      </c>
      <c r="AN10" s="216">
        <v>11.370666611000001</v>
      </c>
      <c r="AO10" s="216">
        <v>11.493831904</v>
      </c>
      <c r="AP10" s="216">
        <v>11.844622021999999</v>
      </c>
      <c r="AQ10" s="216">
        <v>11.927891305999999</v>
      </c>
      <c r="AR10" s="216">
        <v>12.121266972000001</v>
      </c>
      <c r="AS10" s="216">
        <v>12.08959201</v>
      </c>
      <c r="AT10" s="216">
        <v>12.125122963000001</v>
      </c>
      <c r="AU10" s="216">
        <v>12.188986834</v>
      </c>
      <c r="AV10" s="216">
        <v>12.000776245000001</v>
      </c>
      <c r="AW10" s="216">
        <v>11.608878541999999</v>
      </c>
      <c r="AX10" s="216">
        <v>11.290863463000001</v>
      </c>
      <c r="AY10" s="216">
        <v>11.293182312000001</v>
      </c>
      <c r="AZ10" s="216">
        <v>11.450294216</v>
      </c>
      <c r="BA10" s="216">
        <v>11.441159599000001</v>
      </c>
      <c r="BB10" s="216">
        <v>11.9</v>
      </c>
      <c r="BC10" s="216">
        <v>11.944649999999999</v>
      </c>
      <c r="BD10" s="216">
        <v>12.155570000000001</v>
      </c>
      <c r="BE10" s="357">
        <v>12.2186</v>
      </c>
      <c r="BF10" s="357">
        <v>12.23086</v>
      </c>
      <c r="BG10" s="357">
        <v>12.337540000000001</v>
      </c>
      <c r="BH10" s="357">
        <v>12.191380000000001</v>
      </c>
      <c r="BI10" s="357">
        <v>11.89775</v>
      </c>
      <c r="BJ10" s="357">
        <v>11.333909999999999</v>
      </c>
      <c r="BK10" s="357">
        <v>11.553800000000001</v>
      </c>
      <c r="BL10" s="357">
        <v>11.960140000000001</v>
      </c>
      <c r="BM10" s="357">
        <v>11.96978</v>
      </c>
      <c r="BN10" s="357">
        <v>12.24752</v>
      </c>
      <c r="BO10" s="357">
        <v>12.360340000000001</v>
      </c>
      <c r="BP10" s="357">
        <v>12.52957</v>
      </c>
      <c r="BQ10" s="357">
        <v>12.494249999999999</v>
      </c>
      <c r="BR10" s="357">
        <v>12.5067</v>
      </c>
      <c r="BS10" s="357">
        <v>12.62379</v>
      </c>
      <c r="BT10" s="357">
        <v>12.43985</v>
      </c>
      <c r="BU10" s="357">
        <v>12.14049</v>
      </c>
      <c r="BV10" s="357">
        <v>11.61458</v>
      </c>
    </row>
    <row r="11" spans="1:74" ht="11.1" customHeight="1" x14ac:dyDescent="0.2">
      <c r="A11" s="119" t="s">
        <v>820</v>
      </c>
      <c r="B11" s="206" t="s">
        <v>609</v>
      </c>
      <c r="C11" s="216">
        <v>9.4644209968999995</v>
      </c>
      <c r="D11" s="216">
        <v>9.6156266149</v>
      </c>
      <c r="E11" s="216">
        <v>10.113695709</v>
      </c>
      <c r="F11" s="216">
        <v>10.194203672</v>
      </c>
      <c r="G11" s="216">
        <v>10.395718685</v>
      </c>
      <c r="H11" s="216">
        <v>10.273367029999999</v>
      </c>
      <c r="I11" s="216">
        <v>10.277109841</v>
      </c>
      <c r="J11" s="216">
        <v>10.274307035</v>
      </c>
      <c r="K11" s="216">
        <v>10.417577432</v>
      </c>
      <c r="L11" s="216">
        <v>10.587326666999999</v>
      </c>
      <c r="M11" s="216">
        <v>10.312257251</v>
      </c>
      <c r="N11" s="216">
        <v>10.122450318</v>
      </c>
      <c r="O11" s="216">
        <v>9.9138137060999991</v>
      </c>
      <c r="P11" s="216">
        <v>10.007917768</v>
      </c>
      <c r="Q11" s="216">
        <v>10.297252544999999</v>
      </c>
      <c r="R11" s="216">
        <v>10.479877833</v>
      </c>
      <c r="S11" s="216">
        <v>10.400809546</v>
      </c>
      <c r="T11" s="216">
        <v>10.447448598999999</v>
      </c>
      <c r="U11" s="216">
        <v>10.330927623999999</v>
      </c>
      <c r="V11" s="216">
        <v>10.320039338000001</v>
      </c>
      <c r="W11" s="216">
        <v>10.498905383</v>
      </c>
      <c r="X11" s="216">
        <v>10.590420251999999</v>
      </c>
      <c r="Y11" s="216">
        <v>10.344645633000001</v>
      </c>
      <c r="Z11" s="216">
        <v>10.330344282</v>
      </c>
      <c r="AA11" s="216">
        <v>10.022637458</v>
      </c>
      <c r="AB11" s="216">
        <v>10.014772769</v>
      </c>
      <c r="AC11" s="216">
        <v>10.079070908</v>
      </c>
      <c r="AD11" s="216">
        <v>10.462209822</v>
      </c>
      <c r="AE11" s="216">
        <v>10.779470958999999</v>
      </c>
      <c r="AF11" s="216">
        <v>10.820773036</v>
      </c>
      <c r="AG11" s="216">
        <v>10.707897222</v>
      </c>
      <c r="AH11" s="216">
        <v>10.623965371000001</v>
      </c>
      <c r="AI11" s="216">
        <v>10.550652999</v>
      </c>
      <c r="AJ11" s="216">
        <v>10.582924082</v>
      </c>
      <c r="AK11" s="216">
        <v>10.295074853999999</v>
      </c>
      <c r="AL11" s="216">
        <v>10.025083554</v>
      </c>
      <c r="AM11" s="216">
        <v>10.029146467</v>
      </c>
      <c r="AN11" s="216">
        <v>10.197046973999999</v>
      </c>
      <c r="AO11" s="216">
        <v>10.799859528000001</v>
      </c>
      <c r="AP11" s="216">
        <v>11.197265378999999</v>
      </c>
      <c r="AQ11" s="216">
        <v>11.253626743</v>
      </c>
      <c r="AR11" s="216">
        <v>11.181151548000001</v>
      </c>
      <c r="AS11" s="216">
        <v>11.1313038</v>
      </c>
      <c r="AT11" s="216">
        <v>10.962852903</v>
      </c>
      <c r="AU11" s="216">
        <v>10.805308652000001</v>
      </c>
      <c r="AV11" s="216">
        <v>10.972338985</v>
      </c>
      <c r="AW11" s="216">
        <v>10.644150815</v>
      </c>
      <c r="AX11" s="216">
        <v>10.436654616</v>
      </c>
      <c r="AY11" s="216">
        <v>10.28016912</v>
      </c>
      <c r="AZ11" s="216">
        <v>10.30558982</v>
      </c>
      <c r="BA11" s="216">
        <v>10.457443242</v>
      </c>
      <c r="BB11" s="216">
        <v>11.27</v>
      </c>
      <c r="BC11" s="216">
        <v>11.28115</v>
      </c>
      <c r="BD11" s="216">
        <v>11.18567</v>
      </c>
      <c r="BE11" s="357">
        <v>11.188980000000001</v>
      </c>
      <c r="BF11" s="357">
        <v>11.048069999999999</v>
      </c>
      <c r="BG11" s="357">
        <v>10.994669999999999</v>
      </c>
      <c r="BH11" s="357">
        <v>11.19847</v>
      </c>
      <c r="BI11" s="357">
        <v>11.03598</v>
      </c>
      <c r="BJ11" s="357">
        <v>10.4382</v>
      </c>
      <c r="BK11" s="357">
        <v>10.58985</v>
      </c>
      <c r="BL11" s="357">
        <v>10.86181</v>
      </c>
      <c r="BM11" s="357">
        <v>11.04293</v>
      </c>
      <c r="BN11" s="357">
        <v>11.56001</v>
      </c>
      <c r="BO11" s="357">
        <v>11.586029999999999</v>
      </c>
      <c r="BP11" s="357">
        <v>11.623609999999999</v>
      </c>
      <c r="BQ11" s="357">
        <v>11.510429999999999</v>
      </c>
      <c r="BR11" s="357">
        <v>11.36246</v>
      </c>
      <c r="BS11" s="357">
        <v>11.31734</v>
      </c>
      <c r="BT11" s="357">
        <v>11.479200000000001</v>
      </c>
      <c r="BU11" s="357">
        <v>11.312519999999999</v>
      </c>
      <c r="BV11" s="357">
        <v>10.73823</v>
      </c>
    </row>
    <row r="12" spans="1:74" ht="11.1" customHeight="1" x14ac:dyDescent="0.2">
      <c r="A12" s="119" t="s">
        <v>821</v>
      </c>
      <c r="B12" s="206" t="s">
        <v>610</v>
      </c>
      <c r="C12" s="216">
        <v>9.6559858185999996</v>
      </c>
      <c r="D12" s="216">
        <v>9.7494715807999999</v>
      </c>
      <c r="E12" s="216">
        <v>10.3485475</v>
      </c>
      <c r="F12" s="216">
        <v>10.533542058</v>
      </c>
      <c r="G12" s="216">
        <v>10.639899423999999</v>
      </c>
      <c r="H12" s="216">
        <v>10.685729759999999</v>
      </c>
      <c r="I12" s="216">
        <v>10.587269227</v>
      </c>
      <c r="J12" s="216">
        <v>10.647105582</v>
      </c>
      <c r="K12" s="216">
        <v>10.775862006000001</v>
      </c>
      <c r="L12" s="216">
        <v>10.74636025</v>
      </c>
      <c r="M12" s="216">
        <v>10.460925735</v>
      </c>
      <c r="N12" s="216">
        <v>9.9955369556000004</v>
      </c>
      <c r="O12" s="216">
        <v>9.9197735841999997</v>
      </c>
      <c r="P12" s="216">
        <v>10.248529637000001</v>
      </c>
      <c r="Q12" s="216">
        <v>10.309235675</v>
      </c>
      <c r="R12" s="216">
        <v>10.422378635999999</v>
      </c>
      <c r="S12" s="216">
        <v>10.236428274</v>
      </c>
      <c r="T12" s="216">
        <v>10.273092156000001</v>
      </c>
      <c r="U12" s="216">
        <v>10.196007471</v>
      </c>
      <c r="V12" s="216">
        <v>10.344817473000001</v>
      </c>
      <c r="W12" s="216">
        <v>10.537555790000001</v>
      </c>
      <c r="X12" s="216">
        <v>10.527687359</v>
      </c>
      <c r="Y12" s="216">
        <v>10.400118935</v>
      </c>
      <c r="Z12" s="216">
        <v>10.174609460999999</v>
      </c>
      <c r="AA12" s="216">
        <v>10.048288459</v>
      </c>
      <c r="AB12" s="216">
        <v>10.347624016999999</v>
      </c>
      <c r="AC12" s="216">
        <v>10.366690802999999</v>
      </c>
      <c r="AD12" s="216">
        <v>10.797546139</v>
      </c>
      <c r="AE12" s="216">
        <v>11.073339879000001</v>
      </c>
      <c r="AF12" s="216">
        <v>10.97656744</v>
      </c>
      <c r="AG12" s="216">
        <v>10.893997516000001</v>
      </c>
      <c r="AH12" s="216">
        <v>10.954445742000001</v>
      </c>
      <c r="AI12" s="216">
        <v>10.942362857999999</v>
      </c>
      <c r="AJ12" s="216">
        <v>11.105394981</v>
      </c>
      <c r="AK12" s="216">
        <v>10.907873110000001</v>
      </c>
      <c r="AL12" s="216">
        <v>10.346983214</v>
      </c>
      <c r="AM12" s="216">
        <v>10.178075874999999</v>
      </c>
      <c r="AN12" s="216">
        <v>10.319221036</v>
      </c>
      <c r="AO12" s="216">
        <v>10.814489555</v>
      </c>
      <c r="AP12" s="216">
        <v>11.422030563</v>
      </c>
      <c r="AQ12" s="216">
        <v>11.347085259</v>
      </c>
      <c r="AR12" s="216">
        <v>11.497307764</v>
      </c>
      <c r="AS12" s="216">
        <v>11.425116449000001</v>
      </c>
      <c r="AT12" s="216">
        <v>11.330113687000001</v>
      </c>
      <c r="AU12" s="216">
        <v>11.433266185000001</v>
      </c>
      <c r="AV12" s="216">
        <v>11.382213892999999</v>
      </c>
      <c r="AW12" s="216">
        <v>11.014754631000001</v>
      </c>
      <c r="AX12" s="216">
        <v>10.778175467000001</v>
      </c>
      <c r="AY12" s="216">
        <v>10.554945793</v>
      </c>
      <c r="AZ12" s="216">
        <v>10.74055525</v>
      </c>
      <c r="BA12" s="216">
        <v>10.720948364</v>
      </c>
      <c r="BB12" s="216">
        <v>11.46</v>
      </c>
      <c r="BC12" s="216">
        <v>11.430859999999999</v>
      </c>
      <c r="BD12" s="216">
        <v>11.639279999999999</v>
      </c>
      <c r="BE12" s="357">
        <v>11.6189</v>
      </c>
      <c r="BF12" s="357">
        <v>11.566890000000001</v>
      </c>
      <c r="BG12" s="357">
        <v>11.692550000000001</v>
      </c>
      <c r="BH12" s="357">
        <v>11.73915</v>
      </c>
      <c r="BI12" s="357">
        <v>11.3073</v>
      </c>
      <c r="BJ12" s="357">
        <v>10.520860000000001</v>
      </c>
      <c r="BK12" s="357">
        <v>10.83239</v>
      </c>
      <c r="BL12" s="357">
        <v>11.03242</v>
      </c>
      <c r="BM12" s="357">
        <v>11.27674</v>
      </c>
      <c r="BN12" s="357">
        <v>11.730510000000001</v>
      </c>
      <c r="BO12" s="357">
        <v>11.54458</v>
      </c>
      <c r="BP12" s="357">
        <v>11.829840000000001</v>
      </c>
      <c r="BQ12" s="357">
        <v>11.783110000000001</v>
      </c>
      <c r="BR12" s="357">
        <v>11.70941</v>
      </c>
      <c r="BS12" s="357">
        <v>11.84299</v>
      </c>
      <c r="BT12" s="357">
        <v>11.8505</v>
      </c>
      <c r="BU12" s="357">
        <v>11.40559</v>
      </c>
      <c r="BV12" s="357">
        <v>10.590490000000001</v>
      </c>
    </row>
    <row r="13" spans="1:74" ht="11.1" customHeight="1" x14ac:dyDescent="0.2">
      <c r="A13" s="119" t="s">
        <v>822</v>
      </c>
      <c r="B13" s="206" t="s">
        <v>611</v>
      </c>
      <c r="C13" s="216">
        <v>9.6027038073999993</v>
      </c>
      <c r="D13" s="216">
        <v>9.7419030386000003</v>
      </c>
      <c r="E13" s="216">
        <v>9.9110020889000001</v>
      </c>
      <c r="F13" s="216">
        <v>10.329434128000001</v>
      </c>
      <c r="G13" s="216">
        <v>10.810585518</v>
      </c>
      <c r="H13" s="216">
        <v>11.207734214</v>
      </c>
      <c r="I13" s="216">
        <v>11.321390879999999</v>
      </c>
      <c r="J13" s="216">
        <v>11.321800665</v>
      </c>
      <c r="K13" s="216">
        <v>11.024854094</v>
      </c>
      <c r="L13" s="216">
        <v>10.724854217000001</v>
      </c>
      <c r="M13" s="216">
        <v>10.114477984000001</v>
      </c>
      <c r="N13" s="216">
        <v>9.8518168143999993</v>
      </c>
      <c r="O13" s="216">
        <v>9.9984682225999997</v>
      </c>
      <c r="P13" s="216">
        <v>10.197238788</v>
      </c>
      <c r="Q13" s="216">
        <v>10.294369171</v>
      </c>
      <c r="R13" s="216">
        <v>10.663166259</v>
      </c>
      <c r="S13" s="216">
        <v>11.173620544</v>
      </c>
      <c r="T13" s="216">
        <v>11.513094725</v>
      </c>
      <c r="U13" s="216">
        <v>11.580693782000001</v>
      </c>
      <c r="V13" s="216">
        <v>11.539301316</v>
      </c>
      <c r="W13" s="216">
        <v>11.358632305</v>
      </c>
      <c r="X13" s="216">
        <v>11.027707321999999</v>
      </c>
      <c r="Y13" s="216">
        <v>10.610315380999999</v>
      </c>
      <c r="Z13" s="216">
        <v>10.382528236000001</v>
      </c>
      <c r="AA13" s="216">
        <v>10.267572988</v>
      </c>
      <c r="AB13" s="216">
        <v>10.515589387</v>
      </c>
      <c r="AC13" s="216">
        <v>10.668244894000001</v>
      </c>
      <c r="AD13" s="216">
        <v>11.096957918999999</v>
      </c>
      <c r="AE13" s="216">
        <v>11.438352289999999</v>
      </c>
      <c r="AF13" s="216">
        <v>11.835427608</v>
      </c>
      <c r="AG13" s="216">
        <v>12.084455459999999</v>
      </c>
      <c r="AH13" s="216">
        <v>11.958207916999999</v>
      </c>
      <c r="AI13" s="216">
        <v>11.854118809999999</v>
      </c>
      <c r="AJ13" s="216">
        <v>11.534946285</v>
      </c>
      <c r="AK13" s="216">
        <v>10.994675624999999</v>
      </c>
      <c r="AL13" s="216">
        <v>10.794800892</v>
      </c>
      <c r="AM13" s="216">
        <v>10.813218603999999</v>
      </c>
      <c r="AN13" s="216">
        <v>10.893518024</v>
      </c>
      <c r="AO13" s="216">
        <v>11.110100648</v>
      </c>
      <c r="AP13" s="216">
        <v>11.581274961</v>
      </c>
      <c r="AQ13" s="216">
        <v>12.003141936</v>
      </c>
      <c r="AR13" s="216">
        <v>12.339242207</v>
      </c>
      <c r="AS13" s="216">
        <v>12.420430352</v>
      </c>
      <c r="AT13" s="216">
        <v>12.337357296</v>
      </c>
      <c r="AU13" s="216">
        <v>12.205543089000001</v>
      </c>
      <c r="AV13" s="216">
        <v>11.762009551</v>
      </c>
      <c r="AW13" s="216">
        <v>11.237955268</v>
      </c>
      <c r="AX13" s="216">
        <v>10.961743073999999</v>
      </c>
      <c r="AY13" s="216">
        <v>11.126230945</v>
      </c>
      <c r="AZ13" s="216">
        <v>11.398142716000001</v>
      </c>
      <c r="BA13" s="216">
        <v>11.452679995</v>
      </c>
      <c r="BB13" s="216">
        <v>11.83</v>
      </c>
      <c r="BC13" s="216">
        <v>12.31049</v>
      </c>
      <c r="BD13" s="216">
        <v>12.645659999999999</v>
      </c>
      <c r="BE13" s="357">
        <v>12.725630000000001</v>
      </c>
      <c r="BF13" s="357">
        <v>12.61674</v>
      </c>
      <c r="BG13" s="357">
        <v>12.479979999999999</v>
      </c>
      <c r="BH13" s="357">
        <v>12.0937</v>
      </c>
      <c r="BI13" s="357">
        <v>11.52966</v>
      </c>
      <c r="BJ13" s="357">
        <v>11.146879999999999</v>
      </c>
      <c r="BK13" s="357">
        <v>11.42961</v>
      </c>
      <c r="BL13" s="357">
        <v>11.70551</v>
      </c>
      <c r="BM13" s="357">
        <v>11.78238</v>
      </c>
      <c r="BN13" s="357">
        <v>12.183490000000001</v>
      </c>
      <c r="BO13" s="357">
        <v>12.632099999999999</v>
      </c>
      <c r="BP13" s="357">
        <v>13.00052</v>
      </c>
      <c r="BQ13" s="357">
        <v>13.077769999999999</v>
      </c>
      <c r="BR13" s="357">
        <v>12.96551</v>
      </c>
      <c r="BS13" s="357">
        <v>12.82863</v>
      </c>
      <c r="BT13" s="357">
        <v>12.42239</v>
      </c>
      <c r="BU13" s="357">
        <v>11.84286</v>
      </c>
      <c r="BV13" s="357">
        <v>11.438219999999999</v>
      </c>
    </row>
    <row r="14" spans="1:74" ht="11.1" customHeight="1" x14ac:dyDescent="0.2">
      <c r="A14" s="119" t="s">
        <v>823</v>
      </c>
      <c r="B14" s="208" t="s">
        <v>612</v>
      </c>
      <c r="C14" s="216">
        <v>12.170238445000001</v>
      </c>
      <c r="D14" s="216">
        <v>11.680483123</v>
      </c>
      <c r="E14" s="216">
        <v>11.724522840000001</v>
      </c>
      <c r="F14" s="216">
        <v>11.715168272</v>
      </c>
      <c r="G14" s="216">
        <v>12.200602161000001</v>
      </c>
      <c r="H14" s="216">
        <v>12.705960075</v>
      </c>
      <c r="I14" s="216">
        <v>13.605349366</v>
      </c>
      <c r="J14" s="216">
        <v>13.294277844</v>
      </c>
      <c r="K14" s="216">
        <v>13.142957943000001</v>
      </c>
      <c r="L14" s="216">
        <v>12.410701852000001</v>
      </c>
      <c r="M14" s="216">
        <v>12.368328011999999</v>
      </c>
      <c r="N14" s="216">
        <v>12.160359928</v>
      </c>
      <c r="O14" s="216">
        <v>12.454016557999999</v>
      </c>
      <c r="P14" s="216">
        <v>11.883728832999999</v>
      </c>
      <c r="Q14" s="216">
        <v>12.072844628</v>
      </c>
      <c r="R14" s="216">
        <v>12.229907475999999</v>
      </c>
      <c r="S14" s="216">
        <v>12.767123956000001</v>
      </c>
      <c r="T14" s="216">
        <v>13.620826492999999</v>
      </c>
      <c r="U14" s="216">
        <v>13.245626655000001</v>
      </c>
      <c r="V14" s="216">
        <v>14.371860326</v>
      </c>
      <c r="W14" s="216">
        <v>14.736831199999999</v>
      </c>
      <c r="X14" s="216">
        <v>12.666924049</v>
      </c>
      <c r="Y14" s="216">
        <v>12.502956828</v>
      </c>
      <c r="Z14" s="216">
        <v>12.604339940999999</v>
      </c>
      <c r="AA14" s="216">
        <v>12.941672761</v>
      </c>
      <c r="AB14" s="216">
        <v>12.444234120999999</v>
      </c>
      <c r="AC14" s="216">
        <v>12.415573848999999</v>
      </c>
      <c r="AD14" s="216">
        <v>12.519120844</v>
      </c>
      <c r="AE14" s="216">
        <v>13.457110329000001</v>
      </c>
      <c r="AF14" s="216">
        <v>14.602720607</v>
      </c>
      <c r="AG14" s="216">
        <v>14.644593751</v>
      </c>
      <c r="AH14" s="216">
        <v>14.182896323</v>
      </c>
      <c r="AI14" s="216">
        <v>14.796256591000001</v>
      </c>
      <c r="AJ14" s="216">
        <v>13.666053443999999</v>
      </c>
      <c r="AK14" s="216">
        <v>13.28429671</v>
      </c>
      <c r="AL14" s="216">
        <v>12.930113308999999</v>
      </c>
      <c r="AM14" s="216">
        <v>13.184933999</v>
      </c>
      <c r="AN14" s="216">
        <v>12.767038528</v>
      </c>
      <c r="AO14" s="216">
        <v>12.787507890000001</v>
      </c>
      <c r="AP14" s="216">
        <v>9.7685336261</v>
      </c>
      <c r="AQ14" s="216">
        <v>13.894472671999999</v>
      </c>
      <c r="AR14" s="216">
        <v>14.597686119</v>
      </c>
      <c r="AS14" s="216">
        <v>15.284190233</v>
      </c>
      <c r="AT14" s="216">
        <v>15.615714249</v>
      </c>
      <c r="AU14" s="216">
        <v>15.680271159</v>
      </c>
      <c r="AV14" s="216">
        <v>12.206698336000001</v>
      </c>
      <c r="AW14" s="216">
        <v>13.812422007</v>
      </c>
      <c r="AX14" s="216">
        <v>13.471778156999999</v>
      </c>
      <c r="AY14" s="216">
        <v>13.682747031</v>
      </c>
      <c r="AZ14" s="216">
        <v>13.626999766000001</v>
      </c>
      <c r="BA14" s="216">
        <v>13.734362396</v>
      </c>
      <c r="BB14" s="216">
        <v>11.21</v>
      </c>
      <c r="BC14" s="216">
        <v>15.34224</v>
      </c>
      <c r="BD14" s="216">
        <v>15.977869999999999</v>
      </c>
      <c r="BE14" s="357">
        <v>16.333590000000001</v>
      </c>
      <c r="BF14" s="357">
        <v>16.472740000000002</v>
      </c>
      <c r="BG14" s="357">
        <v>16.520209999999999</v>
      </c>
      <c r="BH14" s="357">
        <v>12.679779999999999</v>
      </c>
      <c r="BI14" s="357">
        <v>14.55504</v>
      </c>
      <c r="BJ14" s="357">
        <v>14.154310000000001</v>
      </c>
      <c r="BK14" s="357">
        <v>14.160119999999999</v>
      </c>
      <c r="BL14" s="357">
        <v>14.27725</v>
      </c>
      <c r="BM14" s="357">
        <v>14.186809999999999</v>
      </c>
      <c r="BN14" s="357">
        <v>11.41962</v>
      </c>
      <c r="BO14" s="357">
        <v>15.87322</v>
      </c>
      <c r="BP14" s="357">
        <v>16.449819999999999</v>
      </c>
      <c r="BQ14" s="357">
        <v>16.834330000000001</v>
      </c>
      <c r="BR14" s="357">
        <v>17.016449999999999</v>
      </c>
      <c r="BS14" s="357">
        <v>17.0473</v>
      </c>
      <c r="BT14" s="357">
        <v>13.105</v>
      </c>
      <c r="BU14" s="357">
        <v>15.04599</v>
      </c>
      <c r="BV14" s="357">
        <v>14.671720000000001</v>
      </c>
    </row>
    <row r="15" spans="1:74" ht="11.1" customHeight="1" x14ac:dyDescent="0.2">
      <c r="A15" s="119" t="s">
        <v>824</v>
      </c>
      <c r="B15" s="208" t="s">
        <v>586</v>
      </c>
      <c r="C15" s="216">
        <v>10.87</v>
      </c>
      <c r="D15" s="216">
        <v>11.06</v>
      </c>
      <c r="E15" s="216">
        <v>11.52</v>
      </c>
      <c r="F15" s="216">
        <v>11.67</v>
      </c>
      <c r="G15" s="216">
        <v>11.93</v>
      </c>
      <c r="H15" s="216">
        <v>11.97</v>
      </c>
      <c r="I15" s="216">
        <v>12.09</v>
      </c>
      <c r="J15" s="216">
        <v>12.09</v>
      </c>
      <c r="K15" s="216">
        <v>12.17</v>
      </c>
      <c r="L15" s="216">
        <v>12.08</v>
      </c>
      <c r="M15" s="216">
        <v>11.78</v>
      </c>
      <c r="N15" s="216">
        <v>11.4</v>
      </c>
      <c r="O15" s="216">
        <v>11.41</v>
      </c>
      <c r="P15" s="216">
        <v>11.51</v>
      </c>
      <c r="Q15" s="216">
        <v>11.7</v>
      </c>
      <c r="R15" s="216">
        <v>11.92</v>
      </c>
      <c r="S15" s="216">
        <v>11.9</v>
      </c>
      <c r="T15" s="216">
        <v>12.09</v>
      </c>
      <c r="U15" s="216">
        <v>12</v>
      </c>
      <c r="V15" s="216">
        <v>12.17</v>
      </c>
      <c r="W15" s="216">
        <v>12.3</v>
      </c>
      <c r="X15" s="216">
        <v>12.03</v>
      </c>
      <c r="Y15" s="216">
        <v>11.75</v>
      </c>
      <c r="Z15" s="216">
        <v>11.62</v>
      </c>
      <c r="AA15" s="216">
        <v>11.55</v>
      </c>
      <c r="AB15" s="216">
        <v>11.73</v>
      </c>
      <c r="AC15" s="216">
        <v>11.71</v>
      </c>
      <c r="AD15" s="216">
        <v>12.03</v>
      </c>
      <c r="AE15" s="216">
        <v>12.5</v>
      </c>
      <c r="AF15" s="216">
        <v>12.64</v>
      </c>
      <c r="AG15" s="216">
        <v>12.75</v>
      </c>
      <c r="AH15" s="216">
        <v>12.62</v>
      </c>
      <c r="AI15" s="216">
        <v>12.6</v>
      </c>
      <c r="AJ15" s="216">
        <v>12.45</v>
      </c>
      <c r="AK15" s="216">
        <v>12.18</v>
      </c>
      <c r="AL15" s="216">
        <v>11.82</v>
      </c>
      <c r="AM15" s="216">
        <v>11.65</v>
      </c>
      <c r="AN15" s="216">
        <v>11.92</v>
      </c>
      <c r="AO15" s="216">
        <v>12.24</v>
      </c>
      <c r="AP15" s="216">
        <v>12.3</v>
      </c>
      <c r="AQ15" s="216">
        <v>12.84</v>
      </c>
      <c r="AR15" s="216">
        <v>12.98</v>
      </c>
      <c r="AS15" s="216">
        <v>13.05</v>
      </c>
      <c r="AT15" s="216">
        <v>13.02</v>
      </c>
      <c r="AU15" s="216">
        <v>12.94</v>
      </c>
      <c r="AV15" s="216">
        <v>12.59</v>
      </c>
      <c r="AW15" s="216">
        <v>12.46</v>
      </c>
      <c r="AX15" s="216">
        <v>12.15</v>
      </c>
      <c r="AY15" s="216">
        <v>12.1</v>
      </c>
      <c r="AZ15" s="216">
        <v>12.29</v>
      </c>
      <c r="BA15" s="216">
        <v>12.35</v>
      </c>
      <c r="BB15" s="216">
        <v>12.64</v>
      </c>
      <c r="BC15" s="216">
        <v>13.12256</v>
      </c>
      <c r="BD15" s="216">
        <v>13.2646</v>
      </c>
      <c r="BE15" s="357">
        <v>13.334250000000001</v>
      </c>
      <c r="BF15" s="357">
        <v>13.293380000000001</v>
      </c>
      <c r="BG15" s="357">
        <v>13.25516</v>
      </c>
      <c r="BH15" s="357">
        <v>12.92305</v>
      </c>
      <c r="BI15" s="357">
        <v>12.88927</v>
      </c>
      <c r="BJ15" s="357">
        <v>12.25319</v>
      </c>
      <c r="BK15" s="357">
        <v>12.367380000000001</v>
      </c>
      <c r="BL15" s="357">
        <v>12.674340000000001</v>
      </c>
      <c r="BM15" s="357">
        <v>12.78693</v>
      </c>
      <c r="BN15" s="357">
        <v>12.83778</v>
      </c>
      <c r="BO15" s="357">
        <v>13.397819999999999</v>
      </c>
      <c r="BP15" s="357">
        <v>13.600669999999999</v>
      </c>
      <c r="BQ15" s="357">
        <v>13.6028</v>
      </c>
      <c r="BR15" s="357">
        <v>13.57319</v>
      </c>
      <c r="BS15" s="357">
        <v>13.546659999999999</v>
      </c>
      <c r="BT15" s="357">
        <v>13.190480000000001</v>
      </c>
      <c r="BU15" s="357">
        <v>13.165520000000001</v>
      </c>
      <c r="BV15" s="357">
        <v>12.543699999999999</v>
      </c>
    </row>
    <row r="16" spans="1:74" ht="11.1" customHeight="1" x14ac:dyDescent="0.2">
      <c r="A16" s="119"/>
      <c r="B16" s="122" t="s">
        <v>12</v>
      </c>
      <c r="C16" s="492"/>
      <c r="D16" s="492"/>
      <c r="E16" s="492"/>
      <c r="F16" s="492"/>
      <c r="G16" s="492"/>
      <c r="H16" s="492"/>
      <c r="I16" s="492"/>
      <c r="J16" s="492"/>
      <c r="K16" s="492"/>
      <c r="L16" s="492"/>
      <c r="M16" s="492"/>
      <c r="N16" s="492"/>
      <c r="O16" s="492"/>
      <c r="P16" s="492"/>
      <c r="Q16" s="492"/>
      <c r="R16" s="492"/>
      <c r="S16" s="492"/>
      <c r="T16" s="492"/>
      <c r="U16" s="492"/>
      <c r="V16" s="492"/>
      <c r="W16" s="492"/>
      <c r="X16" s="492"/>
      <c r="Y16" s="492"/>
      <c r="Z16" s="492"/>
      <c r="AA16" s="492"/>
      <c r="AB16" s="492"/>
      <c r="AC16" s="492"/>
      <c r="AD16" s="492"/>
      <c r="AE16" s="492"/>
      <c r="AF16" s="492"/>
      <c r="AG16" s="492"/>
      <c r="AH16" s="492"/>
      <c r="AI16" s="492"/>
      <c r="AJ16" s="492"/>
      <c r="AK16" s="492"/>
      <c r="AL16" s="492"/>
      <c r="AM16" s="492"/>
      <c r="AN16" s="492"/>
      <c r="AO16" s="492"/>
      <c r="AP16" s="492"/>
      <c r="AQ16" s="492"/>
      <c r="AR16" s="492"/>
      <c r="AS16" s="492"/>
      <c r="AT16" s="492"/>
      <c r="AU16" s="492"/>
      <c r="AV16" s="492"/>
      <c r="AW16" s="492"/>
      <c r="AX16" s="492"/>
      <c r="AY16" s="492"/>
      <c r="AZ16" s="492"/>
      <c r="BA16" s="492"/>
      <c r="BB16" s="492"/>
      <c r="BC16" s="492"/>
      <c r="BD16" s="492"/>
      <c r="BE16" s="493"/>
      <c r="BF16" s="493"/>
      <c r="BG16" s="493"/>
      <c r="BH16" s="493"/>
      <c r="BI16" s="493"/>
      <c r="BJ16" s="493"/>
      <c r="BK16" s="493"/>
      <c r="BL16" s="493"/>
      <c r="BM16" s="493"/>
      <c r="BN16" s="493"/>
      <c r="BO16" s="493"/>
      <c r="BP16" s="493"/>
      <c r="BQ16" s="493"/>
      <c r="BR16" s="493"/>
      <c r="BS16" s="493"/>
      <c r="BT16" s="493"/>
      <c r="BU16" s="493"/>
      <c r="BV16" s="493"/>
    </row>
    <row r="17" spans="1:74" ht="11.1" customHeight="1" x14ac:dyDescent="0.2">
      <c r="A17" s="119" t="s">
        <v>825</v>
      </c>
      <c r="B17" s="206" t="s">
        <v>605</v>
      </c>
      <c r="C17" s="216">
        <v>14.575778509999999</v>
      </c>
      <c r="D17" s="216">
        <v>14.256835372999999</v>
      </c>
      <c r="E17" s="216">
        <v>14.206487199</v>
      </c>
      <c r="F17" s="216">
        <v>14.077408168</v>
      </c>
      <c r="G17" s="216">
        <v>14.221805679999999</v>
      </c>
      <c r="H17" s="216">
        <v>14.688706606</v>
      </c>
      <c r="I17" s="216">
        <v>14.207197932</v>
      </c>
      <c r="J17" s="216">
        <v>14.594470143000001</v>
      </c>
      <c r="K17" s="216">
        <v>14.61474802</v>
      </c>
      <c r="L17" s="216">
        <v>13.867811741000001</v>
      </c>
      <c r="M17" s="216">
        <v>14.022453175000001</v>
      </c>
      <c r="N17" s="216">
        <v>14.23553472</v>
      </c>
      <c r="O17" s="216">
        <v>13.942380312999999</v>
      </c>
      <c r="P17" s="216">
        <v>13.937680555</v>
      </c>
      <c r="Q17" s="216">
        <v>13.8038369</v>
      </c>
      <c r="R17" s="216">
        <v>13.437702515</v>
      </c>
      <c r="S17" s="216">
        <v>13.609505471</v>
      </c>
      <c r="T17" s="216">
        <v>13.728734127999999</v>
      </c>
      <c r="U17" s="216">
        <v>13.768569204</v>
      </c>
      <c r="V17" s="216">
        <v>13.423520395000001</v>
      </c>
      <c r="W17" s="216">
        <v>13.706845263</v>
      </c>
      <c r="X17" s="216">
        <v>13.257218816</v>
      </c>
      <c r="Y17" s="216">
        <v>13.446841750999999</v>
      </c>
      <c r="Z17" s="216">
        <v>14.115008839</v>
      </c>
      <c r="AA17" s="216">
        <v>13.718332527999999</v>
      </c>
      <c r="AB17" s="216">
        <v>14.679897121</v>
      </c>
      <c r="AC17" s="216">
        <v>14.384690139</v>
      </c>
      <c r="AD17" s="216">
        <v>13.591300088000001</v>
      </c>
      <c r="AE17" s="216">
        <v>13.508476922</v>
      </c>
      <c r="AF17" s="216">
        <v>13.817813148999999</v>
      </c>
      <c r="AG17" s="216">
        <v>13.678958639999999</v>
      </c>
      <c r="AH17" s="216">
        <v>13.731380484000001</v>
      </c>
      <c r="AI17" s="216">
        <v>13.725560193</v>
      </c>
      <c r="AJ17" s="216">
        <v>13.575087797</v>
      </c>
      <c r="AK17" s="216">
        <v>13.884573378000001</v>
      </c>
      <c r="AL17" s="216">
        <v>15.360070829</v>
      </c>
      <c r="AM17" s="216">
        <v>15.373089426</v>
      </c>
      <c r="AN17" s="216">
        <v>15.944631223</v>
      </c>
      <c r="AO17" s="216">
        <v>15.549069605</v>
      </c>
      <c r="AP17" s="216">
        <v>14.670903424</v>
      </c>
      <c r="AQ17" s="216">
        <v>13.958520206999999</v>
      </c>
      <c r="AR17" s="216">
        <v>14.341959087999999</v>
      </c>
      <c r="AS17" s="216">
        <v>14.356437271000001</v>
      </c>
      <c r="AT17" s="216">
        <v>14.615730701</v>
      </c>
      <c r="AU17" s="216">
        <v>14.324655380999999</v>
      </c>
      <c r="AV17" s="216">
        <v>14.022279221</v>
      </c>
      <c r="AW17" s="216">
        <v>14.023003663000001</v>
      </c>
      <c r="AX17" s="216">
        <v>14.940238702</v>
      </c>
      <c r="AY17" s="216">
        <v>16.388927544000001</v>
      </c>
      <c r="AZ17" s="216">
        <v>17.466663929999999</v>
      </c>
      <c r="BA17" s="216">
        <v>16.948393971000002</v>
      </c>
      <c r="BB17" s="216">
        <v>15.57</v>
      </c>
      <c r="BC17" s="216">
        <v>15.46733</v>
      </c>
      <c r="BD17" s="216">
        <v>16.162030000000001</v>
      </c>
      <c r="BE17" s="357">
        <v>16.295290000000001</v>
      </c>
      <c r="BF17" s="357">
        <v>16.282910000000001</v>
      </c>
      <c r="BG17" s="357">
        <v>16.38719</v>
      </c>
      <c r="BH17" s="357">
        <v>15.52472</v>
      </c>
      <c r="BI17" s="357">
        <v>15.56391</v>
      </c>
      <c r="BJ17" s="357">
        <v>16.46153</v>
      </c>
      <c r="BK17" s="357">
        <v>18.04513</v>
      </c>
      <c r="BL17" s="357">
        <v>19.200430000000001</v>
      </c>
      <c r="BM17" s="357">
        <v>18.78922</v>
      </c>
      <c r="BN17" s="357">
        <v>17.55443</v>
      </c>
      <c r="BO17" s="357">
        <v>17.140560000000001</v>
      </c>
      <c r="BP17" s="357">
        <v>17.674589999999998</v>
      </c>
      <c r="BQ17" s="357">
        <v>17.79054</v>
      </c>
      <c r="BR17" s="357">
        <v>17.74006</v>
      </c>
      <c r="BS17" s="357">
        <v>17.804580000000001</v>
      </c>
      <c r="BT17" s="357">
        <v>16.86035</v>
      </c>
      <c r="BU17" s="357">
        <v>16.867000000000001</v>
      </c>
      <c r="BV17" s="357">
        <v>17.781089999999999</v>
      </c>
    </row>
    <row r="18" spans="1:74" ht="11.1" customHeight="1" x14ac:dyDescent="0.2">
      <c r="A18" s="119" t="s">
        <v>826</v>
      </c>
      <c r="B18" s="188" t="s">
        <v>639</v>
      </c>
      <c r="C18" s="216">
        <v>13.373577026</v>
      </c>
      <c r="D18" s="216">
        <v>13.277033572000001</v>
      </c>
      <c r="E18" s="216">
        <v>13.059891359</v>
      </c>
      <c r="F18" s="216">
        <v>13.171618439</v>
      </c>
      <c r="G18" s="216">
        <v>13.513222796000001</v>
      </c>
      <c r="H18" s="216">
        <v>14.477344194</v>
      </c>
      <c r="I18" s="216">
        <v>14.672789278</v>
      </c>
      <c r="J18" s="216">
        <v>14.576521960000001</v>
      </c>
      <c r="K18" s="216">
        <v>14.188176804999999</v>
      </c>
      <c r="L18" s="216">
        <v>13.403933565000001</v>
      </c>
      <c r="M18" s="216">
        <v>12.912353303</v>
      </c>
      <c r="N18" s="216">
        <v>12.617319030000001</v>
      </c>
      <c r="O18" s="216">
        <v>12.675115332000001</v>
      </c>
      <c r="P18" s="216">
        <v>12.540045771000001</v>
      </c>
      <c r="Q18" s="216">
        <v>12.467550913</v>
      </c>
      <c r="R18" s="216">
        <v>12.588537466</v>
      </c>
      <c r="S18" s="216">
        <v>12.711775218</v>
      </c>
      <c r="T18" s="216">
        <v>13.53929123</v>
      </c>
      <c r="U18" s="216">
        <v>13.861224605</v>
      </c>
      <c r="V18" s="216">
        <v>13.270600321</v>
      </c>
      <c r="W18" s="216">
        <v>13.730546814</v>
      </c>
      <c r="X18" s="216">
        <v>12.838919627999999</v>
      </c>
      <c r="Y18" s="216">
        <v>12.471665289000001</v>
      </c>
      <c r="Z18" s="216">
        <v>12.502127109</v>
      </c>
      <c r="AA18" s="216">
        <v>12.808557311</v>
      </c>
      <c r="AB18" s="216">
        <v>13.135500159999999</v>
      </c>
      <c r="AC18" s="216">
        <v>12.814757740999999</v>
      </c>
      <c r="AD18" s="216">
        <v>12.49905607</v>
      </c>
      <c r="AE18" s="216">
        <v>12.836840169</v>
      </c>
      <c r="AF18" s="216">
        <v>13.792008988999999</v>
      </c>
      <c r="AG18" s="216">
        <v>14.182176042</v>
      </c>
      <c r="AH18" s="216">
        <v>14.088878454</v>
      </c>
      <c r="AI18" s="216">
        <v>14.109954739999999</v>
      </c>
      <c r="AJ18" s="216">
        <v>13.116110487</v>
      </c>
      <c r="AK18" s="216">
        <v>12.291859241999999</v>
      </c>
      <c r="AL18" s="216">
        <v>12.603838798</v>
      </c>
      <c r="AM18" s="216">
        <v>14.044967781</v>
      </c>
      <c r="AN18" s="216">
        <v>14.626222082</v>
      </c>
      <c r="AO18" s="216">
        <v>14.214409147</v>
      </c>
      <c r="AP18" s="216">
        <v>13.115259045</v>
      </c>
      <c r="AQ18" s="216">
        <v>13.01404299</v>
      </c>
      <c r="AR18" s="216">
        <v>13.794879352000001</v>
      </c>
      <c r="AS18" s="216">
        <v>13.98457327</v>
      </c>
      <c r="AT18" s="216">
        <v>13.834880796</v>
      </c>
      <c r="AU18" s="216">
        <v>14.002702877000001</v>
      </c>
      <c r="AV18" s="216">
        <v>13.176333519</v>
      </c>
      <c r="AW18" s="216">
        <v>12.951822251999999</v>
      </c>
      <c r="AX18" s="216">
        <v>12.710678140000001</v>
      </c>
      <c r="AY18" s="216">
        <v>12.532987415999999</v>
      </c>
      <c r="AZ18" s="216">
        <v>13.493058544</v>
      </c>
      <c r="BA18" s="216">
        <v>13.520589488000001</v>
      </c>
      <c r="BB18" s="216">
        <v>12.68</v>
      </c>
      <c r="BC18" s="216">
        <v>13.09305</v>
      </c>
      <c r="BD18" s="216">
        <v>14.24098</v>
      </c>
      <c r="BE18" s="357">
        <v>15.00333</v>
      </c>
      <c r="BF18" s="357">
        <v>14.664249999999999</v>
      </c>
      <c r="BG18" s="357">
        <v>14.349589999999999</v>
      </c>
      <c r="BH18" s="357">
        <v>13.62834</v>
      </c>
      <c r="BI18" s="357">
        <v>13.4544</v>
      </c>
      <c r="BJ18" s="357">
        <v>12.879099999999999</v>
      </c>
      <c r="BK18" s="357">
        <v>12.770910000000001</v>
      </c>
      <c r="BL18" s="357">
        <v>13.59535</v>
      </c>
      <c r="BM18" s="357">
        <v>13.855740000000001</v>
      </c>
      <c r="BN18" s="357">
        <v>13.083489999999999</v>
      </c>
      <c r="BO18" s="357">
        <v>13.266550000000001</v>
      </c>
      <c r="BP18" s="357">
        <v>14.44675</v>
      </c>
      <c r="BQ18" s="357">
        <v>15.23812</v>
      </c>
      <c r="BR18" s="357">
        <v>14.87344</v>
      </c>
      <c r="BS18" s="357">
        <v>14.560700000000001</v>
      </c>
      <c r="BT18" s="357">
        <v>13.817299999999999</v>
      </c>
      <c r="BU18" s="357">
        <v>13.63449</v>
      </c>
      <c r="BV18" s="357">
        <v>13.0517</v>
      </c>
    </row>
    <row r="19" spans="1:74" ht="11.1" customHeight="1" x14ac:dyDescent="0.2">
      <c r="A19" s="119" t="s">
        <v>827</v>
      </c>
      <c r="B19" s="206" t="s">
        <v>606</v>
      </c>
      <c r="C19" s="216">
        <v>9.0244697908999996</v>
      </c>
      <c r="D19" s="216">
        <v>9.4644595163999998</v>
      </c>
      <c r="E19" s="216">
        <v>9.4559103827000008</v>
      </c>
      <c r="F19" s="216">
        <v>9.4950037110000007</v>
      </c>
      <c r="G19" s="216">
        <v>9.5986960580999998</v>
      </c>
      <c r="H19" s="216">
        <v>9.7957145936999996</v>
      </c>
      <c r="I19" s="216">
        <v>9.6088339356999999</v>
      </c>
      <c r="J19" s="216">
        <v>9.7533335361999995</v>
      </c>
      <c r="K19" s="216">
        <v>9.5473072144</v>
      </c>
      <c r="L19" s="216">
        <v>9.4945787056000004</v>
      </c>
      <c r="M19" s="216">
        <v>9.3820884108999998</v>
      </c>
      <c r="N19" s="216">
        <v>9.2019338733999998</v>
      </c>
      <c r="O19" s="216">
        <v>9.3210339066000003</v>
      </c>
      <c r="P19" s="216">
        <v>9.5267628800999997</v>
      </c>
      <c r="Q19" s="216">
        <v>9.4643180542999996</v>
      </c>
      <c r="R19" s="216">
        <v>9.4918808206000005</v>
      </c>
      <c r="S19" s="216">
        <v>9.6173936167999994</v>
      </c>
      <c r="T19" s="216">
        <v>9.4074717648000004</v>
      </c>
      <c r="U19" s="216">
        <v>9.5572898948000002</v>
      </c>
      <c r="V19" s="216">
        <v>9.4525806010999993</v>
      </c>
      <c r="W19" s="216">
        <v>9.5291940670000006</v>
      </c>
      <c r="X19" s="216">
        <v>9.4182223724000007</v>
      </c>
      <c r="Y19" s="216">
        <v>9.4180862567000005</v>
      </c>
      <c r="Z19" s="216">
        <v>9.2649784852000003</v>
      </c>
      <c r="AA19" s="216">
        <v>9.2564251282000001</v>
      </c>
      <c r="AB19" s="216">
        <v>9.4496995663999996</v>
      </c>
      <c r="AC19" s="216">
        <v>9.5236284736000005</v>
      </c>
      <c r="AD19" s="216">
        <v>9.5907607394000003</v>
      </c>
      <c r="AE19" s="216">
        <v>9.8393596255000002</v>
      </c>
      <c r="AF19" s="216">
        <v>9.7514642811000005</v>
      </c>
      <c r="AG19" s="216">
        <v>9.7499435776999999</v>
      </c>
      <c r="AH19" s="216">
        <v>9.8515976079000005</v>
      </c>
      <c r="AI19" s="216">
        <v>9.5782771173000008</v>
      </c>
      <c r="AJ19" s="216">
        <v>9.6496710919000002</v>
      </c>
      <c r="AK19" s="216">
        <v>9.5139787860999991</v>
      </c>
      <c r="AL19" s="216">
        <v>9.2389069417999998</v>
      </c>
      <c r="AM19" s="216">
        <v>9.4108864452999992</v>
      </c>
      <c r="AN19" s="216">
        <v>9.8179156099</v>
      </c>
      <c r="AO19" s="216">
        <v>9.8519825717000007</v>
      </c>
      <c r="AP19" s="216">
        <v>9.9197850904999996</v>
      </c>
      <c r="AQ19" s="216">
        <v>9.8722399927000009</v>
      </c>
      <c r="AR19" s="216">
        <v>10.071621050999999</v>
      </c>
      <c r="AS19" s="216">
        <v>10.019081239</v>
      </c>
      <c r="AT19" s="216">
        <v>10.046879454000001</v>
      </c>
      <c r="AU19" s="216">
        <v>9.9231245724000008</v>
      </c>
      <c r="AV19" s="216">
        <v>9.9753121045000004</v>
      </c>
      <c r="AW19" s="216">
        <v>9.9162170982000006</v>
      </c>
      <c r="AX19" s="216">
        <v>9.7448607208000002</v>
      </c>
      <c r="AY19" s="216">
        <v>9.5691446387999992</v>
      </c>
      <c r="AZ19" s="216">
        <v>9.7645939896999998</v>
      </c>
      <c r="BA19" s="216">
        <v>9.9362861424000002</v>
      </c>
      <c r="BB19" s="216">
        <v>9.86</v>
      </c>
      <c r="BC19" s="216">
        <v>9.9817579999999992</v>
      </c>
      <c r="BD19" s="216">
        <v>10.164339999999999</v>
      </c>
      <c r="BE19" s="357">
        <v>10.110609999999999</v>
      </c>
      <c r="BF19" s="357">
        <v>10.097939999999999</v>
      </c>
      <c r="BG19" s="357">
        <v>9.9245850000000004</v>
      </c>
      <c r="BH19" s="357">
        <v>10.02003</v>
      </c>
      <c r="BI19" s="357">
        <v>10.089259999999999</v>
      </c>
      <c r="BJ19" s="357">
        <v>9.6675339999999998</v>
      </c>
      <c r="BK19" s="357">
        <v>9.7075720000000008</v>
      </c>
      <c r="BL19" s="357">
        <v>9.9399510000000006</v>
      </c>
      <c r="BM19" s="357">
        <v>10.062659999999999</v>
      </c>
      <c r="BN19" s="357">
        <v>9.9831040000000009</v>
      </c>
      <c r="BO19" s="357">
        <v>10.069330000000001</v>
      </c>
      <c r="BP19" s="357">
        <v>10.226039999999999</v>
      </c>
      <c r="BQ19" s="357">
        <v>10.17722</v>
      </c>
      <c r="BR19" s="357">
        <v>10.161009999999999</v>
      </c>
      <c r="BS19" s="357">
        <v>9.9880829999999996</v>
      </c>
      <c r="BT19" s="357">
        <v>10.069940000000001</v>
      </c>
      <c r="BU19" s="357">
        <v>10.12119</v>
      </c>
      <c r="BV19" s="357">
        <v>9.7015700000000002</v>
      </c>
    </row>
    <row r="20" spans="1:74" ht="11.1" customHeight="1" x14ac:dyDescent="0.2">
      <c r="A20" s="119" t="s">
        <v>828</v>
      </c>
      <c r="B20" s="206" t="s">
        <v>607</v>
      </c>
      <c r="C20" s="216">
        <v>7.4075949802999999</v>
      </c>
      <c r="D20" s="216">
        <v>7.6317397452</v>
      </c>
      <c r="E20" s="216">
        <v>7.7881763749999999</v>
      </c>
      <c r="F20" s="216">
        <v>7.9334233854000002</v>
      </c>
      <c r="G20" s="216">
        <v>8.4201636614000002</v>
      </c>
      <c r="H20" s="216">
        <v>8.9856567102000007</v>
      </c>
      <c r="I20" s="216">
        <v>9.0968735797000004</v>
      </c>
      <c r="J20" s="216">
        <v>9.0441806942999996</v>
      </c>
      <c r="K20" s="216">
        <v>8.6967864028000008</v>
      </c>
      <c r="L20" s="216">
        <v>8.0153702379999991</v>
      </c>
      <c r="M20" s="216">
        <v>7.7549236842999996</v>
      </c>
      <c r="N20" s="216">
        <v>7.5503678046999996</v>
      </c>
      <c r="O20" s="216">
        <v>7.7674496980000001</v>
      </c>
      <c r="P20" s="216">
        <v>7.9445039126000001</v>
      </c>
      <c r="Q20" s="216">
        <v>8.0304388698999993</v>
      </c>
      <c r="R20" s="216">
        <v>8.0614959026000008</v>
      </c>
      <c r="S20" s="216">
        <v>8.5317550268000009</v>
      </c>
      <c r="T20" s="216">
        <v>9.1997854121000007</v>
      </c>
      <c r="U20" s="216">
        <v>9.1918101374999992</v>
      </c>
      <c r="V20" s="216">
        <v>9.3070602155</v>
      </c>
      <c r="W20" s="216">
        <v>8.9054199327999992</v>
      </c>
      <c r="X20" s="216">
        <v>8.3373358757999991</v>
      </c>
      <c r="Y20" s="216">
        <v>8.0661061957999998</v>
      </c>
      <c r="Z20" s="216">
        <v>8.0357585538999992</v>
      </c>
      <c r="AA20" s="216">
        <v>8.3330687231000002</v>
      </c>
      <c r="AB20" s="216">
        <v>8.6540814165000004</v>
      </c>
      <c r="AC20" s="216">
        <v>8.6729562126000008</v>
      </c>
      <c r="AD20" s="216">
        <v>8.6959517676000004</v>
      </c>
      <c r="AE20" s="216">
        <v>9.4105754590000004</v>
      </c>
      <c r="AF20" s="216">
        <v>10.051499543</v>
      </c>
      <c r="AG20" s="216">
        <v>10.035388101000001</v>
      </c>
      <c r="AH20" s="216">
        <v>10.049442726000001</v>
      </c>
      <c r="AI20" s="216">
        <v>9.4526944390000001</v>
      </c>
      <c r="AJ20" s="216">
        <v>8.8858746477999997</v>
      </c>
      <c r="AK20" s="216">
        <v>8.6407486133999996</v>
      </c>
      <c r="AL20" s="216">
        <v>8.5137490838000005</v>
      </c>
      <c r="AM20" s="216">
        <v>8.3671578494999999</v>
      </c>
      <c r="AN20" s="216">
        <v>8.5742560572999995</v>
      </c>
      <c r="AO20" s="216">
        <v>8.8766650161000005</v>
      </c>
      <c r="AP20" s="216">
        <v>8.8908374935999994</v>
      </c>
      <c r="AQ20" s="216">
        <v>9.2868930024999994</v>
      </c>
      <c r="AR20" s="216">
        <v>9.9265460638</v>
      </c>
      <c r="AS20" s="216">
        <v>10.02381535</v>
      </c>
      <c r="AT20" s="216">
        <v>10.06642926</v>
      </c>
      <c r="AU20" s="216">
        <v>9.4593299169999998</v>
      </c>
      <c r="AV20" s="216">
        <v>8.9497587565999996</v>
      </c>
      <c r="AW20" s="216">
        <v>8.6705915535999996</v>
      </c>
      <c r="AX20" s="216">
        <v>8.4588121072</v>
      </c>
      <c r="AY20" s="216">
        <v>8.5062445135000004</v>
      </c>
      <c r="AZ20" s="216">
        <v>8.6008088260999997</v>
      </c>
      <c r="BA20" s="216">
        <v>8.6193755581999998</v>
      </c>
      <c r="BB20" s="216">
        <v>8.93</v>
      </c>
      <c r="BC20" s="216">
        <v>9.4412090000000006</v>
      </c>
      <c r="BD20" s="216">
        <v>10.19192</v>
      </c>
      <c r="BE20" s="357">
        <v>10.375690000000001</v>
      </c>
      <c r="BF20" s="357">
        <v>10.34869</v>
      </c>
      <c r="BG20" s="357">
        <v>9.7699569999999998</v>
      </c>
      <c r="BH20" s="357">
        <v>9.1715029999999995</v>
      </c>
      <c r="BI20" s="357">
        <v>8.9094149999999992</v>
      </c>
      <c r="BJ20" s="357">
        <v>8.5830559999999991</v>
      </c>
      <c r="BK20" s="357">
        <v>8.7226130000000008</v>
      </c>
      <c r="BL20" s="357">
        <v>8.8236070000000009</v>
      </c>
      <c r="BM20" s="357">
        <v>8.8368769999999994</v>
      </c>
      <c r="BN20" s="357">
        <v>9.1560439999999996</v>
      </c>
      <c r="BO20" s="357">
        <v>9.6610359999999993</v>
      </c>
      <c r="BP20" s="357">
        <v>10.440149999999999</v>
      </c>
      <c r="BQ20" s="357">
        <v>10.65677</v>
      </c>
      <c r="BR20" s="357">
        <v>10.630940000000001</v>
      </c>
      <c r="BS20" s="357">
        <v>10.03645</v>
      </c>
      <c r="BT20" s="357">
        <v>9.4223189999999999</v>
      </c>
      <c r="BU20" s="357">
        <v>9.1441610000000004</v>
      </c>
      <c r="BV20" s="357">
        <v>8.8197390000000002</v>
      </c>
    </row>
    <row r="21" spans="1:74" ht="11.1" customHeight="1" x14ac:dyDescent="0.2">
      <c r="A21" s="119" t="s">
        <v>829</v>
      </c>
      <c r="B21" s="206" t="s">
        <v>608</v>
      </c>
      <c r="C21" s="216">
        <v>9.2742524181999997</v>
      </c>
      <c r="D21" s="216">
        <v>9.4140738947999996</v>
      </c>
      <c r="E21" s="216">
        <v>9.4004031666000003</v>
      </c>
      <c r="F21" s="216">
        <v>9.3362728452999999</v>
      </c>
      <c r="G21" s="216">
        <v>9.4485286737000003</v>
      </c>
      <c r="H21" s="216">
        <v>9.5488398800999992</v>
      </c>
      <c r="I21" s="216">
        <v>9.5510897675000006</v>
      </c>
      <c r="J21" s="216">
        <v>9.6420456272999999</v>
      </c>
      <c r="K21" s="216">
        <v>9.4879541822999993</v>
      </c>
      <c r="L21" s="216">
        <v>9.4540339391000003</v>
      </c>
      <c r="M21" s="216">
        <v>9.4921651101000002</v>
      </c>
      <c r="N21" s="216">
        <v>9.4094245249000004</v>
      </c>
      <c r="O21" s="216">
        <v>9.3987772898999999</v>
      </c>
      <c r="P21" s="216">
        <v>9.4752684903999995</v>
      </c>
      <c r="Q21" s="216">
        <v>9.3415420401000002</v>
      </c>
      <c r="R21" s="216">
        <v>9.3009246405999999</v>
      </c>
      <c r="S21" s="216">
        <v>9.2797763422999999</v>
      </c>
      <c r="T21" s="216">
        <v>9.4183852376000008</v>
      </c>
      <c r="U21" s="216">
        <v>9.4681777940000007</v>
      </c>
      <c r="V21" s="216">
        <v>9.3478459024999996</v>
      </c>
      <c r="W21" s="216">
        <v>9.4166483698000008</v>
      </c>
      <c r="X21" s="216">
        <v>9.3581651989000001</v>
      </c>
      <c r="Y21" s="216">
        <v>9.3512940074999999</v>
      </c>
      <c r="Z21" s="216">
        <v>9.2779116599999991</v>
      </c>
      <c r="AA21" s="216">
        <v>9.1753439002999997</v>
      </c>
      <c r="AB21" s="216">
        <v>9.3664717426999999</v>
      </c>
      <c r="AC21" s="216">
        <v>9.3184905909999998</v>
      </c>
      <c r="AD21" s="216">
        <v>9.2254049913999996</v>
      </c>
      <c r="AE21" s="216">
        <v>9.2564643357000005</v>
      </c>
      <c r="AF21" s="216">
        <v>9.4584382871999999</v>
      </c>
      <c r="AG21" s="216">
        <v>9.4650783543999992</v>
      </c>
      <c r="AH21" s="216">
        <v>9.4632255778999994</v>
      </c>
      <c r="AI21" s="216">
        <v>9.4692946075000002</v>
      </c>
      <c r="AJ21" s="216">
        <v>9.3958933793000003</v>
      </c>
      <c r="AK21" s="216">
        <v>9.4597927293000001</v>
      </c>
      <c r="AL21" s="216">
        <v>9.3903139485999993</v>
      </c>
      <c r="AM21" s="216">
        <v>9.7144867074000008</v>
      </c>
      <c r="AN21" s="216">
        <v>9.9818858568</v>
      </c>
      <c r="AO21" s="216">
        <v>9.8241506004999994</v>
      </c>
      <c r="AP21" s="216">
        <v>9.6979831428000001</v>
      </c>
      <c r="AQ21" s="216">
        <v>9.5857357606000004</v>
      </c>
      <c r="AR21" s="216">
        <v>9.7621791315999999</v>
      </c>
      <c r="AS21" s="216">
        <v>9.7379613494000008</v>
      </c>
      <c r="AT21" s="216">
        <v>9.6734093353000006</v>
      </c>
      <c r="AU21" s="216">
        <v>9.6986256196999996</v>
      </c>
      <c r="AV21" s="216">
        <v>9.6158997956000007</v>
      </c>
      <c r="AW21" s="216">
        <v>9.7792609634000005</v>
      </c>
      <c r="AX21" s="216">
        <v>9.5694152261000003</v>
      </c>
      <c r="AY21" s="216">
        <v>9.5589416487999994</v>
      </c>
      <c r="AZ21" s="216">
        <v>9.8171923756999995</v>
      </c>
      <c r="BA21" s="216">
        <v>9.6599186318000001</v>
      </c>
      <c r="BB21" s="216">
        <v>9.43</v>
      </c>
      <c r="BC21" s="216">
        <v>9.4892769999999995</v>
      </c>
      <c r="BD21" s="216">
        <v>9.7974979999999992</v>
      </c>
      <c r="BE21" s="357">
        <v>9.8873010000000008</v>
      </c>
      <c r="BF21" s="357">
        <v>9.8699429999999992</v>
      </c>
      <c r="BG21" s="357">
        <v>9.8363150000000008</v>
      </c>
      <c r="BH21" s="357">
        <v>9.8284179999999992</v>
      </c>
      <c r="BI21" s="357">
        <v>9.9337510000000009</v>
      </c>
      <c r="BJ21" s="357">
        <v>9.6030250000000006</v>
      </c>
      <c r="BK21" s="357">
        <v>9.7055469999999993</v>
      </c>
      <c r="BL21" s="357">
        <v>10.022309999999999</v>
      </c>
      <c r="BM21" s="357">
        <v>9.8385119999999997</v>
      </c>
      <c r="BN21" s="357">
        <v>9.6258180000000007</v>
      </c>
      <c r="BO21" s="357">
        <v>9.6672259999999994</v>
      </c>
      <c r="BP21" s="357">
        <v>9.9586869999999994</v>
      </c>
      <c r="BQ21" s="357">
        <v>10.06134</v>
      </c>
      <c r="BR21" s="357">
        <v>10.05241</v>
      </c>
      <c r="BS21" s="357">
        <v>10.023899999999999</v>
      </c>
      <c r="BT21" s="357">
        <v>10.00173</v>
      </c>
      <c r="BU21" s="357">
        <v>10.11096</v>
      </c>
      <c r="BV21" s="357">
        <v>9.7634690000000006</v>
      </c>
    </row>
    <row r="22" spans="1:74" ht="11.1" customHeight="1" x14ac:dyDescent="0.2">
      <c r="A22" s="119" t="s">
        <v>830</v>
      </c>
      <c r="B22" s="206" t="s">
        <v>609</v>
      </c>
      <c r="C22" s="216">
        <v>9.4584582430000008</v>
      </c>
      <c r="D22" s="216">
        <v>9.6559036622000001</v>
      </c>
      <c r="E22" s="216">
        <v>9.7326598365999999</v>
      </c>
      <c r="F22" s="216">
        <v>9.6026335422999995</v>
      </c>
      <c r="G22" s="216">
        <v>9.8390409349999999</v>
      </c>
      <c r="H22" s="216">
        <v>9.9289453368</v>
      </c>
      <c r="I22" s="216">
        <v>9.8513681743999992</v>
      </c>
      <c r="J22" s="216">
        <v>9.8692876476000002</v>
      </c>
      <c r="K22" s="216">
        <v>9.9395756842999994</v>
      </c>
      <c r="L22" s="216">
        <v>9.8706237730000002</v>
      </c>
      <c r="M22" s="216">
        <v>9.8138338192999992</v>
      </c>
      <c r="N22" s="216">
        <v>9.9119320802999997</v>
      </c>
      <c r="O22" s="216">
        <v>9.7284236002999993</v>
      </c>
      <c r="P22" s="216">
        <v>9.7996352846000008</v>
      </c>
      <c r="Q22" s="216">
        <v>9.8308378712</v>
      </c>
      <c r="R22" s="216">
        <v>9.7527139815999995</v>
      </c>
      <c r="S22" s="216">
        <v>9.8271028453000007</v>
      </c>
      <c r="T22" s="216">
        <v>9.9884895874000001</v>
      </c>
      <c r="U22" s="216">
        <v>9.9152105209000005</v>
      </c>
      <c r="V22" s="216">
        <v>9.8390806530999999</v>
      </c>
      <c r="W22" s="216">
        <v>9.9497086770000003</v>
      </c>
      <c r="X22" s="216">
        <v>9.7902680075999999</v>
      </c>
      <c r="Y22" s="216">
        <v>9.9492236984000009</v>
      </c>
      <c r="Z22" s="216">
        <v>10.091628976000001</v>
      </c>
      <c r="AA22" s="216">
        <v>9.8229111981999999</v>
      </c>
      <c r="AB22" s="216">
        <v>9.6832673829000004</v>
      </c>
      <c r="AC22" s="216">
        <v>9.9026488976000007</v>
      </c>
      <c r="AD22" s="216">
        <v>9.8556292247999995</v>
      </c>
      <c r="AE22" s="216">
        <v>9.9334176721999992</v>
      </c>
      <c r="AF22" s="216">
        <v>9.8790466981999998</v>
      </c>
      <c r="AG22" s="216">
        <v>9.7438707579999999</v>
      </c>
      <c r="AH22" s="216">
        <v>9.7237036075999992</v>
      </c>
      <c r="AI22" s="216">
        <v>9.7798953515000004</v>
      </c>
      <c r="AJ22" s="216">
        <v>9.8031210969</v>
      </c>
      <c r="AK22" s="216">
        <v>9.7897822272999999</v>
      </c>
      <c r="AL22" s="216">
        <v>9.8406993568000001</v>
      </c>
      <c r="AM22" s="216">
        <v>10.013719353000001</v>
      </c>
      <c r="AN22" s="216">
        <v>10.211104641</v>
      </c>
      <c r="AO22" s="216">
        <v>10.601283756999999</v>
      </c>
      <c r="AP22" s="216">
        <v>10.488959796</v>
      </c>
      <c r="AQ22" s="216">
        <v>10.469036758</v>
      </c>
      <c r="AR22" s="216">
        <v>10.571866033999999</v>
      </c>
      <c r="AS22" s="216">
        <v>10.573516304</v>
      </c>
      <c r="AT22" s="216">
        <v>10.432013266</v>
      </c>
      <c r="AU22" s="216">
        <v>10.183490044999999</v>
      </c>
      <c r="AV22" s="216">
        <v>10.139262456000001</v>
      </c>
      <c r="AW22" s="216">
        <v>10.279273394000001</v>
      </c>
      <c r="AX22" s="216">
        <v>10.260866942</v>
      </c>
      <c r="AY22" s="216">
        <v>10.101059564</v>
      </c>
      <c r="AZ22" s="216">
        <v>10.309571835</v>
      </c>
      <c r="BA22" s="216">
        <v>10.252229423999999</v>
      </c>
      <c r="BB22" s="216">
        <v>10.36</v>
      </c>
      <c r="BC22" s="216">
        <v>10.362769999999999</v>
      </c>
      <c r="BD22" s="216">
        <v>10.46665</v>
      </c>
      <c r="BE22" s="357">
        <v>10.469659999999999</v>
      </c>
      <c r="BF22" s="357">
        <v>10.48335</v>
      </c>
      <c r="BG22" s="357">
        <v>10.40551</v>
      </c>
      <c r="BH22" s="357">
        <v>10.58337</v>
      </c>
      <c r="BI22" s="357">
        <v>10.630129999999999</v>
      </c>
      <c r="BJ22" s="357">
        <v>10.307119999999999</v>
      </c>
      <c r="BK22" s="357">
        <v>10.4261</v>
      </c>
      <c r="BL22" s="357">
        <v>10.64737</v>
      </c>
      <c r="BM22" s="357">
        <v>10.504530000000001</v>
      </c>
      <c r="BN22" s="357">
        <v>10.57709</v>
      </c>
      <c r="BO22" s="357">
        <v>10.54575</v>
      </c>
      <c r="BP22" s="357">
        <v>10.636100000000001</v>
      </c>
      <c r="BQ22" s="357">
        <v>10.62679</v>
      </c>
      <c r="BR22" s="357">
        <v>10.63218</v>
      </c>
      <c r="BS22" s="357">
        <v>10.55927</v>
      </c>
      <c r="BT22" s="357">
        <v>10.756539999999999</v>
      </c>
      <c r="BU22" s="357">
        <v>10.75808</v>
      </c>
      <c r="BV22" s="357">
        <v>10.45979</v>
      </c>
    </row>
    <row r="23" spans="1:74" ht="11.1" customHeight="1" x14ac:dyDescent="0.2">
      <c r="A23" s="119" t="s">
        <v>831</v>
      </c>
      <c r="B23" s="206" t="s">
        <v>610</v>
      </c>
      <c r="C23" s="216">
        <v>8.2964948328000006</v>
      </c>
      <c r="D23" s="216">
        <v>8.5370751256999995</v>
      </c>
      <c r="E23" s="216">
        <v>8.5197703747000002</v>
      </c>
      <c r="F23" s="216">
        <v>8.3978240876000001</v>
      </c>
      <c r="G23" s="216">
        <v>8.4863234312000007</v>
      </c>
      <c r="H23" s="216">
        <v>8.7395962447999995</v>
      </c>
      <c r="I23" s="216">
        <v>8.6724874583999991</v>
      </c>
      <c r="J23" s="216">
        <v>8.9144750432999995</v>
      </c>
      <c r="K23" s="216">
        <v>8.8578787067999993</v>
      </c>
      <c r="L23" s="216">
        <v>8.4504461618000004</v>
      </c>
      <c r="M23" s="216">
        <v>8.3077875930000005</v>
      </c>
      <c r="N23" s="216">
        <v>8.1960781237999996</v>
      </c>
      <c r="O23" s="216">
        <v>8.1930206537999997</v>
      </c>
      <c r="P23" s="216">
        <v>8.2889469583000004</v>
      </c>
      <c r="Q23" s="216">
        <v>8.0650622564999992</v>
      </c>
      <c r="R23" s="216">
        <v>7.9405143954000001</v>
      </c>
      <c r="S23" s="216">
        <v>7.8906568693999999</v>
      </c>
      <c r="T23" s="216">
        <v>7.9439918120000002</v>
      </c>
      <c r="U23" s="216">
        <v>7.9265735849999999</v>
      </c>
      <c r="V23" s="216">
        <v>8.0119271387000008</v>
      </c>
      <c r="W23" s="216">
        <v>8.0267727681000007</v>
      </c>
      <c r="X23" s="216">
        <v>7.9457123448999996</v>
      </c>
      <c r="Y23" s="216">
        <v>7.8317418931000002</v>
      </c>
      <c r="Z23" s="216">
        <v>7.8669906066999999</v>
      </c>
      <c r="AA23" s="216">
        <v>8.0041253040000004</v>
      </c>
      <c r="AB23" s="216">
        <v>8.0687860400999991</v>
      </c>
      <c r="AC23" s="216">
        <v>8.1257741549000002</v>
      </c>
      <c r="AD23" s="216">
        <v>8.1034668384999993</v>
      </c>
      <c r="AE23" s="216">
        <v>8.2387073575999992</v>
      </c>
      <c r="AF23" s="216">
        <v>8.2388667212000009</v>
      </c>
      <c r="AG23" s="216">
        <v>8.2325940138</v>
      </c>
      <c r="AH23" s="216">
        <v>8.1528835985000008</v>
      </c>
      <c r="AI23" s="216">
        <v>8.0501507348000008</v>
      </c>
      <c r="AJ23" s="216">
        <v>8.1086829946000005</v>
      </c>
      <c r="AK23" s="216">
        <v>7.9251826037999997</v>
      </c>
      <c r="AL23" s="216">
        <v>8.0289021758000008</v>
      </c>
      <c r="AM23" s="216">
        <v>7.9925169604999997</v>
      </c>
      <c r="AN23" s="216">
        <v>8.0979423719000003</v>
      </c>
      <c r="AO23" s="216">
        <v>8.3196788333999994</v>
      </c>
      <c r="AP23" s="216">
        <v>8.3303066517000008</v>
      </c>
      <c r="AQ23" s="216">
        <v>8.2788878307000004</v>
      </c>
      <c r="AR23" s="216">
        <v>8.389890973</v>
      </c>
      <c r="AS23" s="216">
        <v>8.4229126172999997</v>
      </c>
      <c r="AT23" s="216">
        <v>8.2633844329000006</v>
      </c>
      <c r="AU23" s="216">
        <v>8.2132022601999992</v>
      </c>
      <c r="AV23" s="216">
        <v>8.2126557051999995</v>
      </c>
      <c r="AW23" s="216">
        <v>8.1689216862999992</v>
      </c>
      <c r="AX23" s="216">
        <v>8.0694703700999995</v>
      </c>
      <c r="AY23" s="216">
        <v>8.0286623724999995</v>
      </c>
      <c r="AZ23" s="216">
        <v>8.0766849396999998</v>
      </c>
      <c r="BA23" s="216">
        <v>8.0351049369999998</v>
      </c>
      <c r="BB23" s="216">
        <v>7.73</v>
      </c>
      <c r="BC23" s="216">
        <v>7.8775849999999998</v>
      </c>
      <c r="BD23" s="216">
        <v>8.1645299999999992</v>
      </c>
      <c r="BE23" s="357">
        <v>8.3060019999999994</v>
      </c>
      <c r="BF23" s="357">
        <v>8.4566890000000008</v>
      </c>
      <c r="BG23" s="357">
        <v>8.3633450000000007</v>
      </c>
      <c r="BH23" s="357">
        <v>8.312602</v>
      </c>
      <c r="BI23" s="357">
        <v>8.0116029999999991</v>
      </c>
      <c r="BJ23" s="357">
        <v>7.6846160000000001</v>
      </c>
      <c r="BK23" s="357">
        <v>8.1318900000000003</v>
      </c>
      <c r="BL23" s="357">
        <v>8.1388680000000004</v>
      </c>
      <c r="BM23" s="357">
        <v>8.3039799999999993</v>
      </c>
      <c r="BN23" s="357">
        <v>8.0433730000000008</v>
      </c>
      <c r="BO23" s="357">
        <v>7.9716089999999999</v>
      </c>
      <c r="BP23" s="357">
        <v>8.1930929999999993</v>
      </c>
      <c r="BQ23" s="357">
        <v>8.382752</v>
      </c>
      <c r="BR23" s="357">
        <v>8.5291639999999997</v>
      </c>
      <c r="BS23" s="357">
        <v>8.4264890000000001</v>
      </c>
      <c r="BT23" s="357">
        <v>8.3423870000000004</v>
      </c>
      <c r="BU23" s="357">
        <v>8.0439260000000008</v>
      </c>
      <c r="BV23" s="357">
        <v>7.7306400000000002</v>
      </c>
    </row>
    <row r="24" spans="1:74" ht="11.1" customHeight="1" x14ac:dyDescent="0.2">
      <c r="A24" s="119" t="s">
        <v>832</v>
      </c>
      <c r="B24" s="206" t="s">
        <v>611</v>
      </c>
      <c r="C24" s="216">
        <v>8.0590859185999992</v>
      </c>
      <c r="D24" s="216">
        <v>8.3936830707999999</v>
      </c>
      <c r="E24" s="216">
        <v>8.3970308731000003</v>
      </c>
      <c r="F24" s="216">
        <v>8.6633348076000001</v>
      </c>
      <c r="G24" s="216">
        <v>8.9857180685000007</v>
      </c>
      <c r="H24" s="216">
        <v>9.4389385486999995</v>
      </c>
      <c r="I24" s="216">
        <v>9.4006157020999996</v>
      </c>
      <c r="J24" s="216">
        <v>9.3696110283999996</v>
      </c>
      <c r="K24" s="216">
        <v>9.1613866794999996</v>
      </c>
      <c r="L24" s="216">
        <v>9.1047021958999999</v>
      </c>
      <c r="M24" s="216">
        <v>8.6186648296000001</v>
      </c>
      <c r="N24" s="216">
        <v>8.3362885794999997</v>
      </c>
      <c r="O24" s="216">
        <v>8.2676127242999993</v>
      </c>
      <c r="P24" s="216">
        <v>8.5204833733999994</v>
      </c>
      <c r="Q24" s="216">
        <v>8.5049489485999992</v>
      </c>
      <c r="R24" s="216">
        <v>8.7466558206999991</v>
      </c>
      <c r="S24" s="216">
        <v>9.1607484471999996</v>
      </c>
      <c r="T24" s="216">
        <v>9.4441869934000007</v>
      </c>
      <c r="U24" s="216">
        <v>9.4433318702999998</v>
      </c>
      <c r="V24" s="216">
        <v>9.4361004853000008</v>
      </c>
      <c r="W24" s="216">
        <v>9.3246865431000003</v>
      </c>
      <c r="X24" s="216">
        <v>9.1944184538999991</v>
      </c>
      <c r="Y24" s="216">
        <v>8.7710190250999993</v>
      </c>
      <c r="Z24" s="216">
        <v>8.7125392844</v>
      </c>
      <c r="AA24" s="216">
        <v>8.6091218258000008</v>
      </c>
      <c r="AB24" s="216">
        <v>8.8838456620000006</v>
      </c>
      <c r="AC24" s="216">
        <v>8.9629110658000002</v>
      </c>
      <c r="AD24" s="216">
        <v>9.0529995447000005</v>
      </c>
      <c r="AE24" s="216">
        <v>9.4464470616000007</v>
      </c>
      <c r="AF24" s="216">
        <v>9.8283432100999999</v>
      </c>
      <c r="AG24" s="216">
        <v>9.8241402224000005</v>
      </c>
      <c r="AH24" s="216">
        <v>9.8096780371999994</v>
      </c>
      <c r="AI24" s="216">
        <v>9.7217859123999997</v>
      </c>
      <c r="AJ24" s="216">
        <v>9.5534417184000002</v>
      </c>
      <c r="AK24" s="216">
        <v>9.1283177080000009</v>
      </c>
      <c r="AL24" s="216">
        <v>8.9369351483999999</v>
      </c>
      <c r="AM24" s="216">
        <v>8.9498824312000007</v>
      </c>
      <c r="AN24" s="216">
        <v>9.1659802732000006</v>
      </c>
      <c r="AO24" s="216">
        <v>9.2629328246</v>
      </c>
      <c r="AP24" s="216">
        <v>9.4841567509000004</v>
      </c>
      <c r="AQ24" s="216">
        <v>9.8347293673999996</v>
      </c>
      <c r="AR24" s="216">
        <v>10.291977288</v>
      </c>
      <c r="AS24" s="216">
        <v>10.285278736</v>
      </c>
      <c r="AT24" s="216">
        <v>10.097440739</v>
      </c>
      <c r="AU24" s="216">
        <v>10.177260939</v>
      </c>
      <c r="AV24" s="216">
        <v>9.7695234200000005</v>
      </c>
      <c r="AW24" s="216">
        <v>9.3955803126999999</v>
      </c>
      <c r="AX24" s="216">
        <v>9.0873611583000002</v>
      </c>
      <c r="AY24" s="216">
        <v>9.2435101291000006</v>
      </c>
      <c r="AZ24" s="216">
        <v>9.4436164237</v>
      </c>
      <c r="BA24" s="216">
        <v>9.4746992944000006</v>
      </c>
      <c r="BB24" s="216">
        <v>9.6199999999999992</v>
      </c>
      <c r="BC24" s="216">
        <v>10.14503</v>
      </c>
      <c r="BD24" s="216">
        <v>10.594760000000001</v>
      </c>
      <c r="BE24" s="357">
        <v>10.5708</v>
      </c>
      <c r="BF24" s="357">
        <v>10.47897</v>
      </c>
      <c r="BG24" s="357">
        <v>10.351279999999999</v>
      </c>
      <c r="BH24" s="357">
        <v>10.10887</v>
      </c>
      <c r="BI24" s="357">
        <v>9.5898140000000005</v>
      </c>
      <c r="BJ24" s="357">
        <v>9.1753429999999998</v>
      </c>
      <c r="BK24" s="357">
        <v>9.4797659999999997</v>
      </c>
      <c r="BL24" s="357">
        <v>9.6819579999999998</v>
      </c>
      <c r="BM24" s="357">
        <v>9.7331990000000008</v>
      </c>
      <c r="BN24" s="357">
        <v>9.8504070000000006</v>
      </c>
      <c r="BO24" s="357">
        <v>10.385059999999999</v>
      </c>
      <c r="BP24" s="357">
        <v>10.871689999999999</v>
      </c>
      <c r="BQ24" s="357">
        <v>10.85069</v>
      </c>
      <c r="BR24" s="357">
        <v>10.75995</v>
      </c>
      <c r="BS24" s="357">
        <v>10.62964</v>
      </c>
      <c r="BT24" s="357">
        <v>10.373189999999999</v>
      </c>
      <c r="BU24" s="357">
        <v>9.8398520000000005</v>
      </c>
      <c r="BV24" s="357">
        <v>9.4175819999999995</v>
      </c>
    </row>
    <row r="25" spans="1:74" ht="11.1" customHeight="1" x14ac:dyDescent="0.2">
      <c r="A25" s="119" t="s">
        <v>833</v>
      </c>
      <c r="B25" s="208" t="s">
        <v>612</v>
      </c>
      <c r="C25" s="216">
        <v>10.296363816</v>
      </c>
      <c r="D25" s="216">
        <v>10.604044976999999</v>
      </c>
      <c r="E25" s="216">
        <v>10.307419981000001</v>
      </c>
      <c r="F25" s="216">
        <v>10.721818036</v>
      </c>
      <c r="G25" s="216">
        <v>11.335145005999999</v>
      </c>
      <c r="H25" s="216">
        <v>12.960999031</v>
      </c>
      <c r="I25" s="216">
        <v>13.274268199</v>
      </c>
      <c r="J25" s="216">
        <v>12.996920331</v>
      </c>
      <c r="K25" s="216">
        <v>12.866425380000001</v>
      </c>
      <c r="L25" s="216">
        <v>12.122139533</v>
      </c>
      <c r="M25" s="216">
        <v>10.969616387</v>
      </c>
      <c r="N25" s="216">
        <v>10.204666488000001</v>
      </c>
      <c r="O25" s="216">
        <v>10.587161604</v>
      </c>
      <c r="P25" s="216">
        <v>10.760302099</v>
      </c>
      <c r="Q25" s="216">
        <v>10.624710650000001</v>
      </c>
      <c r="R25" s="216">
        <v>10.798197117999999</v>
      </c>
      <c r="S25" s="216">
        <v>11.389209342999999</v>
      </c>
      <c r="T25" s="216">
        <v>13.367928899000001</v>
      </c>
      <c r="U25" s="216">
        <v>12.990404306</v>
      </c>
      <c r="V25" s="216">
        <v>13.586641341</v>
      </c>
      <c r="W25" s="216">
        <v>13.873510163000001</v>
      </c>
      <c r="X25" s="216">
        <v>12.138588736000001</v>
      </c>
      <c r="Y25" s="216">
        <v>11.409886755</v>
      </c>
      <c r="Z25" s="216">
        <v>10.660683936</v>
      </c>
      <c r="AA25" s="216">
        <v>10.529731521</v>
      </c>
      <c r="AB25" s="216">
        <v>11.167952385</v>
      </c>
      <c r="AC25" s="216">
        <v>11.098472902999999</v>
      </c>
      <c r="AD25" s="216">
        <v>11.316755334</v>
      </c>
      <c r="AE25" s="216">
        <v>12.365127437</v>
      </c>
      <c r="AF25" s="216">
        <v>14.460111253000001</v>
      </c>
      <c r="AG25" s="216">
        <v>14.284758833</v>
      </c>
      <c r="AH25" s="216">
        <v>14.357251195</v>
      </c>
      <c r="AI25" s="216">
        <v>13.883631756</v>
      </c>
      <c r="AJ25" s="216">
        <v>13.026522596</v>
      </c>
      <c r="AK25" s="216">
        <v>12.378216906</v>
      </c>
      <c r="AL25" s="216">
        <v>11.059693305</v>
      </c>
      <c r="AM25" s="216">
        <v>11.613105236000001</v>
      </c>
      <c r="AN25" s="216">
        <v>11.734389219000001</v>
      </c>
      <c r="AO25" s="216">
        <v>11.841758661</v>
      </c>
      <c r="AP25" s="216">
        <v>11.91914244</v>
      </c>
      <c r="AQ25" s="216">
        <v>13.090290706999999</v>
      </c>
      <c r="AR25" s="216">
        <v>14.508403463</v>
      </c>
      <c r="AS25" s="216">
        <v>15.503180793</v>
      </c>
      <c r="AT25" s="216">
        <v>15.642670090999999</v>
      </c>
      <c r="AU25" s="216">
        <v>15.852509060999999</v>
      </c>
      <c r="AV25" s="216">
        <v>15.301645645000001</v>
      </c>
      <c r="AW25" s="216">
        <v>13.467791915999999</v>
      </c>
      <c r="AX25" s="216">
        <v>12.391790067000001</v>
      </c>
      <c r="AY25" s="216">
        <v>12.212477184000001</v>
      </c>
      <c r="AZ25" s="216">
        <v>12.380475265999999</v>
      </c>
      <c r="BA25" s="216">
        <v>12.321676076999999</v>
      </c>
      <c r="BB25" s="216">
        <v>12.29</v>
      </c>
      <c r="BC25" s="216">
        <v>13.90314</v>
      </c>
      <c r="BD25" s="216">
        <v>16.307839999999999</v>
      </c>
      <c r="BE25" s="357">
        <v>17.05302</v>
      </c>
      <c r="BF25" s="357">
        <v>16.77506</v>
      </c>
      <c r="BG25" s="357">
        <v>16.801749999999998</v>
      </c>
      <c r="BH25" s="357">
        <v>15.29092</v>
      </c>
      <c r="BI25" s="357">
        <v>13.92395</v>
      </c>
      <c r="BJ25" s="357">
        <v>12.988300000000001</v>
      </c>
      <c r="BK25" s="357">
        <v>12.73155</v>
      </c>
      <c r="BL25" s="357">
        <v>12.9352</v>
      </c>
      <c r="BM25" s="357">
        <v>12.77969</v>
      </c>
      <c r="BN25" s="357">
        <v>12.58882</v>
      </c>
      <c r="BO25" s="357">
        <v>14.25135</v>
      </c>
      <c r="BP25" s="357">
        <v>16.697890000000001</v>
      </c>
      <c r="BQ25" s="357">
        <v>17.5305</v>
      </c>
      <c r="BR25" s="357">
        <v>17.249359999999999</v>
      </c>
      <c r="BS25" s="357">
        <v>17.26407</v>
      </c>
      <c r="BT25" s="357">
        <v>15.805619999999999</v>
      </c>
      <c r="BU25" s="357">
        <v>14.37659</v>
      </c>
      <c r="BV25" s="357">
        <v>13.4291</v>
      </c>
    </row>
    <row r="26" spans="1:74" ht="11.1" customHeight="1" x14ac:dyDescent="0.2">
      <c r="A26" s="119" t="s">
        <v>834</v>
      </c>
      <c r="B26" s="208" t="s">
        <v>586</v>
      </c>
      <c r="C26" s="216">
        <v>9.7799999999999994</v>
      </c>
      <c r="D26" s="216">
        <v>9.99</v>
      </c>
      <c r="E26" s="216">
        <v>9.93</v>
      </c>
      <c r="F26" s="216">
        <v>9.9600000000000009</v>
      </c>
      <c r="G26" s="216">
        <v>10.19</v>
      </c>
      <c r="H26" s="216">
        <v>10.66</v>
      </c>
      <c r="I26" s="216">
        <v>10.67</v>
      </c>
      <c r="J26" s="216">
        <v>10.72</v>
      </c>
      <c r="K26" s="216">
        <v>10.59</v>
      </c>
      <c r="L26" s="216">
        <v>10.25</v>
      </c>
      <c r="M26" s="216">
        <v>9.98</v>
      </c>
      <c r="N26" s="216">
        <v>9.77</v>
      </c>
      <c r="O26" s="216">
        <v>9.84</v>
      </c>
      <c r="P26" s="216">
        <v>9.94</v>
      </c>
      <c r="Q26" s="216">
        <v>9.84</v>
      </c>
      <c r="R26" s="216">
        <v>9.82</v>
      </c>
      <c r="S26" s="216">
        <v>9.9600000000000009</v>
      </c>
      <c r="T26" s="216">
        <v>10.39</v>
      </c>
      <c r="U26" s="216">
        <v>10.39</v>
      </c>
      <c r="V26" s="216">
        <v>10.39</v>
      </c>
      <c r="W26" s="216">
        <v>10.5</v>
      </c>
      <c r="X26" s="216">
        <v>10.08</v>
      </c>
      <c r="Y26" s="216">
        <v>9.89</v>
      </c>
      <c r="Z26" s="216">
        <v>9.81</v>
      </c>
      <c r="AA26" s="216">
        <v>9.81</v>
      </c>
      <c r="AB26" s="216">
        <v>10.1</v>
      </c>
      <c r="AC26" s="216">
        <v>10.050000000000001</v>
      </c>
      <c r="AD26" s="216">
        <v>9.99</v>
      </c>
      <c r="AE26" s="216">
        <v>10.28</v>
      </c>
      <c r="AF26" s="216">
        <v>10.72</v>
      </c>
      <c r="AG26" s="216">
        <v>10.78</v>
      </c>
      <c r="AH26" s="216">
        <v>10.75</v>
      </c>
      <c r="AI26" s="216">
        <v>10.59</v>
      </c>
      <c r="AJ26" s="216">
        <v>10.34</v>
      </c>
      <c r="AK26" s="216">
        <v>10.11</v>
      </c>
      <c r="AL26" s="216">
        <v>9.99</v>
      </c>
      <c r="AM26" s="216">
        <v>10.34</v>
      </c>
      <c r="AN26" s="216">
        <v>10.67</v>
      </c>
      <c r="AO26" s="216">
        <v>10.66</v>
      </c>
      <c r="AP26" s="216">
        <v>10.48</v>
      </c>
      <c r="AQ26" s="216">
        <v>10.55</v>
      </c>
      <c r="AR26" s="216">
        <v>10.98</v>
      </c>
      <c r="AS26" s="216">
        <v>11.17</v>
      </c>
      <c r="AT26" s="216">
        <v>11.07</v>
      </c>
      <c r="AU26" s="216">
        <v>11.09</v>
      </c>
      <c r="AV26" s="216">
        <v>10.87</v>
      </c>
      <c r="AW26" s="216">
        <v>10.55</v>
      </c>
      <c r="AX26" s="216">
        <v>10.34</v>
      </c>
      <c r="AY26" s="216">
        <v>10.3</v>
      </c>
      <c r="AZ26" s="216">
        <v>10.62</v>
      </c>
      <c r="BA26" s="216">
        <v>10.58</v>
      </c>
      <c r="BB26" s="216">
        <v>10.32</v>
      </c>
      <c r="BC26" s="216">
        <v>10.65485</v>
      </c>
      <c r="BD26" s="216">
        <v>11.31292</v>
      </c>
      <c r="BE26" s="357">
        <v>11.57343</v>
      </c>
      <c r="BF26" s="357">
        <v>11.50934</v>
      </c>
      <c r="BG26" s="357">
        <v>11.416410000000001</v>
      </c>
      <c r="BH26" s="357">
        <v>11.08963</v>
      </c>
      <c r="BI26" s="357">
        <v>10.833930000000001</v>
      </c>
      <c r="BJ26" s="357">
        <v>10.4528</v>
      </c>
      <c r="BK26" s="357">
        <v>10.5702</v>
      </c>
      <c r="BL26" s="357">
        <v>10.896380000000001</v>
      </c>
      <c r="BM26" s="357">
        <v>10.87994</v>
      </c>
      <c r="BN26" s="357">
        <v>10.626749999999999</v>
      </c>
      <c r="BO26" s="357">
        <v>10.889849999999999</v>
      </c>
      <c r="BP26" s="357">
        <v>11.53481</v>
      </c>
      <c r="BQ26" s="357">
        <v>11.807550000000001</v>
      </c>
      <c r="BR26" s="357">
        <v>11.738569999999999</v>
      </c>
      <c r="BS26" s="357">
        <v>11.643179999999999</v>
      </c>
      <c r="BT26" s="357">
        <v>11.314629999999999</v>
      </c>
      <c r="BU26" s="357">
        <v>11.04392</v>
      </c>
      <c r="BV26" s="357">
        <v>10.66211</v>
      </c>
    </row>
    <row r="27" spans="1:74" ht="11.1" customHeight="1" x14ac:dyDescent="0.2">
      <c r="A27" s="119"/>
      <c r="B27" s="122" t="s">
        <v>34</v>
      </c>
      <c r="C27" s="492"/>
      <c r="D27" s="492"/>
      <c r="E27" s="492"/>
      <c r="F27" s="492"/>
      <c r="G27" s="492"/>
      <c r="H27" s="492"/>
      <c r="I27" s="492"/>
      <c r="J27" s="492"/>
      <c r="K27" s="492"/>
      <c r="L27" s="492"/>
      <c r="M27" s="492"/>
      <c r="N27" s="492"/>
      <c r="O27" s="492"/>
      <c r="P27" s="492"/>
      <c r="Q27" s="492"/>
      <c r="R27" s="492"/>
      <c r="S27" s="492"/>
      <c r="T27" s="492"/>
      <c r="U27" s="492"/>
      <c r="V27" s="492"/>
      <c r="W27" s="492"/>
      <c r="X27" s="492"/>
      <c r="Y27" s="492"/>
      <c r="Z27" s="492"/>
      <c r="AA27" s="492"/>
      <c r="AB27" s="492"/>
      <c r="AC27" s="492"/>
      <c r="AD27" s="492"/>
      <c r="AE27" s="492"/>
      <c r="AF27" s="492"/>
      <c r="AG27" s="492"/>
      <c r="AH27" s="492"/>
      <c r="AI27" s="492"/>
      <c r="AJ27" s="492"/>
      <c r="AK27" s="492"/>
      <c r="AL27" s="492"/>
      <c r="AM27" s="492"/>
      <c r="AN27" s="492"/>
      <c r="AO27" s="492"/>
      <c r="AP27" s="492"/>
      <c r="AQ27" s="492"/>
      <c r="AR27" s="492"/>
      <c r="AS27" s="492"/>
      <c r="AT27" s="492"/>
      <c r="AU27" s="492"/>
      <c r="AV27" s="492"/>
      <c r="AW27" s="492"/>
      <c r="AX27" s="492"/>
      <c r="AY27" s="492"/>
      <c r="AZ27" s="492"/>
      <c r="BA27" s="492"/>
      <c r="BB27" s="492"/>
      <c r="BC27" s="492"/>
      <c r="BD27" s="492"/>
      <c r="BE27" s="493"/>
      <c r="BF27" s="493"/>
      <c r="BG27" s="493"/>
      <c r="BH27" s="493"/>
      <c r="BI27" s="493"/>
      <c r="BJ27" s="493"/>
      <c r="BK27" s="493"/>
      <c r="BL27" s="493"/>
      <c r="BM27" s="493"/>
      <c r="BN27" s="493"/>
      <c r="BO27" s="493"/>
      <c r="BP27" s="493"/>
      <c r="BQ27" s="493"/>
      <c r="BR27" s="493"/>
      <c r="BS27" s="493"/>
      <c r="BT27" s="493"/>
      <c r="BU27" s="493"/>
      <c r="BV27" s="493"/>
    </row>
    <row r="28" spans="1:74" ht="11.1" customHeight="1" x14ac:dyDescent="0.2">
      <c r="A28" s="119" t="s">
        <v>835</v>
      </c>
      <c r="B28" s="206" t="s">
        <v>605</v>
      </c>
      <c r="C28" s="216">
        <v>12.786412357</v>
      </c>
      <c r="D28" s="216">
        <v>12.417698667</v>
      </c>
      <c r="E28" s="216">
        <v>12.383716832999999</v>
      </c>
      <c r="F28" s="216">
        <v>11.972982341</v>
      </c>
      <c r="G28" s="216">
        <v>12.367641699</v>
      </c>
      <c r="H28" s="216">
        <v>13.117415161</v>
      </c>
      <c r="I28" s="216">
        <v>12.761230791999999</v>
      </c>
      <c r="J28" s="216">
        <v>12.939542340999999</v>
      </c>
      <c r="K28" s="216">
        <v>12.905897337000001</v>
      </c>
      <c r="L28" s="216">
        <v>12.125542672</v>
      </c>
      <c r="M28" s="216">
        <v>12.232573455000001</v>
      </c>
      <c r="N28" s="216">
        <v>12.460806664</v>
      </c>
      <c r="O28" s="216">
        <v>11.770043648</v>
      </c>
      <c r="P28" s="216">
        <v>11.650989707000001</v>
      </c>
      <c r="Q28" s="216">
        <v>11.772335897</v>
      </c>
      <c r="R28" s="216">
        <v>11.389424570999999</v>
      </c>
      <c r="S28" s="216">
        <v>11.715806799999999</v>
      </c>
      <c r="T28" s="216">
        <v>12.345924107</v>
      </c>
      <c r="U28" s="216">
        <v>12.167906528</v>
      </c>
      <c r="V28" s="216">
        <v>12.203081449000001</v>
      </c>
      <c r="W28" s="216">
        <v>12.068733687</v>
      </c>
      <c r="X28" s="216">
        <v>11.434364719</v>
      </c>
      <c r="Y28" s="216">
        <v>11.601605685999999</v>
      </c>
      <c r="Z28" s="216">
        <v>11.772428078000001</v>
      </c>
      <c r="AA28" s="216">
        <v>12.017945138</v>
      </c>
      <c r="AB28" s="216">
        <v>12.912307997999999</v>
      </c>
      <c r="AC28" s="216">
        <v>12.432725436</v>
      </c>
      <c r="AD28" s="216">
        <v>11.7885112</v>
      </c>
      <c r="AE28" s="216">
        <v>11.903094933</v>
      </c>
      <c r="AF28" s="216">
        <v>12.265728669</v>
      </c>
      <c r="AG28" s="216">
        <v>12.709324056</v>
      </c>
      <c r="AH28" s="216">
        <v>12.467820905</v>
      </c>
      <c r="AI28" s="216">
        <v>12.463793661</v>
      </c>
      <c r="AJ28" s="216">
        <v>11.643900137999999</v>
      </c>
      <c r="AK28" s="216">
        <v>11.703494472999999</v>
      </c>
      <c r="AL28" s="216">
        <v>12.590924684000001</v>
      </c>
      <c r="AM28" s="216">
        <v>12.705316267000001</v>
      </c>
      <c r="AN28" s="216">
        <v>13.261773037999999</v>
      </c>
      <c r="AO28" s="216">
        <v>12.950440222999999</v>
      </c>
      <c r="AP28" s="216">
        <v>11.54074157</v>
      </c>
      <c r="AQ28" s="216">
        <v>11.291702926999999</v>
      </c>
      <c r="AR28" s="216">
        <v>11.574087648000001</v>
      </c>
      <c r="AS28" s="216">
        <v>11.652832284</v>
      </c>
      <c r="AT28" s="216">
        <v>11.391715715</v>
      </c>
      <c r="AU28" s="216">
        <v>11.223197577000001</v>
      </c>
      <c r="AV28" s="216">
        <v>10.848542571999999</v>
      </c>
      <c r="AW28" s="216">
        <v>10.99070418</v>
      </c>
      <c r="AX28" s="216">
        <v>11.725256527999999</v>
      </c>
      <c r="AY28" s="216">
        <v>12.452292502000001</v>
      </c>
      <c r="AZ28" s="216">
        <v>14.117310694</v>
      </c>
      <c r="BA28" s="216">
        <v>13.014036546</v>
      </c>
      <c r="BB28" s="216">
        <v>11.73</v>
      </c>
      <c r="BC28" s="216">
        <v>11.90911</v>
      </c>
      <c r="BD28" s="216">
        <v>12.722289999999999</v>
      </c>
      <c r="BE28" s="357">
        <v>13.35017</v>
      </c>
      <c r="BF28" s="357">
        <v>13.186959999999999</v>
      </c>
      <c r="BG28" s="357">
        <v>13.02012</v>
      </c>
      <c r="BH28" s="357">
        <v>12.13893</v>
      </c>
      <c r="BI28" s="357">
        <v>11.628830000000001</v>
      </c>
      <c r="BJ28" s="357">
        <v>12.319369999999999</v>
      </c>
      <c r="BK28" s="357">
        <v>13.350619999999999</v>
      </c>
      <c r="BL28" s="357">
        <v>14.971719999999999</v>
      </c>
      <c r="BM28" s="357">
        <v>13.76615</v>
      </c>
      <c r="BN28" s="357">
        <v>12.359730000000001</v>
      </c>
      <c r="BO28" s="357">
        <v>12.478479999999999</v>
      </c>
      <c r="BP28" s="357">
        <v>13.29476</v>
      </c>
      <c r="BQ28" s="357">
        <v>13.927390000000001</v>
      </c>
      <c r="BR28" s="357">
        <v>13.733689999999999</v>
      </c>
      <c r="BS28" s="357">
        <v>13.514419999999999</v>
      </c>
      <c r="BT28" s="357">
        <v>12.586130000000001</v>
      </c>
      <c r="BU28" s="357">
        <v>12.031370000000001</v>
      </c>
      <c r="BV28" s="357">
        <v>12.775510000000001</v>
      </c>
    </row>
    <row r="29" spans="1:74" ht="11.1" customHeight="1" x14ac:dyDescent="0.2">
      <c r="A29" s="119" t="s">
        <v>836</v>
      </c>
      <c r="B29" s="188" t="s">
        <v>639</v>
      </c>
      <c r="C29" s="216">
        <v>8.6857339185000004</v>
      </c>
      <c r="D29" s="216">
        <v>8.5505508030000001</v>
      </c>
      <c r="E29" s="216">
        <v>8.1881799936000004</v>
      </c>
      <c r="F29" s="216">
        <v>8.1036068709000002</v>
      </c>
      <c r="G29" s="216">
        <v>8.2019597592999993</v>
      </c>
      <c r="H29" s="216">
        <v>8.2966241001000007</v>
      </c>
      <c r="I29" s="216">
        <v>8.5105525370000006</v>
      </c>
      <c r="J29" s="216">
        <v>8.4539404345999998</v>
      </c>
      <c r="K29" s="216">
        <v>7.9887238198999997</v>
      </c>
      <c r="L29" s="216">
        <v>7.7804229595000001</v>
      </c>
      <c r="M29" s="216">
        <v>7.5978410638999998</v>
      </c>
      <c r="N29" s="216">
        <v>7.5889564470000002</v>
      </c>
      <c r="O29" s="216">
        <v>7.6383492984999997</v>
      </c>
      <c r="P29" s="216">
        <v>7.4392231213000004</v>
      </c>
      <c r="Q29" s="216">
        <v>7.5059907409999997</v>
      </c>
      <c r="R29" s="216">
        <v>7.4334931342999999</v>
      </c>
      <c r="S29" s="216">
        <v>7.4243743323000002</v>
      </c>
      <c r="T29" s="216">
        <v>7.6732329191000002</v>
      </c>
      <c r="U29" s="216">
        <v>7.7277621054000001</v>
      </c>
      <c r="V29" s="216">
        <v>7.7790157840000003</v>
      </c>
      <c r="W29" s="216">
        <v>7.3112174806999999</v>
      </c>
      <c r="X29" s="216">
        <v>7.2501739006000001</v>
      </c>
      <c r="Y29" s="216">
        <v>7.3870000248999999</v>
      </c>
      <c r="Z29" s="216">
        <v>7.3044487910999996</v>
      </c>
      <c r="AA29" s="216">
        <v>7.4516002204999996</v>
      </c>
      <c r="AB29" s="216">
        <v>7.4993478258000001</v>
      </c>
      <c r="AC29" s="216">
        <v>7.3730729495</v>
      </c>
      <c r="AD29" s="216">
        <v>7.2730041121999998</v>
      </c>
      <c r="AE29" s="216">
        <v>7.2122682499000001</v>
      </c>
      <c r="AF29" s="216">
        <v>7.3814173303999997</v>
      </c>
      <c r="AG29" s="216">
        <v>7.6400503356999998</v>
      </c>
      <c r="AH29" s="216">
        <v>7.3752013482000001</v>
      </c>
      <c r="AI29" s="216">
        <v>7.0676936224000002</v>
      </c>
      <c r="AJ29" s="216">
        <v>6.9983388539</v>
      </c>
      <c r="AK29" s="216">
        <v>6.8301254955999999</v>
      </c>
      <c r="AL29" s="216">
        <v>7.1041900579000004</v>
      </c>
      <c r="AM29" s="216">
        <v>8.9124374638999999</v>
      </c>
      <c r="AN29" s="216">
        <v>8.9325752259000009</v>
      </c>
      <c r="AO29" s="216">
        <v>8.3632483305999994</v>
      </c>
      <c r="AP29" s="216">
        <v>7.5568900821999998</v>
      </c>
      <c r="AQ29" s="216">
        <v>7.1407338190000003</v>
      </c>
      <c r="AR29" s="216">
        <v>7.3894123852</v>
      </c>
      <c r="AS29" s="216">
        <v>7.3873143603000004</v>
      </c>
      <c r="AT29" s="216">
        <v>7.2199675337000002</v>
      </c>
      <c r="AU29" s="216">
        <v>7.2459905350999998</v>
      </c>
      <c r="AV29" s="216">
        <v>7.0145192342999998</v>
      </c>
      <c r="AW29" s="216">
        <v>7.0608937674999996</v>
      </c>
      <c r="AX29" s="216">
        <v>7.1338318792999997</v>
      </c>
      <c r="AY29" s="216">
        <v>7.1474818962000004</v>
      </c>
      <c r="AZ29" s="216">
        <v>8.3495430907999992</v>
      </c>
      <c r="BA29" s="216">
        <v>8.1142391022999991</v>
      </c>
      <c r="BB29" s="216">
        <v>7.24</v>
      </c>
      <c r="BC29" s="216">
        <v>7.2702819999999999</v>
      </c>
      <c r="BD29" s="216">
        <v>7.634042</v>
      </c>
      <c r="BE29" s="357">
        <v>7.988156</v>
      </c>
      <c r="BF29" s="357">
        <v>7.8913989999999998</v>
      </c>
      <c r="BG29" s="357">
        <v>7.4931450000000002</v>
      </c>
      <c r="BH29" s="357">
        <v>7.3267340000000001</v>
      </c>
      <c r="BI29" s="357">
        <v>7.1841080000000002</v>
      </c>
      <c r="BJ29" s="357">
        <v>7.1722409999999996</v>
      </c>
      <c r="BK29" s="357">
        <v>7.2105379999999997</v>
      </c>
      <c r="BL29" s="357">
        <v>8.3368450000000003</v>
      </c>
      <c r="BM29" s="357">
        <v>8.2665450000000007</v>
      </c>
      <c r="BN29" s="357">
        <v>7.419543</v>
      </c>
      <c r="BO29" s="357">
        <v>7.3289819999999999</v>
      </c>
      <c r="BP29" s="357">
        <v>7.6457540000000002</v>
      </c>
      <c r="BQ29" s="357">
        <v>8.0428569999999997</v>
      </c>
      <c r="BR29" s="357">
        <v>7.9191719999999997</v>
      </c>
      <c r="BS29" s="357">
        <v>7.5288899999999996</v>
      </c>
      <c r="BT29" s="357">
        <v>7.3693850000000003</v>
      </c>
      <c r="BU29" s="357">
        <v>7.2344169999999997</v>
      </c>
      <c r="BV29" s="357">
        <v>7.2377979999999997</v>
      </c>
    </row>
    <row r="30" spans="1:74" ht="11.1" customHeight="1" x14ac:dyDescent="0.2">
      <c r="A30" s="119" t="s">
        <v>837</v>
      </c>
      <c r="B30" s="206" t="s">
        <v>606</v>
      </c>
      <c r="C30" s="216">
        <v>6.3249807533000002</v>
      </c>
      <c r="D30" s="216">
        <v>6.4371317147999996</v>
      </c>
      <c r="E30" s="216">
        <v>6.3862210884000001</v>
      </c>
      <c r="F30" s="216">
        <v>6.3684341126000001</v>
      </c>
      <c r="G30" s="216">
        <v>6.4199363714000004</v>
      </c>
      <c r="H30" s="216">
        <v>6.7200360944000002</v>
      </c>
      <c r="I30" s="216">
        <v>6.7697298649000004</v>
      </c>
      <c r="J30" s="216">
        <v>6.8244069594000001</v>
      </c>
      <c r="K30" s="216">
        <v>6.6066406462999998</v>
      </c>
      <c r="L30" s="216">
        <v>6.5071227158999996</v>
      </c>
      <c r="M30" s="216">
        <v>6.4521161274000001</v>
      </c>
      <c r="N30" s="216">
        <v>6.4481629847999997</v>
      </c>
      <c r="O30" s="216">
        <v>6.3941782803000002</v>
      </c>
      <c r="P30" s="216">
        <v>6.4060820944000003</v>
      </c>
      <c r="Q30" s="216">
        <v>6.4027434729000001</v>
      </c>
      <c r="R30" s="216">
        <v>6.3504481839000002</v>
      </c>
      <c r="S30" s="216">
        <v>6.5146563593</v>
      </c>
      <c r="T30" s="216">
        <v>6.5048606593000002</v>
      </c>
      <c r="U30" s="216">
        <v>6.7546955575999998</v>
      </c>
      <c r="V30" s="216">
        <v>6.6315650939999999</v>
      </c>
      <c r="W30" s="216">
        <v>6.5866395136999998</v>
      </c>
      <c r="X30" s="216">
        <v>6.5116694689000001</v>
      </c>
      <c r="Y30" s="216">
        <v>6.4885313102</v>
      </c>
      <c r="Z30" s="216">
        <v>6.5593028866000003</v>
      </c>
      <c r="AA30" s="216">
        <v>6.4428127193</v>
      </c>
      <c r="AB30" s="216">
        <v>6.5396994085999998</v>
      </c>
      <c r="AC30" s="216">
        <v>6.5692668503</v>
      </c>
      <c r="AD30" s="216">
        <v>6.5872891022999998</v>
      </c>
      <c r="AE30" s="216">
        <v>6.7213651971999999</v>
      </c>
      <c r="AF30" s="216">
        <v>6.7899125604000004</v>
      </c>
      <c r="AG30" s="216">
        <v>6.9066710258999997</v>
      </c>
      <c r="AH30" s="216">
        <v>6.9144267505999997</v>
      </c>
      <c r="AI30" s="216">
        <v>6.7523535312999998</v>
      </c>
      <c r="AJ30" s="216">
        <v>6.6687385291999997</v>
      </c>
      <c r="AK30" s="216">
        <v>6.5372500293</v>
      </c>
      <c r="AL30" s="216">
        <v>6.4707544490000002</v>
      </c>
      <c r="AM30" s="216">
        <v>6.9272280257999999</v>
      </c>
      <c r="AN30" s="216">
        <v>7.1149701774</v>
      </c>
      <c r="AO30" s="216">
        <v>6.986729661</v>
      </c>
      <c r="AP30" s="216">
        <v>6.7067372523</v>
      </c>
      <c r="AQ30" s="216">
        <v>6.7383725906</v>
      </c>
      <c r="AR30" s="216">
        <v>7.0539029117999998</v>
      </c>
      <c r="AS30" s="216">
        <v>7.0301849795000004</v>
      </c>
      <c r="AT30" s="216">
        <v>7.0624900631000003</v>
      </c>
      <c r="AU30" s="216">
        <v>6.9374213309000003</v>
      </c>
      <c r="AV30" s="216">
        <v>6.9252647488000001</v>
      </c>
      <c r="AW30" s="216">
        <v>6.8208104155999996</v>
      </c>
      <c r="AX30" s="216">
        <v>6.7878688301999999</v>
      </c>
      <c r="AY30" s="216">
        <v>6.7050053275000003</v>
      </c>
      <c r="AZ30" s="216">
        <v>6.9040391723000001</v>
      </c>
      <c r="BA30" s="216">
        <v>7.0119822674999996</v>
      </c>
      <c r="BB30" s="216">
        <v>6.63</v>
      </c>
      <c r="BC30" s="216">
        <v>6.8621249999999998</v>
      </c>
      <c r="BD30" s="216">
        <v>7.1406150000000004</v>
      </c>
      <c r="BE30" s="357">
        <v>7.228046</v>
      </c>
      <c r="BF30" s="357">
        <v>7.2391649999999998</v>
      </c>
      <c r="BG30" s="357">
        <v>7.0554249999999996</v>
      </c>
      <c r="BH30" s="357">
        <v>7.0628440000000001</v>
      </c>
      <c r="BI30" s="357">
        <v>7.0470319999999997</v>
      </c>
      <c r="BJ30" s="357">
        <v>6.8551929999999999</v>
      </c>
      <c r="BK30" s="357">
        <v>6.8578869999999998</v>
      </c>
      <c r="BL30" s="357">
        <v>7.0741110000000003</v>
      </c>
      <c r="BM30" s="357">
        <v>7.188904</v>
      </c>
      <c r="BN30" s="357">
        <v>6.8004410000000002</v>
      </c>
      <c r="BO30" s="357">
        <v>6.9869599999999998</v>
      </c>
      <c r="BP30" s="357">
        <v>7.268268</v>
      </c>
      <c r="BQ30" s="357">
        <v>7.3595709999999999</v>
      </c>
      <c r="BR30" s="357">
        <v>7.3627409999999998</v>
      </c>
      <c r="BS30" s="357">
        <v>7.1771510000000003</v>
      </c>
      <c r="BT30" s="357">
        <v>7.174823</v>
      </c>
      <c r="BU30" s="357">
        <v>7.1474529999999996</v>
      </c>
      <c r="BV30" s="357">
        <v>6.9481549999999999</v>
      </c>
    </row>
    <row r="31" spans="1:74" ht="11.1" customHeight="1" x14ac:dyDescent="0.2">
      <c r="A31" s="119" t="s">
        <v>838</v>
      </c>
      <c r="B31" s="206" t="s">
        <v>607</v>
      </c>
      <c r="C31" s="216">
        <v>5.6534703517000002</v>
      </c>
      <c r="D31" s="216">
        <v>5.7632368128999998</v>
      </c>
      <c r="E31" s="216">
        <v>5.8234415340999997</v>
      </c>
      <c r="F31" s="216">
        <v>5.8610768705999998</v>
      </c>
      <c r="G31" s="216">
        <v>5.9906951242000002</v>
      </c>
      <c r="H31" s="216">
        <v>6.4499735787999999</v>
      </c>
      <c r="I31" s="216">
        <v>6.7590831723999996</v>
      </c>
      <c r="J31" s="216">
        <v>6.7296018433000002</v>
      </c>
      <c r="K31" s="216">
        <v>6.4437735392000004</v>
      </c>
      <c r="L31" s="216">
        <v>5.9474712915000003</v>
      </c>
      <c r="M31" s="216">
        <v>5.6063434348000003</v>
      </c>
      <c r="N31" s="216">
        <v>5.7441926898000002</v>
      </c>
      <c r="O31" s="216">
        <v>5.7955200485000002</v>
      </c>
      <c r="P31" s="216">
        <v>5.9096474808000004</v>
      </c>
      <c r="Q31" s="216">
        <v>6.0864430654000001</v>
      </c>
      <c r="R31" s="216">
        <v>6.0120588061999998</v>
      </c>
      <c r="S31" s="216">
        <v>6.0954461241000004</v>
      </c>
      <c r="T31" s="216">
        <v>6.6394165113000003</v>
      </c>
      <c r="U31" s="216">
        <v>6.9656560936999998</v>
      </c>
      <c r="V31" s="216">
        <v>6.9839969412</v>
      </c>
      <c r="W31" s="216">
        <v>6.6333581367000001</v>
      </c>
      <c r="X31" s="216">
        <v>6.0777619381000001</v>
      </c>
      <c r="Y31" s="216">
        <v>5.8990424615999997</v>
      </c>
      <c r="Z31" s="216">
        <v>6.0029206996999998</v>
      </c>
      <c r="AA31" s="216">
        <v>6.2014602563999999</v>
      </c>
      <c r="AB31" s="216">
        <v>6.4399142737000004</v>
      </c>
      <c r="AC31" s="216">
        <v>6.5206046098000003</v>
      </c>
      <c r="AD31" s="216">
        <v>6.3700722920999997</v>
      </c>
      <c r="AE31" s="216">
        <v>6.4427202083999999</v>
      </c>
      <c r="AF31" s="216">
        <v>7.0697879129999999</v>
      </c>
      <c r="AG31" s="216">
        <v>7.4542975240000002</v>
      </c>
      <c r="AH31" s="216">
        <v>7.3178321569999998</v>
      </c>
      <c r="AI31" s="216">
        <v>7.0274021807000002</v>
      </c>
      <c r="AJ31" s="216">
        <v>6.4227079321999998</v>
      </c>
      <c r="AK31" s="216">
        <v>6.2653416113000002</v>
      </c>
      <c r="AL31" s="216">
        <v>6.2876130986999996</v>
      </c>
      <c r="AM31" s="216">
        <v>6.3272671638000002</v>
      </c>
      <c r="AN31" s="216">
        <v>6.5084357408000004</v>
      </c>
      <c r="AO31" s="216">
        <v>6.7267807488000004</v>
      </c>
      <c r="AP31" s="216">
        <v>6.5263868528</v>
      </c>
      <c r="AQ31" s="216">
        <v>6.4987230729999999</v>
      </c>
      <c r="AR31" s="216">
        <v>7.0223078878000003</v>
      </c>
      <c r="AS31" s="216">
        <v>7.3416464831999999</v>
      </c>
      <c r="AT31" s="216">
        <v>7.5093843946999996</v>
      </c>
      <c r="AU31" s="216">
        <v>7.1071996642000004</v>
      </c>
      <c r="AV31" s="216">
        <v>6.4359059996000001</v>
      </c>
      <c r="AW31" s="216">
        <v>6.2362947783999996</v>
      </c>
      <c r="AX31" s="216">
        <v>6.2877591800000001</v>
      </c>
      <c r="AY31" s="216">
        <v>6.3823905035999999</v>
      </c>
      <c r="AZ31" s="216">
        <v>6.5213452298999997</v>
      </c>
      <c r="BA31" s="216">
        <v>6.5739913957000002</v>
      </c>
      <c r="BB31" s="216">
        <v>6.55</v>
      </c>
      <c r="BC31" s="216">
        <v>6.5989979999999999</v>
      </c>
      <c r="BD31" s="216">
        <v>7.2499700000000002</v>
      </c>
      <c r="BE31" s="357">
        <v>7.7160529999999996</v>
      </c>
      <c r="BF31" s="357">
        <v>7.6844479999999997</v>
      </c>
      <c r="BG31" s="357">
        <v>7.2667999999999999</v>
      </c>
      <c r="BH31" s="357">
        <v>6.7067990000000002</v>
      </c>
      <c r="BI31" s="357">
        <v>6.4245140000000003</v>
      </c>
      <c r="BJ31" s="357">
        <v>6.3990520000000002</v>
      </c>
      <c r="BK31" s="357">
        <v>6.5504090000000001</v>
      </c>
      <c r="BL31" s="357">
        <v>6.7133659999999997</v>
      </c>
      <c r="BM31" s="357">
        <v>6.73421</v>
      </c>
      <c r="BN31" s="357">
        <v>6.7007989999999999</v>
      </c>
      <c r="BO31" s="357">
        <v>6.7442570000000002</v>
      </c>
      <c r="BP31" s="357">
        <v>7.3920789999999998</v>
      </c>
      <c r="BQ31" s="357">
        <v>7.8768279999999997</v>
      </c>
      <c r="BR31" s="357">
        <v>7.8414729999999997</v>
      </c>
      <c r="BS31" s="357">
        <v>7.4102680000000003</v>
      </c>
      <c r="BT31" s="357">
        <v>6.8309740000000003</v>
      </c>
      <c r="BU31" s="357">
        <v>6.5363160000000002</v>
      </c>
      <c r="BV31" s="357">
        <v>6.5145200000000001</v>
      </c>
    </row>
    <row r="32" spans="1:74" ht="11.1" customHeight="1" x14ac:dyDescent="0.2">
      <c r="A32" s="119" t="s">
        <v>839</v>
      </c>
      <c r="B32" s="206" t="s">
        <v>608</v>
      </c>
      <c r="C32" s="216">
        <v>6.5301371697999997</v>
      </c>
      <c r="D32" s="216">
        <v>6.4696475812000003</v>
      </c>
      <c r="E32" s="216">
        <v>6.3366934008999998</v>
      </c>
      <c r="F32" s="216">
        <v>6.4707734711000002</v>
      </c>
      <c r="G32" s="216">
        <v>6.5175263463000004</v>
      </c>
      <c r="H32" s="216">
        <v>7.0617956608999997</v>
      </c>
      <c r="I32" s="216">
        <v>7.1978508622000001</v>
      </c>
      <c r="J32" s="216">
        <v>7.0722324778000001</v>
      </c>
      <c r="K32" s="216">
        <v>6.7699172286999998</v>
      </c>
      <c r="L32" s="216">
        <v>6.5320379927000003</v>
      </c>
      <c r="M32" s="216">
        <v>6.4467917977000004</v>
      </c>
      <c r="N32" s="216">
        <v>6.4628338546000004</v>
      </c>
      <c r="O32" s="216">
        <v>6.3926330768000001</v>
      </c>
      <c r="P32" s="216">
        <v>6.3671167211000004</v>
      </c>
      <c r="Q32" s="216">
        <v>6.3403315088000003</v>
      </c>
      <c r="R32" s="216">
        <v>6.2866830074999998</v>
      </c>
      <c r="S32" s="216">
        <v>6.4452806354999996</v>
      </c>
      <c r="T32" s="216">
        <v>6.7586327462</v>
      </c>
      <c r="U32" s="216">
        <v>7.0603027874000004</v>
      </c>
      <c r="V32" s="216">
        <v>6.8315268750999998</v>
      </c>
      <c r="W32" s="216">
        <v>6.7950057654</v>
      </c>
      <c r="X32" s="216">
        <v>6.3985580432000004</v>
      </c>
      <c r="Y32" s="216">
        <v>6.4634746621000003</v>
      </c>
      <c r="Z32" s="216">
        <v>6.4273059214000003</v>
      </c>
      <c r="AA32" s="216">
        <v>6.2946280678999997</v>
      </c>
      <c r="AB32" s="216">
        <v>6.3977044592999999</v>
      </c>
      <c r="AC32" s="216">
        <v>6.3792719815999996</v>
      </c>
      <c r="AD32" s="216">
        <v>6.2971367188</v>
      </c>
      <c r="AE32" s="216">
        <v>6.3649333185000003</v>
      </c>
      <c r="AF32" s="216">
        <v>6.8133813146</v>
      </c>
      <c r="AG32" s="216">
        <v>6.8801502750000001</v>
      </c>
      <c r="AH32" s="216">
        <v>6.8549643326999998</v>
      </c>
      <c r="AI32" s="216">
        <v>6.7527782803000003</v>
      </c>
      <c r="AJ32" s="216">
        <v>6.4827173085999998</v>
      </c>
      <c r="AK32" s="216">
        <v>6.3976886048999999</v>
      </c>
      <c r="AL32" s="216">
        <v>6.5479998217000004</v>
      </c>
      <c r="AM32" s="216">
        <v>6.9719135199000002</v>
      </c>
      <c r="AN32" s="216">
        <v>6.7832009896000001</v>
      </c>
      <c r="AO32" s="216">
        <v>6.6472999851000001</v>
      </c>
      <c r="AP32" s="216">
        <v>6.5191845655999998</v>
      </c>
      <c r="AQ32" s="216">
        <v>6.5217781565999999</v>
      </c>
      <c r="AR32" s="216">
        <v>6.9737543133999997</v>
      </c>
      <c r="AS32" s="216">
        <v>7.1236557876999997</v>
      </c>
      <c r="AT32" s="216">
        <v>7.0494687251999997</v>
      </c>
      <c r="AU32" s="216">
        <v>6.7116181586000003</v>
      </c>
      <c r="AV32" s="216">
        <v>6.5973910590999996</v>
      </c>
      <c r="AW32" s="216">
        <v>6.4850356279000003</v>
      </c>
      <c r="AX32" s="216">
        <v>6.3697205779999999</v>
      </c>
      <c r="AY32" s="216">
        <v>6.5738370033000004</v>
      </c>
      <c r="AZ32" s="216">
        <v>6.707971015</v>
      </c>
      <c r="BA32" s="216">
        <v>6.3790140130999999</v>
      </c>
      <c r="BB32" s="216">
        <v>6.31</v>
      </c>
      <c r="BC32" s="216">
        <v>6.5036259999999997</v>
      </c>
      <c r="BD32" s="216">
        <v>6.9848530000000002</v>
      </c>
      <c r="BE32" s="357">
        <v>7.1967439999999998</v>
      </c>
      <c r="BF32" s="357">
        <v>7.2098279999999999</v>
      </c>
      <c r="BG32" s="357">
        <v>6.8798950000000003</v>
      </c>
      <c r="BH32" s="357">
        <v>6.7472110000000001</v>
      </c>
      <c r="BI32" s="357">
        <v>6.6548850000000002</v>
      </c>
      <c r="BJ32" s="357">
        <v>6.2669170000000003</v>
      </c>
      <c r="BK32" s="357">
        <v>6.823982</v>
      </c>
      <c r="BL32" s="357">
        <v>6.942666</v>
      </c>
      <c r="BM32" s="357">
        <v>6.4777849999999999</v>
      </c>
      <c r="BN32" s="357">
        <v>6.544702</v>
      </c>
      <c r="BO32" s="357">
        <v>6.5340449999999999</v>
      </c>
      <c r="BP32" s="357">
        <v>7.0165519999999999</v>
      </c>
      <c r="BQ32" s="357">
        <v>7.2424229999999996</v>
      </c>
      <c r="BR32" s="357">
        <v>7.2349690000000004</v>
      </c>
      <c r="BS32" s="357">
        <v>6.905132</v>
      </c>
      <c r="BT32" s="357">
        <v>6.7553089999999996</v>
      </c>
      <c r="BU32" s="357">
        <v>6.648021</v>
      </c>
      <c r="BV32" s="357">
        <v>6.2532350000000001</v>
      </c>
    </row>
    <row r="33" spans="1:74" ht="11.1" customHeight="1" x14ac:dyDescent="0.2">
      <c r="A33" s="119" t="s">
        <v>840</v>
      </c>
      <c r="B33" s="206" t="s">
        <v>609</v>
      </c>
      <c r="C33" s="216">
        <v>5.8805568416999998</v>
      </c>
      <c r="D33" s="216">
        <v>5.8908163026000002</v>
      </c>
      <c r="E33" s="216">
        <v>5.7043696146</v>
      </c>
      <c r="F33" s="216">
        <v>5.6994548053000003</v>
      </c>
      <c r="G33" s="216">
        <v>6.0858960780000002</v>
      </c>
      <c r="H33" s="216">
        <v>6.7339271751999998</v>
      </c>
      <c r="I33" s="216">
        <v>6.8958260513000003</v>
      </c>
      <c r="J33" s="216">
        <v>6.9289035986999998</v>
      </c>
      <c r="K33" s="216">
        <v>6.6737213287000001</v>
      </c>
      <c r="L33" s="216">
        <v>5.9492867583000004</v>
      </c>
      <c r="M33" s="216">
        <v>5.7678711956999997</v>
      </c>
      <c r="N33" s="216">
        <v>6.0594476675999998</v>
      </c>
      <c r="O33" s="216">
        <v>5.868182365</v>
      </c>
      <c r="P33" s="216">
        <v>5.805558392</v>
      </c>
      <c r="Q33" s="216">
        <v>5.7724135559</v>
      </c>
      <c r="R33" s="216">
        <v>5.7198157264000002</v>
      </c>
      <c r="S33" s="216">
        <v>5.8874365667999999</v>
      </c>
      <c r="T33" s="216">
        <v>6.7317064794999997</v>
      </c>
      <c r="U33" s="216">
        <v>6.7956464587000003</v>
      </c>
      <c r="V33" s="216">
        <v>6.6420163265000003</v>
      </c>
      <c r="W33" s="216">
        <v>6.6064044345999999</v>
      </c>
      <c r="X33" s="216">
        <v>5.8273525985000001</v>
      </c>
      <c r="Y33" s="216">
        <v>5.7544079200000002</v>
      </c>
      <c r="Z33" s="216">
        <v>5.9611206998000004</v>
      </c>
      <c r="AA33" s="216">
        <v>5.6796821210999999</v>
      </c>
      <c r="AB33" s="216">
        <v>5.7170307503000002</v>
      </c>
      <c r="AC33" s="216">
        <v>5.6611835615999997</v>
      </c>
      <c r="AD33" s="216">
        <v>5.4730788796000001</v>
      </c>
      <c r="AE33" s="216">
        <v>5.6739145240999997</v>
      </c>
      <c r="AF33" s="216">
        <v>6.6964162216999998</v>
      </c>
      <c r="AG33" s="216">
        <v>6.6860642622000004</v>
      </c>
      <c r="AH33" s="216">
        <v>6.6719207484999998</v>
      </c>
      <c r="AI33" s="216">
        <v>6.6330082566000002</v>
      </c>
      <c r="AJ33" s="216">
        <v>5.6662652142000001</v>
      </c>
      <c r="AK33" s="216">
        <v>5.5291815959999999</v>
      </c>
      <c r="AL33" s="216">
        <v>5.7916589483000003</v>
      </c>
      <c r="AM33" s="216">
        <v>6.2392066906999997</v>
      </c>
      <c r="AN33" s="216">
        <v>6.1591707920000003</v>
      </c>
      <c r="AO33" s="216">
        <v>6.0923818859000001</v>
      </c>
      <c r="AP33" s="216">
        <v>5.8247805204000001</v>
      </c>
      <c r="AQ33" s="216">
        <v>5.9917376460999998</v>
      </c>
      <c r="AR33" s="216">
        <v>6.8357718640999998</v>
      </c>
      <c r="AS33" s="216">
        <v>6.9231732714999996</v>
      </c>
      <c r="AT33" s="216">
        <v>6.8070666936000004</v>
      </c>
      <c r="AU33" s="216">
        <v>6.5588048929999996</v>
      </c>
      <c r="AV33" s="216">
        <v>5.7428266933999996</v>
      </c>
      <c r="AW33" s="216">
        <v>5.6944688324000001</v>
      </c>
      <c r="AX33" s="216">
        <v>5.6017752008999997</v>
      </c>
      <c r="AY33" s="216">
        <v>5.6849034064000001</v>
      </c>
      <c r="AZ33" s="216">
        <v>5.9833500074000003</v>
      </c>
      <c r="BA33" s="216">
        <v>5.6792740521000002</v>
      </c>
      <c r="BB33" s="216">
        <v>5.61</v>
      </c>
      <c r="BC33" s="216">
        <v>5.9142789999999996</v>
      </c>
      <c r="BD33" s="216">
        <v>6.7711490000000003</v>
      </c>
      <c r="BE33" s="357">
        <v>6.8994770000000001</v>
      </c>
      <c r="BF33" s="357">
        <v>6.8831749999999996</v>
      </c>
      <c r="BG33" s="357">
        <v>6.5734709999999996</v>
      </c>
      <c r="BH33" s="357">
        <v>6.0075940000000001</v>
      </c>
      <c r="BI33" s="357">
        <v>5.8494380000000001</v>
      </c>
      <c r="BJ33" s="357">
        <v>5.4627359999999996</v>
      </c>
      <c r="BK33" s="357">
        <v>5.7954800000000004</v>
      </c>
      <c r="BL33" s="357">
        <v>6.0318550000000002</v>
      </c>
      <c r="BM33" s="357">
        <v>5.6844210000000004</v>
      </c>
      <c r="BN33" s="357">
        <v>5.6716660000000001</v>
      </c>
      <c r="BO33" s="357">
        <v>5.9400919999999999</v>
      </c>
      <c r="BP33" s="357">
        <v>6.8136599999999996</v>
      </c>
      <c r="BQ33" s="357">
        <v>6.9113379999999998</v>
      </c>
      <c r="BR33" s="357">
        <v>6.8821880000000002</v>
      </c>
      <c r="BS33" s="357">
        <v>6.5789350000000004</v>
      </c>
      <c r="BT33" s="357">
        <v>6.022354</v>
      </c>
      <c r="BU33" s="357">
        <v>5.8255739999999996</v>
      </c>
      <c r="BV33" s="357">
        <v>5.4585910000000002</v>
      </c>
    </row>
    <row r="34" spans="1:74" ht="11.1" customHeight="1" x14ac:dyDescent="0.2">
      <c r="A34" s="119" t="s">
        <v>841</v>
      </c>
      <c r="B34" s="206" t="s">
        <v>610</v>
      </c>
      <c r="C34" s="216">
        <v>5.5356245296999997</v>
      </c>
      <c r="D34" s="216">
        <v>5.8613537919000001</v>
      </c>
      <c r="E34" s="216">
        <v>5.7851309723000002</v>
      </c>
      <c r="F34" s="216">
        <v>5.7176613605000002</v>
      </c>
      <c r="G34" s="216">
        <v>5.8175567734999998</v>
      </c>
      <c r="H34" s="216">
        <v>6.3415606800999997</v>
      </c>
      <c r="I34" s="216">
        <v>6.3758412448000001</v>
      </c>
      <c r="J34" s="216">
        <v>6.8289627263000003</v>
      </c>
      <c r="K34" s="216">
        <v>6.4315404917999999</v>
      </c>
      <c r="L34" s="216">
        <v>5.8508952791000004</v>
      </c>
      <c r="M34" s="216">
        <v>5.6939277578</v>
      </c>
      <c r="N34" s="216">
        <v>5.5624860198999997</v>
      </c>
      <c r="O34" s="216">
        <v>5.3747085793</v>
      </c>
      <c r="P34" s="216">
        <v>5.3738109147999999</v>
      </c>
      <c r="Q34" s="216">
        <v>5.2831056836999997</v>
      </c>
      <c r="R34" s="216">
        <v>5.1248847055000004</v>
      </c>
      <c r="S34" s="216">
        <v>5.2734735621000004</v>
      </c>
      <c r="T34" s="216">
        <v>5.3386693785999997</v>
      </c>
      <c r="U34" s="216">
        <v>5.6293472080000004</v>
      </c>
      <c r="V34" s="216">
        <v>5.6396094157999999</v>
      </c>
      <c r="W34" s="216">
        <v>5.5246189046999996</v>
      </c>
      <c r="X34" s="216">
        <v>5.3456127365999997</v>
      </c>
      <c r="Y34" s="216">
        <v>5.2821682693999996</v>
      </c>
      <c r="Z34" s="216">
        <v>5.3956320749</v>
      </c>
      <c r="AA34" s="216">
        <v>5.4786076569000004</v>
      </c>
      <c r="AB34" s="216">
        <v>5.5907383335</v>
      </c>
      <c r="AC34" s="216">
        <v>5.620440565</v>
      </c>
      <c r="AD34" s="216">
        <v>5.6295181929</v>
      </c>
      <c r="AE34" s="216">
        <v>5.7894422249000002</v>
      </c>
      <c r="AF34" s="216">
        <v>6.1043333273</v>
      </c>
      <c r="AG34" s="216">
        <v>6.1942735036999998</v>
      </c>
      <c r="AH34" s="216">
        <v>6.1803436375</v>
      </c>
      <c r="AI34" s="216">
        <v>6.0427085077999996</v>
      </c>
      <c r="AJ34" s="216">
        <v>5.7324273113000004</v>
      </c>
      <c r="AK34" s="216">
        <v>5.6239416145999996</v>
      </c>
      <c r="AL34" s="216">
        <v>5.7155062060999997</v>
      </c>
      <c r="AM34" s="216">
        <v>5.6470114779999996</v>
      </c>
      <c r="AN34" s="216">
        <v>6.0360768627999999</v>
      </c>
      <c r="AO34" s="216">
        <v>5.9283529542000002</v>
      </c>
      <c r="AP34" s="216">
        <v>5.9220821924999996</v>
      </c>
      <c r="AQ34" s="216">
        <v>5.8922944498999996</v>
      </c>
      <c r="AR34" s="216">
        <v>6.3103038692000002</v>
      </c>
      <c r="AS34" s="216">
        <v>6.5215180349999997</v>
      </c>
      <c r="AT34" s="216">
        <v>6.3280540259000002</v>
      </c>
      <c r="AU34" s="216">
        <v>6.1725048381000001</v>
      </c>
      <c r="AV34" s="216">
        <v>6.0383306786000004</v>
      </c>
      <c r="AW34" s="216">
        <v>5.7441011325</v>
      </c>
      <c r="AX34" s="216">
        <v>5.9847834628000003</v>
      </c>
      <c r="AY34" s="216">
        <v>5.6580494182000001</v>
      </c>
      <c r="AZ34" s="216">
        <v>5.6797109836999997</v>
      </c>
      <c r="BA34" s="216">
        <v>5.6135226648999996</v>
      </c>
      <c r="BB34" s="216">
        <v>5.42</v>
      </c>
      <c r="BC34" s="216">
        <v>5.6852220000000004</v>
      </c>
      <c r="BD34" s="216">
        <v>6.1581989999999998</v>
      </c>
      <c r="BE34" s="357">
        <v>6.4788410000000001</v>
      </c>
      <c r="BF34" s="357">
        <v>6.6464049999999997</v>
      </c>
      <c r="BG34" s="357">
        <v>6.2352550000000004</v>
      </c>
      <c r="BH34" s="357">
        <v>6.0873359999999996</v>
      </c>
      <c r="BI34" s="357">
        <v>5.6609699999999998</v>
      </c>
      <c r="BJ34" s="357">
        <v>5.4573299999999998</v>
      </c>
      <c r="BK34" s="357">
        <v>5.8237509999999997</v>
      </c>
      <c r="BL34" s="357">
        <v>5.6902020000000002</v>
      </c>
      <c r="BM34" s="357">
        <v>5.7739089999999997</v>
      </c>
      <c r="BN34" s="357">
        <v>5.6389659999999999</v>
      </c>
      <c r="BO34" s="357">
        <v>5.7095019999999996</v>
      </c>
      <c r="BP34" s="357">
        <v>6.1950820000000002</v>
      </c>
      <c r="BQ34" s="357">
        <v>6.5189450000000004</v>
      </c>
      <c r="BR34" s="357">
        <v>6.6810929999999997</v>
      </c>
      <c r="BS34" s="357">
        <v>6.2703389999999999</v>
      </c>
      <c r="BT34" s="357">
        <v>6.1105910000000003</v>
      </c>
      <c r="BU34" s="357">
        <v>5.6640410000000001</v>
      </c>
      <c r="BV34" s="357">
        <v>5.4826569999999997</v>
      </c>
    </row>
    <row r="35" spans="1:74" s="120" customFormat="1" ht="11.1" customHeight="1" x14ac:dyDescent="0.2">
      <c r="A35" s="119" t="s">
        <v>842</v>
      </c>
      <c r="B35" s="206" t="s">
        <v>611</v>
      </c>
      <c r="C35" s="216">
        <v>5.4120076542</v>
      </c>
      <c r="D35" s="216">
        <v>5.6058938894999999</v>
      </c>
      <c r="E35" s="216">
        <v>5.6712287028999997</v>
      </c>
      <c r="F35" s="216">
        <v>5.7323470109999999</v>
      </c>
      <c r="G35" s="216">
        <v>5.9102561113999998</v>
      </c>
      <c r="H35" s="216">
        <v>6.4484145400999999</v>
      </c>
      <c r="I35" s="216">
        <v>6.9517947397000004</v>
      </c>
      <c r="J35" s="216">
        <v>6.7917171460999999</v>
      </c>
      <c r="K35" s="216">
        <v>6.7479195314</v>
      </c>
      <c r="L35" s="216">
        <v>6.2609310942</v>
      </c>
      <c r="M35" s="216">
        <v>5.5171768331999997</v>
      </c>
      <c r="N35" s="216">
        <v>5.5303810856000002</v>
      </c>
      <c r="O35" s="216">
        <v>5.5081099937999998</v>
      </c>
      <c r="P35" s="216">
        <v>5.6799911004999997</v>
      </c>
      <c r="Q35" s="216">
        <v>5.7436953348999999</v>
      </c>
      <c r="R35" s="216">
        <v>5.7758235704000001</v>
      </c>
      <c r="S35" s="216">
        <v>6.0142408924000001</v>
      </c>
      <c r="T35" s="216">
        <v>6.5936612559999999</v>
      </c>
      <c r="U35" s="216">
        <v>7.0309482529</v>
      </c>
      <c r="V35" s="216">
        <v>6.8559621201000001</v>
      </c>
      <c r="W35" s="216">
        <v>6.7194963327000004</v>
      </c>
      <c r="X35" s="216">
        <v>6.3583306952000003</v>
      </c>
      <c r="Y35" s="216">
        <v>5.6653210383000001</v>
      </c>
      <c r="Z35" s="216">
        <v>5.7343539581999998</v>
      </c>
      <c r="AA35" s="216">
        <v>5.7601209015999997</v>
      </c>
      <c r="AB35" s="216">
        <v>5.9930213787</v>
      </c>
      <c r="AC35" s="216">
        <v>5.9767124866000003</v>
      </c>
      <c r="AD35" s="216">
        <v>6.0369124764000004</v>
      </c>
      <c r="AE35" s="216">
        <v>6.2678925343999996</v>
      </c>
      <c r="AF35" s="216">
        <v>6.9784539026000001</v>
      </c>
      <c r="AG35" s="216">
        <v>7.2537136031999996</v>
      </c>
      <c r="AH35" s="216">
        <v>7.2614687022000002</v>
      </c>
      <c r="AI35" s="216">
        <v>7.0625386621999997</v>
      </c>
      <c r="AJ35" s="216">
        <v>6.6315728797000002</v>
      </c>
      <c r="AK35" s="216">
        <v>5.9365482708000004</v>
      </c>
      <c r="AL35" s="216">
        <v>6.0844117656999996</v>
      </c>
      <c r="AM35" s="216">
        <v>6.0771708212000002</v>
      </c>
      <c r="AN35" s="216">
        <v>6.0699961819999997</v>
      </c>
      <c r="AO35" s="216">
        <v>6.3106317570000003</v>
      </c>
      <c r="AP35" s="216">
        <v>6.3388074440000004</v>
      </c>
      <c r="AQ35" s="216">
        <v>6.5828700433999998</v>
      </c>
      <c r="AR35" s="216">
        <v>7.2160498344999997</v>
      </c>
      <c r="AS35" s="216">
        <v>7.5734563112000002</v>
      </c>
      <c r="AT35" s="216">
        <v>7.3483604970999998</v>
      </c>
      <c r="AU35" s="216">
        <v>7.1985954919999999</v>
      </c>
      <c r="AV35" s="216">
        <v>6.7590257987999998</v>
      </c>
      <c r="AW35" s="216">
        <v>5.9130449484999996</v>
      </c>
      <c r="AX35" s="216">
        <v>6.0548373992000002</v>
      </c>
      <c r="AY35" s="216">
        <v>6.0447986012000001</v>
      </c>
      <c r="AZ35" s="216">
        <v>6.2135771499999999</v>
      </c>
      <c r="BA35" s="216">
        <v>6.2931318230000004</v>
      </c>
      <c r="BB35" s="216">
        <v>6.33</v>
      </c>
      <c r="BC35" s="216">
        <v>6.542141</v>
      </c>
      <c r="BD35" s="216">
        <v>7.158118</v>
      </c>
      <c r="BE35" s="357">
        <v>7.6242830000000001</v>
      </c>
      <c r="BF35" s="357">
        <v>7.5182510000000002</v>
      </c>
      <c r="BG35" s="357">
        <v>7.4537909999999998</v>
      </c>
      <c r="BH35" s="357">
        <v>6.953227</v>
      </c>
      <c r="BI35" s="357">
        <v>5.9561539999999997</v>
      </c>
      <c r="BJ35" s="357">
        <v>6.0599679999999996</v>
      </c>
      <c r="BK35" s="357">
        <v>6.1755950000000004</v>
      </c>
      <c r="BL35" s="357">
        <v>6.3621639999999999</v>
      </c>
      <c r="BM35" s="357">
        <v>6.4729279999999996</v>
      </c>
      <c r="BN35" s="357">
        <v>6.5094409999999998</v>
      </c>
      <c r="BO35" s="357">
        <v>6.6940999999999997</v>
      </c>
      <c r="BP35" s="357">
        <v>7.3258510000000001</v>
      </c>
      <c r="BQ35" s="357">
        <v>7.8051029999999999</v>
      </c>
      <c r="BR35" s="357">
        <v>7.7022440000000003</v>
      </c>
      <c r="BS35" s="357">
        <v>7.6313950000000004</v>
      </c>
      <c r="BT35" s="357">
        <v>7.0902079999999996</v>
      </c>
      <c r="BU35" s="357">
        <v>6.091863</v>
      </c>
      <c r="BV35" s="357">
        <v>6.1901989999999998</v>
      </c>
    </row>
    <row r="36" spans="1:74" s="120" customFormat="1" ht="11.1" customHeight="1" x14ac:dyDescent="0.2">
      <c r="A36" s="119" t="s">
        <v>843</v>
      </c>
      <c r="B36" s="208" t="s">
        <v>612</v>
      </c>
      <c r="C36" s="216">
        <v>6.9523827284999999</v>
      </c>
      <c r="D36" s="216">
        <v>7.1435669241999999</v>
      </c>
      <c r="E36" s="216">
        <v>7.0392804617999998</v>
      </c>
      <c r="F36" s="216">
        <v>7.0973166089999999</v>
      </c>
      <c r="G36" s="216">
        <v>7.3364994211000001</v>
      </c>
      <c r="H36" s="216">
        <v>7.7493389714000003</v>
      </c>
      <c r="I36" s="216">
        <v>8.2973985432999999</v>
      </c>
      <c r="J36" s="216">
        <v>8.4343860636999999</v>
      </c>
      <c r="K36" s="216">
        <v>8.3198959701999993</v>
      </c>
      <c r="L36" s="216">
        <v>8.1770627204000004</v>
      </c>
      <c r="M36" s="216">
        <v>7.5522152147000003</v>
      </c>
      <c r="N36" s="216">
        <v>6.9740058267</v>
      </c>
      <c r="O36" s="216">
        <v>7.0737410796000004</v>
      </c>
      <c r="P36" s="216">
        <v>7.2537292327999996</v>
      </c>
      <c r="Q36" s="216">
        <v>7.2636264794000001</v>
      </c>
      <c r="R36" s="216">
        <v>7.2600189786999998</v>
      </c>
      <c r="S36" s="216">
        <v>7.3869664118999996</v>
      </c>
      <c r="T36" s="216">
        <v>8.1061535440999997</v>
      </c>
      <c r="U36" s="216">
        <v>8.2423529125999995</v>
      </c>
      <c r="V36" s="216">
        <v>8.6172837762000007</v>
      </c>
      <c r="W36" s="216">
        <v>8.6815575308999993</v>
      </c>
      <c r="X36" s="216">
        <v>8.2103836427000001</v>
      </c>
      <c r="Y36" s="216">
        <v>7.7559896433000004</v>
      </c>
      <c r="Z36" s="216">
        <v>7.1650233481000001</v>
      </c>
      <c r="AA36" s="216">
        <v>7.1230516224000002</v>
      </c>
      <c r="AB36" s="216">
        <v>7.5270578812000002</v>
      </c>
      <c r="AC36" s="216">
        <v>7.3977610723999998</v>
      </c>
      <c r="AD36" s="216">
        <v>7.5711437499000001</v>
      </c>
      <c r="AE36" s="216">
        <v>7.8543621952000002</v>
      </c>
      <c r="AF36" s="216">
        <v>8.7251615332999997</v>
      </c>
      <c r="AG36" s="216">
        <v>9.0019950773000001</v>
      </c>
      <c r="AH36" s="216">
        <v>8.7994044241000005</v>
      </c>
      <c r="AI36" s="216">
        <v>8.8537811645000009</v>
      </c>
      <c r="AJ36" s="216">
        <v>8.6257858297999999</v>
      </c>
      <c r="AK36" s="216">
        <v>8.3031590598000005</v>
      </c>
      <c r="AL36" s="216">
        <v>7.3284931815999999</v>
      </c>
      <c r="AM36" s="216">
        <v>7.5655959025000001</v>
      </c>
      <c r="AN36" s="216">
        <v>7.8565227985000003</v>
      </c>
      <c r="AO36" s="216">
        <v>7.6952681114999999</v>
      </c>
      <c r="AP36" s="216">
        <v>7.7501817914000002</v>
      </c>
      <c r="AQ36" s="216">
        <v>7.7005547431999997</v>
      </c>
      <c r="AR36" s="216">
        <v>8.8417435439999998</v>
      </c>
      <c r="AS36" s="216">
        <v>9.7250414402000001</v>
      </c>
      <c r="AT36" s="216">
        <v>9.4237707901000007</v>
      </c>
      <c r="AU36" s="216">
        <v>9.6219528586000003</v>
      </c>
      <c r="AV36" s="216">
        <v>9.4779057379000005</v>
      </c>
      <c r="AW36" s="216">
        <v>8.5430611609000007</v>
      </c>
      <c r="AX36" s="216">
        <v>7.8105060371999997</v>
      </c>
      <c r="AY36" s="216">
        <v>7.7646042984000001</v>
      </c>
      <c r="AZ36" s="216">
        <v>7.9191555424000004</v>
      </c>
      <c r="BA36" s="216">
        <v>7.8074464239000001</v>
      </c>
      <c r="BB36" s="216">
        <v>7.81</v>
      </c>
      <c r="BC36" s="216">
        <v>8.0891529999999996</v>
      </c>
      <c r="BD36" s="216">
        <v>9.2053790000000006</v>
      </c>
      <c r="BE36" s="357">
        <v>10.02017</v>
      </c>
      <c r="BF36" s="357">
        <v>9.8297810000000005</v>
      </c>
      <c r="BG36" s="357">
        <v>10.008620000000001</v>
      </c>
      <c r="BH36" s="357">
        <v>9.6964249999999996</v>
      </c>
      <c r="BI36" s="357">
        <v>8.6220370000000006</v>
      </c>
      <c r="BJ36" s="357">
        <v>8.0208320000000004</v>
      </c>
      <c r="BK36" s="357">
        <v>8.0381999999999998</v>
      </c>
      <c r="BL36" s="357">
        <v>8.1108399999999996</v>
      </c>
      <c r="BM36" s="357">
        <v>7.9455609999999997</v>
      </c>
      <c r="BN36" s="357">
        <v>8.0804039999999997</v>
      </c>
      <c r="BO36" s="357">
        <v>8.1429270000000002</v>
      </c>
      <c r="BP36" s="357">
        <v>9.2113259999999997</v>
      </c>
      <c r="BQ36" s="357">
        <v>10.16601</v>
      </c>
      <c r="BR36" s="357">
        <v>9.9737539999999996</v>
      </c>
      <c r="BS36" s="357">
        <v>10.14448</v>
      </c>
      <c r="BT36" s="357">
        <v>9.8326750000000001</v>
      </c>
      <c r="BU36" s="357">
        <v>8.7411799999999999</v>
      </c>
      <c r="BV36" s="357">
        <v>8.1441549999999996</v>
      </c>
    </row>
    <row r="37" spans="1:74" s="120" customFormat="1" ht="11.1" customHeight="1" x14ac:dyDescent="0.2">
      <c r="A37" s="119" t="s">
        <v>844</v>
      </c>
      <c r="B37" s="208" t="s">
        <v>586</v>
      </c>
      <c r="C37" s="216">
        <v>6.53</v>
      </c>
      <c r="D37" s="216">
        <v>6.63</v>
      </c>
      <c r="E37" s="216">
        <v>6.53</v>
      </c>
      <c r="F37" s="216">
        <v>6.53</v>
      </c>
      <c r="G37" s="216">
        <v>6.68</v>
      </c>
      <c r="H37" s="216">
        <v>7.14</v>
      </c>
      <c r="I37" s="216">
        <v>7.32</v>
      </c>
      <c r="J37" s="216">
        <v>7.39</v>
      </c>
      <c r="K37" s="216">
        <v>7.15</v>
      </c>
      <c r="L37" s="216">
        <v>6.77</v>
      </c>
      <c r="M37" s="216">
        <v>6.53</v>
      </c>
      <c r="N37" s="216">
        <v>6.51</v>
      </c>
      <c r="O37" s="216">
        <v>6.44</v>
      </c>
      <c r="P37" s="216">
        <v>6.45</v>
      </c>
      <c r="Q37" s="216">
        <v>6.46</v>
      </c>
      <c r="R37" s="216">
        <v>6.38</v>
      </c>
      <c r="S37" s="216">
        <v>6.53</v>
      </c>
      <c r="T37" s="216">
        <v>6.89</v>
      </c>
      <c r="U37" s="216">
        <v>7.13</v>
      </c>
      <c r="V37" s="216">
        <v>7.08</v>
      </c>
      <c r="W37" s="216">
        <v>6.97</v>
      </c>
      <c r="X37" s="216">
        <v>6.62</v>
      </c>
      <c r="Y37" s="216">
        <v>6.5</v>
      </c>
      <c r="Z37" s="216">
        <v>6.52</v>
      </c>
      <c r="AA37" s="216">
        <v>6.49</v>
      </c>
      <c r="AB37" s="216">
        <v>6.65</v>
      </c>
      <c r="AC37" s="216">
        <v>6.62</v>
      </c>
      <c r="AD37" s="216">
        <v>6.56</v>
      </c>
      <c r="AE37" s="216">
        <v>6.7</v>
      </c>
      <c r="AF37" s="216">
        <v>7.17</v>
      </c>
      <c r="AG37" s="216">
        <v>7.36</v>
      </c>
      <c r="AH37" s="216">
        <v>7.28</v>
      </c>
      <c r="AI37" s="216">
        <v>7.14</v>
      </c>
      <c r="AJ37" s="216">
        <v>6.79</v>
      </c>
      <c r="AK37" s="216">
        <v>6.6</v>
      </c>
      <c r="AL37" s="216">
        <v>6.63</v>
      </c>
      <c r="AM37" s="216">
        <v>6.94</v>
      </c>
      <c r="AN37" s="216">
        <v>7.07</v>
      </c>
      <c r="AO37" s="216">
        <v>6.96</v>
      </c>
      <c r="AP37" s="216">
        <v>6.74</v>
      </c>
      <c r="AQ37" s="216">
        <v>6.74</v>
      </c>
      <c r="AR37" s="216">
        <v>7.27</v>
      </c>
      <c r="AS37" s="216">
        <v>7.49</v>
      </c>
      <c r="AT37" s="216">
        <v>7.38</v>
      </c>
      <c r="AU37" s="216">
        <v>7.22</v>
      </c>
      <c r="AV37" s="216">
        <v>6.95</v>
      </c>
      <c r="AW37" s="216">
        <v>6.67</v>
      </c>
      <c r="AX37" s="216">
        <v>6.65</v>
      </c>
      <c r="AY37" s="216">
        <v>6.62</v>
      </c>
      <c r="AZ37" s="216">
        <v>6.88</v>
      </c>
      <c r="BA37" s="216">
        <v>6.79</v>
      </c>
      <c r="BB37" s="216">
        <v>6.55</v>
      </c>
      <c r="BC37" s="216">
        <v>6.7683819999999999</v>
      </c>
      <c r="BD37" s="216">
        <v>7.3395970000000004</v>
      </c>
      <c r="BE37" s="357">
        <v>7.6830340000000001</v>
      </c>
      <c r="BF37" s="357">
        <v>7.668793</v>
      </c>
      <c r="BG37" s="357">
        <v>7.4178949999999997</v>
      </c>
      <c r="BH37" s="357">
        <v>7.1553000000000004</v>
      </c>
      <c r="BI37" s="357">
        <v>6.7973730000000003</v>
      </c>
      <c r="BJ37" s="357">
        <v>6.589944</v>
      </c>
      <c r="BK37" s="357">
        <v>6.8066610000000001</v>
      </c>
      <c r="BL37" s="357">
        <v>7.0149710000000001</v>
      </c>
      <c r="BM37" s="357">
        <v>6.9104590000000004</v>
      </c>
      <c r="BN37" s="357">
        <v>6.7267409999999996</v>
      </c>
      <c r="BO37" s="357">
        <v>6.8405490000000002</v>
      </c>
      <c r="BP37" s="357">
        <v>7.4152550000000002</v>
      </c>
      <c r="BQ37" s="357">
        <v>7.7788830000000004</v>
      </c>
      <c r="BR37" s="357">
        <v>7.7538689999999999</v>
      </c>
      <c r="BS37" s="357">
        <v>7.4997579999999999</v>
      </c>
      <c r="BT37" s="357">
        <v>7.2254329999999998</v>
      </c>
      <c r="BU37" s="357">
        <v>6.8521640000000001</v>
      </c>
      <c r="BV37" s="357">
        <v>6.6517970000000002</v>
      </c>
    </row>
    <row r="38" spans="1:74" ht="11.1" customHeight="1" x14ac:dyDescent="0.2">
      <c r="A38" s="119"/>
      <c r="B38" s="122" t="s">
        <v>272</v>
      </c>
      <c r="C38" s="492"/>
      <c r="D38" s="492"/>
      <c r="E38" s="492"/>
      <c r="F38" s="492"/>
      <c r="G38" s="492"/>
      <c r="H38" s="492"/>
      <c r="I38" s="492"/>
      <c r="J38" s="492"/>
      <c r="K38" s="492"/>
      <c r="L38" s="492"/>
      <c r="M38" s="492"/>
      <c r="N38" s="492"/>
      <c r="O38" s="492"/>
      <c r="P38" s="492"/>
      <c r="Q38" s="492"/>
      <c r="R38" s="492"/>
      <c r="S38" s="492"/>
      <c r="T38" s="492"/>
      <c r="U38" s="492"/>
      <c r="V38" s="492"/>
      <c r="W38" s="492"/>
      <c r="X38" s="492"/>
      <c r="Y38" s="492"/>
      <c r="Z38" s="492"/>
      <c r="AA38" s="492"/>
      <c r="AB38" s="492"/>
      <c r="AC38" s="492"/>
      <c r="AD38" s="492"/>
      <c r="AE38" s="492"/>
      <c r="AF38" s="492"/>
      <c r="AG38" s="492"/>
      <c r="AH38" s="492"/>
      <c r="AI38" s="492"/>
      <c r="AJ38" s="492"/>
      <c r="AK38" s="492"/>
      <c r="AL38" s="492"/>
      <c r="AM38" s="492"/>
      <c r="AN38" s="492"/>
      <c r="AO38" s="492"/>
      <c r="AP38" s="492"/>
      <c r="AQ38" s="492"/>
      <c r="AR38" s="492"/>
      <c r="AS38" s="492"/>
      <c r="AT38" s="492"/>
      <c r="AU38" s="492"/>
      <c r="AV38" s="492"/>
      <c r="AW38" s="492"/>
      <c r="AX38" s="492"/>
      <c r="AY38" s="492"/>
      <c r="AZ38" s="492"/>
      <c r="BA38" s="492"/>
      <c r="BB38" s="492"/>
      <c r="BC38" s="492"/>
      <c r="BD38" s="492"/>
      <c r="BE38" s="493"/>
      <c r="BF38" s="493"/>
      <c r="BG38" s="493"/>
      <c r="BH38" s="493"/>
      <c r="BI38" s="493"/>
      <c r="BJ38" s="493"/>
      <c r="BK38" s="493"/>
      <c r="BL38" s="493"/>
      <c r="BM38" s="493"/>
      <c r="BN38" s="493"/>
      <c r="BO38" s="493"/>
      <c r="BP38" s="493"/>
      <c r="BQ38" s="493"/>
      <c r="BR38" s="493"/>
      <c r="BS38" s="493"/>
      <c r="BT38" s="493"/>
      <c r="BU38" s="493"/>
      <c r="BV38" s="493"/>
    </row>
    <row r="39" spans="1:74" ht="11.1" customHeight="1" x14ac:dyDescent="0.2">
      <c r="A39" s="267" t="s">
        <v>211</v>
      </c>
      <c r="B39" s="206" t="s">
        <v>605</v>
      </c>
      <c r="C39" s="263">
        <v>14.781864993999999</v>
      </c>
      <c r="D39" s="263">
        <v>14.427636465000001</v>
      </c>
      <c r="E39" s="263">
        <v>14.410139709999999</v>
      </c>
      <c r="F39" s="263">
        <v>14.138022372</v>
      </c>
      <c r="G39" s="263">
        <v>14.415342882999999</v>
      </c>
      <c r="H39" s="263">
        <v>14.826432072999999</v>
      </c>
      <c r="I39" s="263">
        <v>14.372678197999999</v>
      </c>
      <c r="J39" s="263">
        <v>14.784272735</v>
      </c>
      <c r="K39" s="263">
        <v>14.790107354</v>
      </c>
      <c r="L39" s="263">
        <v>14.025634839</v>
      </c>
      <c r="M39" s="263">
        <v>14.233358794000001</v>
      </c>
      <c r="N39" s="263">
        <v>14.567771687</v>
      </c>
      <c r="O39" s="263">
        <v>14.254062218</v>
      </c>
      <c r="P39" s="263">
        <v>14.210002781</v>
      </c>
      <c r="Q39" s="263">
        <v>14.150400044</v>
      </c>
      <c r="R39" s="263">
        <v>13.679693171</v>
      </c>
      <c r="S39" s="263">
        <v>13.960383539</v>
      </c>
      <c r="T39" s="263">
        <v>14.198441623000001</v>
      </c>
      <c r="U39" s="263">
        <v>14.091351111</v>
      </c>
      <c r="V39" s="263">
        <v>13.887344834</v>
      </c>
      <c r="W39" s="263">
        <v>14.11187563</v>
      </c>
      <c r="X39" s="263">
        <v>13.625688694000001</v>
      </c>
      <c r="Y39" s="263">
        <v>13.698531937</v>
      </c>
      <c r="Z39" s="263">
        <v>14.271120098999999</v>
      </c>
      <c r="AA39" s="263">
        <v>14.041682615999999</v>
      </c>
      <c r="AB39" s="263">
        <v>14.729785192</v>
      </c>
      <c r="AC39" s="263">
        <v>14.479792371</v>
      </c>
      <c r="AD39" s="263">
        <v>14.017185616000001</v>
      </c>
      <c r="AE39" s="263">
        <v>14.107018898</v>
      </c>
      <c r="AF39" s="263">
        <v>14.356796692</v>
      </c>
      <c r="AG39" s="263">
        <v>14.32558998</v>
      </c>
      <c r="AH39" s="263">
        <v>14.488228033</v>
      </c>
      <c r="AI39" s="263">
        <v>14.436598046</v>
      </c>
      <c r="AJ39" s="263">
        <v>14.100950408999999</v>
      </c>
      <c r="AK39" s="263">
        <v>14.384102560000001</v>
      </c>
      <c r="AL39" s="263">
        <v>16.016918625999999</v>
      </c>
      <c r="AM39" s="263">
        <v>15.802808108000001</v>
      </c>
      <c r="AN39" s="263">
        <v>16.340245639999999</v>
      </c>
      <c r="AO39" s="263">
        <v>16.024048854</v>
      </c>
      <c r="AP39" s="263">
        <v>15.524315558</v>
      </c>
      <c r="AQ39" s="263">
        <v>14.9938231</v>
      </c>
      <c r="AR39" s="263">
        <v>15.054233159000001</v>
      </c>
      <c r="AS39" s="263">
        <v>15.092570102</v>
      </c>
      <c r="AT39" s="263">
        <v>15.433221071</v>
      </c>
      <c r="AU39" s="263">
        <v>15.08980914</v>
      </c>
      <c r="AV39" s="263">
        <v>14.747360379</v>
      </c>
      <c r="AW39" s="263">
        <v>14.980073513000001</v>
      </c>
      <c r="AX39" s="263">
        <v>16.059330624000001</v>
      </c>
      <c r="AY39" s="263">
        <v>17.344615158</v>
      </c>
      <c r="AZ39" s="263">
        <v>18.441514661999999</v>
      </c>
      <c r="BA39" s="263">
        <v>17.943141439000001</v>
      </c>
      <c r="BB39" s="263">
        <v>16.940000000000001</v>
      </c>
      <c r="BC39" s="263">
        <v>16.729230000000001</v>
      </c>
      <c r="BD39" s="263">
        <v>17.218900000000001</v>
      </c>
      <c r="BE39" s="386">
        <v>17.544250000000002</v>
      </c>
      <c r="BF39" s="386">
        <v>17.37809</v>
      </c>
      <c r="BG39" s="386">
        <v>17.140709999999999</v>
      </c>
      <c r="BH39" s="386">
        <v>16.40699</v>
      </c>
      <c r="BI39" s="386">
        <v>16.404869999999999</v>
      </c>
      <c r="BJ39" s="386">
        <v>17.067910000000001</v>
      </c>
      <c r="BK39" s="386">
        <v>18.007100000000001</v>
      </c>
      <c r="BL39" s="386">
        <v>18.771229999999999</v>
      </c>
      <c r="BM39" s="386">
        <v>18.373860000000001</v>
      </c>
      <c r="BN39" s="386">
        <v>17.541589999999999</v>
      </c>
      <c r="BO39" s="386">
        <v>17.28106</v>
      </c>
      <c r="BP39" s="386">
        <v>17.778110000000002</v>
      </c>
      <c r="BQ39" s="386">
        <v>18.095780000000001</v>
      </c>
      <c r="BR39" s="386">
        <v>18.036909999999999</v>
      </c>
      <c r="BS39" s="386">
        <v>17.900289999999998</v>
      </c>
      <c r="BT39" s="386">
        <v>17.23685</v>
      </c>
      <c r="BU39" s="386">
        <v>17.266909999999999</v>
      </c>
      <c r="BV39" s="386">
        <v>17.96124</v>
      </c>
    </row>
    <row r="40" spans="1:74" ht="11.1" customHeight="1" x14ac:dyDescent="0.2">
      <c r="A40" s="267" t="s">
        <v>212</v>
      </c>
      <c r="B40" s="188" t="s">
        <v>639</v>
      </c>
      <c r="C40" s="263">
        <v>13.055547084000001</v>
      </c>
      <c r="D40" s="263">
        <v>13.085703261999999</v>
      </c>
      <c r="E40" s="263">
        <v>12.929122724999999</v>
      </c>
      <c r="F40" s="263">
        <v>12.910021191</v>
      </c>
      <c r="G40" s="263">
        <v>13.197328786</v>
      </c>
      <c r="H40" s="263">
        <v>13.877850796000001</v>
      </c>
      <c r="I40" s="263">
        <v>14.311172092</v>
      </c>
      <c r="J40" s="263">
        <v>14.271500659000001</v>
      </c>
      <c r="K40" s="263">
        <v>13.81904997</v>
      </c>
      <c r="L40" s="263">
        <v>13.112174603</v>
      </c>
      <c r="M40" s="263">
        <v>12.730330035</v>
      </c>
      <c r="N40" s="263">
        <v>12.607252914</v>
      </c>
      <c r="O40" s="263">
        <v>12.635196993999999</v>
      </c>
      <c r="P40" s="263">
        <v>12.415203997000001</v>
      </c>
      <c r="Q40" s="263">
        <v>12.251654465</v>
      </c>
      <c r="R40" s="263">
        <v>12.290306450999999</v>
      </c>
      <c r="S40" s="263">
        <v>12.398531955999999</v>
      </c>
      <c r="T40" s="263">
        <v>13.198528322</v>
      </c>
      <c r="U40" s="263">
        <v>13.569699675000001</v>
      </c>
      <c r="V40" s="263">
        <v>13.275905783000001</v>
      </c>
      <c r="W40" s="263">
        <v>13.212818116999999</v>
      </c>
      <c r="X40" s="263">
        <v>12.534515993999999</v>
      </c>
      <c r="Y40" s="263">
        <v>12.341603799</v>
      </c>
      <c r="Z40" s="263">
        <v>12.455007482999999</v>
      </c>
      <c r="AA40" s="263">
        <v>12.882162415</v>
      </c>
      <c r="AB40" s="263">
        <v>13.091087807999999</v>
      </c>
      <c r="AC40" s="263">
        <v>12.756238115</v>
      </c>
      <c r="AD40" s="263">
        <v>12.492235662000001</v>
      </c>
      <c r="AE40" s="263">
        <v>12.717297748</v>
      </c>
      <c r="AF40" s="263">
        <v>13.605194987999999</v>
      </c>
      <c r="AG40" s="263">
        <v>14.253519896</v>
      </c>
      <c r="AH40" s="263">
        <v>13.954994814999999</v>
      </c>
      <c r="AI40" s="263">
        <v>13.785124134</v>
      </c>
      <c r="AJ40" s="263">
        <v>12.865774554</v>
      </c>
      <c r="AK40" s="263">
        <v>12.40727521</v>
      </c>
      <c r="AL40" s="263">
        <v>12.809194262</v>
      </c>
      <c r="AM40" s="263">
        <v>13.716610000999999</v>
      </c>
      <c r="AN40" s="263">
        <v>14.407417105</v>
      </c>
      <c r="AO40" s="263">
        <v>13.904768670999999</v>
      </c>
      <c r="AP40" s="263">
        <v>12.964026659</v>
      </c>
      <c r="AQ40" s="263">
        <v>12.843287921</v>
      </c>
      <c r="AR40" s="263">
        <v>13.599856755999999</v>
      </c>
      <c r="AS40" s="263">
        <v>13.863327633000001</v>
      </c>
      <c r="AT40" s="263">
        <v>13.532647596</v>
      </c>
      <c r="AU40" s="263">
        <v>13.466916905</v>
      </c>
      <c r="AV40" s="263">
        <v>12.755027274</v>
      </c>
      <c r="AW40" s="263">
        <v>12.768204927999999</v>
      </c>
      <c r="AX40" s="263">
        <v>12.801322373</v>
      </c>
      <c r="AY40" s="263">
        <v>12.812356876000001</v>
      </c>
      <c r="AZ40" s="263">
        <v>13.488962298000001</v>
      </c>
      <c r="BA40" s="263">
        <v>13.32227907</v>
      </c>
      <c r="BB40" s="263">
        <v>12.52</v>
      </c>
      <c r="BC40" s="263">
        <v>12.80293</v>
      </c>
      <c r="BD40" s="263">
        <v>13.804349999999999</v>
      </c>
      <c r="BE40" s="386">
        <v>14.35913</v>
      </c>
      <c r="BF40" s="386">
        <v>14.054069999999999</v>
      </c>
      <c r="BG40" s="386">
        <v>13.669510000000001</v>
      </c>
      <c r="BH40" s="386">
        <v>13.09581</v>
      </c>
      <c r="BI40" s="386">
        <v>13.03837</v>
      </c>
      <c r="BJ40" s="386">
        <v>12.89682</v>
      </c>
      <c r="BK40" s="386">
        <v>12.94637</v>
      </c>
      <c r="BL40" s="386">
        <v>13.5722</v>
      </c>
      <c r="BM40" s="386">
        <v>13.58656</v>
      </c>
      <c r="BN40" s="386">
        <v>12.82281</v>
      </c>
      <c r="BO40" s="386">
        <v>12.99282</v>
      </c>
      <c r="BP40" s="386">
        <v>13.98216</v>
      </c>
      <c r="BQ40" s="386">
        <v>14.619579999999999</v>
      </c>
      <c r="BR40" s="386">
        <v>14.296469999999999</v>
      </c>
      <c r="BS40" s="386">
        <v>13.90944</v>
      </c>
      <c r="BT40" s="386">
        <v>13.32127</v>
      </c>
      <c r="BU40" s="386">
        <v>13.26735</v>
      </c>
      <c r="BV40" s="386">
        <v>13.118880000000001</v>
      </c>
    </row>
    <row r="41" spans="1:74" ht="11.1" customHeight="1" x14ac:dyDescent="0.2">
      <c r="A41" s="267" t="s">
        <v>213</v>
      </c>
      <c r="B41" s="206" t="s">
        <v>606</v>
      </c>
      <c r="C41" s="263">
        <v>8.7702821063999998</v>
      </c>
      <c r="D41" s="263">
        <v>9.0157274560000005</v>
      </c>
      <c r="E41" s="263">
        <v>8.9937380645000005</v>
      </c>
      <c r="F41" s="263">
        <v>8.9663998892999999</v>
      </c>
      <c r="G41" s="263">
        <v>9.1284271866999998</v>
      </c>
      <c r="H41" s="263">
        <v>9.5247902049000004</v>
      </c>
      <c r="I41" s="263">
        <v>9.7275742680999997</v>
      </c>
      <c r="J41" s="263">
        <v>9.6592696127999993</v>
      </c>
      <c r="K41" s="263">
        <v>9.3157011224000001</v>
      </c>
      <c r="L41" s="263">
        <v>9.1355337327000008</v>
      </c>
      <c r="M41" s="263">
        <v>9.0895709604999997</v>
      </c>
      <c r="N41" s="263">
        <v>9.0689875723999993</v>
      </c>
      <c r="O41" s="263">
        <v>9.1572505598999996</v>
      </c>
      <c r="P41" s="263">
        <v>9.0936037592000005</v>
      </c>
      <c r="Q41" s="263">
        <v>9.0964650832</v>
      </c>
      <c r="R41" s="263">
        <v>9.0356109746000008</v>
      </c>
      <c r="S41" s="263">
        <v>9.2855581071</v>
      </c>
      <c r="T41" s="263">
        <v>9.3508447020999999</v>
      </c>
      <c r="U41" s="263">
        <v>9.7062292958</v>
      </c>
      <c r="V41" s="263">
        <v>9.4354159918999994</v>
      </c>
      <c r="W41" s="263">
        <v>9.3210667481999998</v>
      </c>
      <c r="X41" s="263">
        <v>9.1385808355999991</v>
      </c>
      <c r="Y41" s="263">
        <v>9.1709704231</v>
      </c>
      <c r="Z41" s="263">
        <v>9.2328809905</v>
      </c>
      <c r="AA41" s="263">
        <v>9.1186149711999995</v>
      </c>
      <c r="AB41" s="263">
        <v>9.1877699292999999</v>
      </c>
      <c r="AC41" s="263">
        <v>9.2405798772000001</v>
      </c>
      <c r="AD41" s="263">
        <v>9.2538873042999992</v>
      </c>
      <c r="AE41" s="263">
        <v>9.5154861292999993</v>
      </c>
      <c r="AF41" s="263">
        <v>9.6210849437999997</v>
      </c>
      <c r="AG41" s="263">
        <v>9.8395654003999997</v>
      </c>
      <c r="AH41" s="263">
        <v>9.7776244844000004</v>
      </c>
      <c r="AI41" s="263">
        <v>9.4017964614</v>
      </c>
      <c r="AJ41" s="263">
        <v>9.3684887416000002</v>
      </c>
      <c r="AK41" s="263">
        <v>9.3079924995999992</v>
      </c>
      <c r="AL41" s="263">
        <v>9.2032046910999998</v>
      </c>
      <c r="AM41" s="263">
        <v>9.3821501831000003</v>
      </c>
      <c r="AN41" s="263">
        <v>9.6142267971000006</v>
      </c>
      <c r="AO41" s="263">
        <v>9.6023373583999998</v>
      </c>
      <c r="AP41" s="263">
        <v>9.5799553700000004</v>
      </c>
      <c r="AQ41" s="263">
        <v>9.5886523652999998</v>
      </c>
      <c r="AR41" s="263">
        <v>9.9971379424000002</v>
      </c>
      <c r="AS41" s="263">
        <v>10.023521899</v>
      </c>
      <c r="AT41" s="263">
        <v>10.059531316999999</v>
      </c>
      <c r="AU41" s="263">
        <v>9.6933873177999992</v>
      </c>
      <c r="AV41" s="263">
        <v>9.7519142550000009</v>
      </c>
      <c r="AW41" s="263">
        <v>9.7563320132999998</v>
      </c>
      <c r="AX41" s="263">
        <v>9.7083686950000008</v>
      </c>
      <c r="AY41" s="263">
        <v>9.6525878214999992</v>
      </c>
      <c r="AZ41" s="263">
        <v>9.7567226458</v>
      </c>
      <c r="BA41" s="263">
        <v>9.7618224483000002</v>
      </c>
      <c r="BB41" s="263">
        <v>9.61</v>
      </c>
      <c r="BC41" s="263">
        <v>9.8070599999999999</v>
      </c>
      <c r="BD41" s="263">
        <v>10.23113</v>
      </c>
      <c r="BE41" s="386">
        <v>10.327730000000001</v>
      </c>
      <c r="BF41" s="386">
        <v>10.286659999999999</v>
      </c>
      <c r="BG41" s="386">
        <v>9.8401460000000007</v>
      </c>
      <c r="BH41" s="386">
        <v>9.969735</v>
      </c>
      <c r="BI41" s="386">
        <v>9.97255</v>
      </c>
      <c r="BJ41" s="386">
        <v>9.7218990000000005</v>
      </c>
      <c r="BK41" s="386">
        <v>9.8173259999999996</v>
      </c>
      <c r="BL41" s="386">
        <v>9.9239920000000001</v>
      </c>
      <c r="BM41" s="386">
        <v>9.9307350000000003</v>
      </c>
      <c r="BN41" s="386">
        <v>9.801577</v>
      </c>
      <c r="BO41" s="386">
        <v>9.9437119999999997</v>
      </c>
      <c r="BP41" s="386">
        <v>10.343209999999999</v>
      </c>
      <c r="BQ41" s="386">
        <v>10.475519999999999</v>
      </c>
      <c r="BR41" s="386">
        <v>10.43478</v>
      </c>
      <c r="BS41" s="386">
        <v>9.9813589999999994</v>
      </c>
      <c r="BT41" s="386">
        <v>10.111599999999999</v>
      </c>
      <c r="BU41" s="386">
        <v>10.10643</v>
      </c>
      <c r="BV41" s="386">
        <v>9.8363499999999995</v>
      </c>
    </row>
    <row r="42" spans="1:74" ht="11.1" customHeight="1" x14ac:dyDescent="0.2">
      <c r="A42" s="267" t="s">
        <v>214</v>
      </c>
      <c r="B42" s="206" t="s">
        <v>607</v>
      </c>
      <c r="C42" s="263">
        <v>7.5083345356000004</v>
      </c>
      <c r="D42" s="263">
        <v>7.6399653573000004</v>
      </c>
      <c r="E42" s="263">
        <v>7.7862680969999998</v>
      </c>
      <c r="F42" s="263">
        <v>7.8843984653000003</v>
      </c>
      <c r="G42" s="263">
        <v>8.2830641029999992</v>
      </c>
      <c r="H42" s="263">
        <v>8.9415767779999999</v>
      </c>
      <c r="I42" s="263">
        <v>9.3157975981999996</v>
      </c>
      <c r="J42" s="263">
        <v>9.2453837432999997</v>
      </c>
      <c r="K42" s="263">
        <v>8.6955318330000004</v>
      </c>
      <c r="L42" s="263">
        <v>8.0116149610999994</v>
      </c>
      <c r="M42" s="263">
        <v>7.7116692121000003</v>
      </c>
      <c r="N42" s="263">
        <v>7.7032960509999997</v>
      </c>
      <c r="O42" s="263">
        <v>7.8480932347000003</v>
      </c>
      <c r="P42" s="263">
        <v>7.9449592769999997</v>
      </c>
      <c r="Q42" s="263">
        <v>8.0549608843999998</v>
      </c>
      <c r="R42" s="263">
        <v>8.0934650250000004</v>
      </c>
      <c r="S42" s="263">
        <v>8.4334866034000004</v>
      </c>
      <c r="T42" s="263">
        <v>9.2171821478999991</v>
      </c>
      <c r="U42" s="263">
        <v>9.5088709407999996</v>
      </c>
      <c r="V42" s="263">
        <v>9.4875221775000007</v>
      </c>
      <c r="W42" s="263">
        <v>8.9037759968000003</v>
      </c>
      <c r="X42" s="263">
        <v>8.2489798655000008</v>
      </c>
      <c r="Y42" s="263">
        <v>7.995033319</v>
      </c>
      <c r="Z42" s="263">
        <v>8.1118395345999996</v>
      </c>
      <c r="AA42" s="263">
        <v>8.4530105863999996</v>
      </c>
      <c r="AB42" s="263">
        <v>8.6939059285999996</v>
      </c>
      <c r="AC42" s="263">
        <v>8.7385574205999994</v>
      </c>
      <c r="AD42" s="263">
        <v>8.6896907812999995</v>
      </c>
      <c r="AE42" s="263">
        <v>9.1590438181000007</v>
      </c>
      <c r="AF42" s="263">
        <v>9.9646229891000004</v>
      </c>
      <c r="AG42" s="263">
        <v>10.261268188000001</v>
      </c>
      <c r="AH42" s="263">
        <v>10.158195084000001</v>
      </c>
      <c r="AI42" s="263">
        <v>9.5846207989999996</v>
      </c>
      <c r="AJ42" s="263">
        <v>8.8527091351999996</v>
      </c>
      <c r="AK42" s="263">
        <v>8.6152191442999992</v>
      </c>
      <c r="AL42" s="263">
        <v>8.6290239031000002</v>
      </c>
      <c r="AM42" s="263">
        <v>8.4429775247999999</v>
      </c>
      <c r="AN42" s="263">
        <v>8.5973518449000004</v>
      </c>
      <c r="AO42" s="263">
        <v>8.8794188360999993</v>
      </c>
      <c r="AP42" s="263">
        <v>8.8570809380999993</v>
      </c>
      <c r="AQ42" s="263">
        <v>9.1375937074000007</v>
      </c>
      <c r="AR42" s="263">
        <v>9.8820625082000007</v>
      </c>
      <c r="AS42" s="263">
        <v>10.114641633</v>
      </c>
      <c r="AT42" s="263">
        <v>10.197870998000001</v>
      </c>
      <c r="AU42" s="263">
        <v>9.4859490558000008</v>
      </c>
      <c r="AV42" s="263">
        <v>8.8337375159999993</v>
      </c>
      <c r="AW42" s="263">
        <v>8.5947934282999991</v>
      </c>
      <c r="AX42" s="263">
        <v>8.5013308524000006</v>
      </c>
      <c r="AY42" s="263">
        <v>8.5812195492000001</v>
      </c>
      <c r="AZ42" s="263">
        <v>8.6784228087000006</v>
      </c>
      <c r="BA42" s="263">
        <v>8.6545087475999996</v>
      </c>
      <c r="BB42" s="263">
        <v>8.9</v>
      </c>
      <c r="BC42" s="263">
        <v>9.2544140000000006</v>
      </c>
      <c r="BD42" s="263">
        <v>10.130890000000001</v>
      </c>
      <c r="BE42" s="386">
        <v>10.42896</v>
      </c>
      <c r="BF42" s="386">
        <v>10.408620000000001</v>
      </c>
      <c r="BG42" s="386">
        <v>9.7077869999999997</v>
      </c>
      <c r="BH42" s="386">
        <v>9.0790170000000003</v>
      </c>
      <c r="BI42" s="386">
        <v>8.7717430000000007</v>
      </c>
      <c r="BJ42" s="386">
        <v>8.5937470000000005</v>
      </c>
      <c r="BK42" s="386">
        <v>8.7752979999999994</v>
      </c>
      <c r="BL42" s="386">
        <v>8.9091719999999999</v>
      </c>
      <c r="BM42" s="386">
        <v>8.8483029999999996</v>
      </c>
      <c r="BN42" s="386">
        <v>9.1113160000000004</v>
      </c>
      <c r="BO42" s="386">
        <v>9.4819619999999993</v>
      </c>
      <c r="BP42" s="386">
        <v>10.346550000000001</v>
      </c>
      <c r="BQ42" s="386">
        <v>10.68474</v>
      </c>
      <c r="BR42" s="386">
        <v>10.66624</v>
      </c>
      <c r="BS42" s="386">
        <v>9.946885</v>
      </c>
      <c r="BT42" s="386">
        <v>9.3001989999999992</v>
      </c>
      <c r="BU42" s="386">
        <v>8.9796610000000001</v>
      </c>
      <c r="BV42" s="386">
        <v>8.7989359999999994</v>
      </c>
    </row>
    <row r="43" spans="1:74" ht="11.1" customHeight="1" x14ac:dyDescent="0.2">
      <c r="A43" s="267" t="s">
        <v>215</v>
      </c>
      <c r="B43" s="206" t="s">
        <v>608</v>
      </c>
      <c r="C43" s="263">
        <v>9.4654545665000001</v>
      </c>
      <c r="D43" s="263">
        <v>9.4955238470999994</v>
      </c>
      <c r="E43" s="263">
        <v>9.4916096981999996</v>
      </c>
      <c r="F43" s="263">
        <v>9.4837443488000002</v>
      </c>
      <c r="G43" s="263">
        <v>9.6436449858</v>
      </c>
      <c r="H43" s="263">
        <v>10.001642471</v>
      </c>
      <c r="I43" s="263">
        <v>10.095840905999999</v>
      </c>
      <c r="J43" s="263">
        <v>10.148565494</v>
      </c>
      <c r="K43" s="263">
        <v>9.9716145677999997</v>
      </c>
      <c r="L43" s="263">
        <v>9.6462006261000006</v>
      </c>
      <c r="M43" s="263">
        <v>9.5369320911000006</v>
      </c>
      <c r="N43" s="263">
        <v>9.5357083006999996</v>
      </c>
      <c r="O43" s="263">
        <v>9.5951734597999998</v>
      </c>
      <c r="P43" s="263">
        <v>9.6150360552999992</v>
      </c>
      <c r="Q43" s="263">
        <v>9.5095993613999994</v>
      </c>
      <c r="R43" s="263">
        <v>9.4805025709000006</v>
      </c>
      <c r="S43" s="263">
        <v>9.5178800029000001</v>
      </c>
      <c r="T43" s="263">
        <v>9.9568568142</v>
      </c>
      <c r="U43" s="263">
        <v>10.097903919</v>
      </c>
      <c r="V43" s="263">
        <v>10.050867603</v>
      </c>
      <c r="W43" s="263">
        <v>9.9736085667999994</v>
      </c>
      <c r="X43" s="263">
        <v>9.6006970797999998</v>
      </c>
      <c r="Y43" s="263">
        <v>9.5674093824999993</v>
      </c>
      <c r="Z43" s="263">
        <v>9.5493685801999995</v>
      </c>
      <c r="AA43" s="263">
        <v>9.4600865428999992</v>
      </c>
      <c r="AB43" s="263">
        <v>9.5686480921000001</v>
      </c>
      <c r="AC43" s="263">
        <v>9.4926979152000008</v>
      </c>
      <c r="AD43" s="263">
        <v>9.4609993422999992</v>
      </c>
      <c r="AE43" s="263">
        <v>9.5594317865999994</v>
      </c>
      <c r="AF43" s="263">
        <v>9.9657394652000004</v>
      </c>
      <c r="AG43" s="263">
        <v>10.086701315999999</v>
      </c>
      <c r="AH43" s="263">
        <v>10.094406426000001</v>
      </c>
      <c r="AI43" s="263">
        <v>10.046075167</v>
      </c>
      <c r="AJ43" s="263">
        <v>9.7045089440000005</v>
      </c>
      <c r="AK43" s="263">
        <v>9.6280799283</v>
      </c>
      <c r="AL43" s="263">
        <v>9.7063752050000005</v>
      </c>
      <c r="AM43" s="263">
        <v>9.9855732795000005</v>
      </c>
      <c r="AN43" s="263">
        <v>10.151957288</v>
      </c>
      <c r="AO43" s="263">
        <v>9.9751122817999995</v>
      </c>
      <c r="AP43" s="263">
        <v>9.9188356334000005</v>
      </c>
      <c r="AQ43" s="263">
        <v>9.9058851424000007</v>
      </c>
      <c r="AR43" s="263">
        <v>10.287021591</v>
      </c>
      <c r="AS43" s="263">
        <v>10.410495709999999</v>
      </c>
      <c r="AT43" s="263">
        <v>10.328652803000001</v>
      </c>
      <c r="AU43" s="263">
        <v>10.277347970999999</v>
      </c>
      <c r="AV43" s="263">
        <v>9.9511240957999991</v>
      </c>
      <c r="AW43" s="263">
        <v>9.8786980552999992</v>
      </c>
      <c r="AX43" s="263">
        <v>9.8227036336999998</v>
      </c>
      <c r="AY43" s="263">
        <v>9.9144025164999992</v>
      </c>
      <c r="AZ43" s="263">
        <v>10.072980119</v>
      </c>
      <c r="BA43" s="263">
        <v>9.9256157017</v>
      </c>
      <c r="BB43" s="263">
        <v>9.76</v>
      </c>
      <c r="BC43" s="263">
        <v>9.9255560000000003</v>
      </c>
      <c r="BD43" s="263">
        <v>10.384980000000001</v>
      </c>
      <c r="BE43" s="386">
        <v>10.53722</v>
      </c>
      <c r="BF43" s="386">
        <v>10.523960000000001</v>
      </c>
      <c r="BG43" s="386">
        <v>10.43895</v>
      </c>
      <c r="BH43" s="386">
        <v>10.188000000000001</v>
      </c>
      <c r="BI43" s="386">
        <v>10.088279999999999</v>
      </c>
      <c r="BJ43" s="386">
        <v>9.8325019999999999</v>
      </c>
      <c r="BK43" s="386">
        <v>10.14202</v>
      </c>
      <c r="BL43" s="386">
        <v>10.37961</v>
      </c>
      <c r="BM43" s="386">
        <v>10.124230000000001</v>
      </c>
      <c r="BN43" s="386">
        <v>10.027419999999999</v>
      </c>
      <c r="BO43" s="386">
        <v>10.091480000000001</v>
      </c>
      <c r="BP43" s="386">
        <v>10.567410000000001</v>
      </c>
      <c r="BQ43" s="386">
        <v>10.733359999999999</v>
      </c>
      <c r="BR43" s="386">
        <v>10.71946</v>
      </c>
      <c r="BS43" s="386">
        <v>10.63782</v>
      </c>
      <c r="BT43" s="386">
        <v>10.36073</v>
      </c>
      <c r="BU43" s="386">
        <v>10.25647</v>
      </c>
      <c r="BV43" s="386">
        <v>9.9959880000000005</v>
      </c>
    </row>
    <row r="44" spans="1:74" ht="11.1" customHeight="1" x14ac:dyDescent="0.2">
      <c r="A44" s="267" t="s">
        <v>216</v>
      </c>
      <c r="B44" s="206" t="s">
        <v>609</v>
      </c>
      <c r="C44" s="263">
        <v>8.2659163176000003</v>
      </c>
      <c r="D44" s="263">
        <v>8.2951448441999993</v>
      </c>
      <c r="E44" s="263">
        <v>8.1688198239999998</v>
      </c>
      <c r="F44" s="263">
        <v>8.1705574760000008</v>
      </c>
      <c r="G44" s="263">
        <v>8.5530646273999995</v>
      </c>
      <c r="H44" s="263">
        <v>8.9694882911999994</v>
      </c>
      <c r="I44" s="263">
        <v>9.0775824781000001</v>
      </c>
      <c r="J44" s="263">
        <v>9.0994039930999993</v>
      </c>
      <c r="K44" s="263">
        <v>8.9220477535999994</v>
      </c>
      <c r="L44" s="263">
        <v>8.4048837409000008</v>
      </c>
      <c r="M44" s="263">
        <v>8.2463472379000002</v>
      </c>
      <c r="N44" s="263">
        <v>8.4751449196999999</v>
      </c>
      <c r="O44" s="263">
        <v>8.3490161923000006</v>
      </c>
      <c r="P44" s="263">
        <v>8.2988348857999998</v>
      </c>
      <c r="Q44" s="263">
        <v>8.2285959932000008</v>
      </c>
      <c r="R44" s="263">
        <v>8.1912993957999998</v>
      </c>
      <c r="S44" s="263">
        <v>8.3916527079000005</v>
      </c>
      <c r="T44" s="263">
        <v>8.995110875</v>
      </c>
      <c r="U44" s="263">
        <v>9.0849008459</v>
      </c>
      <c r="V44" s="263">
        <v>8.9639834004000001</v>
      </c>
      <c r="W44" s="263">
        <v>8.9389530266000001</v>
      </c>
      <c r="X44" s="263">
        <v>8.3589705372999994</v>
      </c>
      <c r="Y44" s="263">
        <v>8.3458573203000004</v>
      </c>
      <c r="Z44" s="263">
        <v>8.5636056051999994</v>
      </c>
      <c r="AA44" s="263">
        <v>8.4610937455999995</v>
      </c>
      <c r="AB44" s="263">
        <v>8.4027252683999993</v>
      </c>
      <c r="AC44" s="263">
        <v>8.4001960514</v>
      </c>
      <c r="AD44" s="263">
        <v>8.3213384748999992</v>
      </c>
      <c r="AE44" s="263">
        <v>8.4918973612999995</v>
      </c>
      <c r="AF44" s="263">
        <v>9.1685559203999993</v>
      </c>
      <c r="AG44" s="263">
        <v>9.2094393300000004</v>
      </c>
      <c r="AH44" s="263">
        <v>9.1398785387999997</v>
      </c>
      <c r="AI44" s="263">
        <v>9.1039078204999999</v>
      </c>
      <c r="AJ44" s="263">
        <v>8.5672153339000001</v>
      </c>
      <c r="AK44" s="263">
        <v>8.4141433235999994</v>
      </c>
      <c r="AL44" s="263">
        <v>8.6468362584000005</v>
      </c>
      <c r="AM44" s="263">
        <v>8.9503618841999995</v>
      </c>
      <c r="AN44" s="263">
        <v>9.0386636873999997</v>
      </c>
      <c r="AO44" s="263">
        <v>9.1354324417000008</v>
      </c>
      <c r="AP44" s="263">
        <v>8.9998134702999995</v>
      </c>
      <c r="AQ44" s="263">
        <v>9.0486159736000005</v>
      </c>
      <c r="AR44" s="263">
        <v>9.5524684041000008</v>
      </c>
      <c r="AS44" s="263">
        <v>9.6433245558999996</v>
      </c>
      <c r="AT44" s="263">
        <v>9.4894577045999995</v>
      </c>
      <c r="AU44" s="263">
        <v>9.2600401458999997</v>
      </c>
      <c r="AV44" s="263">
        <v>8.7714967732000009</v>
      </c>
      <c r="AW44" s="263">
        <v>8.7616309918000006</v>
      </c>
      <c r="AX44" s="263">
        <v>8.7760638446999994</v>
      </c>
      <c r="AY44" s="263">
        <v>8.8316428101</v>
      </c>
      <c r="AZ44" s="263">
        <v>9.0306221904000008</v>
      </c>
      <c r="BA44" s="263">
        <v>8.8518774852999993</v>
      </c>
      <c r="BB44" s="263">
        <v>8.85</v>
      </c>
      <c r="BC44" s="263">
        <v>9.0006799999999991</v>
      </c>
      <c r="BD44" s="263">
        <v>9.5533319999999993</v>
      </c>
      <c r="BE44" s="386">
        <v>9.6978609999999996</v>
      </c>
      <c r="BF44" s="386">
        <v>9.6267160000000001</v>
      </c>
      <c r="BG44" s="386">
        <v>9.4004630000000002</v>
      </c>
      <c r="BH44" s="386">
        <v>9.1010639999999992</v>
      </c>
      <c r="BI44" s="386">
        <v>8.9820659999999997</v>
      </c>
      <c r="BJ44" s="386">
        <v>8.7441469999999999</v>
      </c>
      <c r="BK44" s="386">
        <v>9.0338119999999993</v>
      </c>
      <c r="BL44" s="386">
        <v>9.2270719999999997</v>
      </c>
      <c r="BM44" s="386">
        <v>8.9652419999999999</v>
      </c>
      <c r="BN44" s="386">
        <v>9.0193150000000006</v>
      </c>
      <c r="BO44" s="386">
        <v>9.1718209999999996</v>
      </c>
      <c r="BP44" s="386">
        <v>9.7692119999999996</v>
      </c>
      <c r="BQ44" s="386">
        <v>9.8770179999999996</v>
      </c>
      <c r="BR44" s="386">
        <v>9.7963140000000006</v>
      </c>
      <c r="BS44" s="386">
        <v>9.5705860000000005</v>
      </c>
      <c r="BT44" s="386">
        <v>9.2604799999999994</v>
      </c>
      <c r="BU44" s="386">
        <v>9.1125080000000001</v>
      </c>
      <c r="BV44" s="386">
        <v>8.8921379999999992</v>
      </c>
    </row>
    <row r="45" spans="1:74" ht="11.1" customHeight="1" x14ac:dyDescent="0.2">
      <c r="A45" s="267" t="s">
        <v>217</v>
      </c>
      <c r="B45" s="206" t="s">
        <v>610</v>
      </c>
      <c r="C45" s="263">
        <v>8.0738441473999991</v>
      </c>
      <c r="D45" s="263">
        <v>8.2815042417000004</v>
      </c>
      <c r="E45" s="263">
        <v>8.2363404906</v>
      </c>
      <c r="F45" s="263">
        <v>8.1826198103000003</v>
      </c>
      <c r="G45" s="263">
        <v>8.3917113279999995</v>
      </c>
      <c r="H45" s="263">
        <v>8.9033341227000005</v>
      </c>
      <c r="I45" s="263">
        <v>8.9648546472999993</v>
      </c>
      <c r="J45" s="263">
        <v>9.1768645105999997</v>
      </c>
      <c r="K45" s="263">
        <v>8.9996543479</v>
      </c>
      <c r="L45" s="263">
        <v>8.4125945282999997</v>
      </c>
      <c r="M45" s="263">
        <v>8.1021382051999993</v>
      </c>
      <c r="N45" s="263">
        <v>8.0503992423999993</v>
      </c>
      <c r="O45" s="263">
        <v>8.0360516542999996</v>
      </c>
      <c r="P45" s="263">
        <v>8.0955994826000008</v>
      </c>
      <c r="Q45" s="263">
        <v>7.8958796487000003</v>
      </c>
      <c r="R45" s="263">
        <v>7.8249026273000002</v>
      </c>
      <c r="S45" s="263">
        <v>7.9463695687999998</v>
      </c>
      <c r="T45" s="263">
        <v>8.1969254257999999</v>
      </c>
      <c r="U45" s="263">
        <v>8.3479806826999994</v>
      </c>
      <c r="V45" s="263">
        <v>8.4461325509999998</v>
      </c>
      <c r="W45" s="263">
        <v>8.3892112797999996</v>
      </c>
      <c r="X45" s="263">
        <v>8.0565599864999999</v>
      </c>
      <c r="Y45" s="263">
        <v>7.8449437137000002</v>
      </c>
      <c r="Z45" s="263">
        <v>7.9479979555</v>
      </c>
      <c r="AA45" s="263">
        <v>8.0924903801999992</v>
      </c>
      <c r="AB45" s="263">
        <v>8.1230721400999997</v>
      </c>
      <c r="AC45" s="263">
        <v>8.1188937332000002</v>
      </c>
      <c r="AD45" s="263">
        <v>8.1472733444000003</v>
      </c>
      <c r="AE45" s="263">
        <v>8.3694356326000001</v>
      </c>
      <c r="AF45" s="263">
        <v>8.6997979001000001</v>
      </c>
      <c r="AG45" s="263">
        <v>8.8175015514999995</v>
      </c>
      <c r="AH45" s="263">
        <v>8.8168397678999995</v>
      </c>
      <c r="AI45" s="263">
        <v>8.6706917078999997</v>
      </c>
      <c r="AJ45" s="263">
        <v>8.4307924058000001</v>
      </c>
      <c r="AK45" s="263">
        <v>8.1053654659000003</v>
      </c>
      <c r="AL45" s="263">
        <v>8.2673664570999996</v>
      </c>
      <c r="AM45" s="263">
        <v>8.2996336762999992</v>
      </c>
      <c r="AN45" s="263">
        <v>8.4566829211000005</v>
      </c>
      <c r="AO45" s="263">
        <v>8.4780452440000005</v>
      </c>
      <c r="AP45" s="263">
        <v>8.4510266258000009</v>
      </c>
      <c r="AQ45" s="263">
        <v>8.4848024312000003</v>
      </c>
      <c r="AR45" s="263">
        <v>8.9806596430999992</v>
      </c>
      <c r="AS45" s="263">
        <v>9.1498677787999991</v>
      </c>
      <c r="AT45" s="263">
        <v>9.0135735071000003</v>
      </c>
      <c r="AU45" s="263">
        <v>8.9525051039000001</v>
      </c>
      <c r="AV45" s="263">
        <v>8.6483884059000005</v>
      </c>
      <c r="AW45" s="263">
        <v>8.3123037777000004</v>
      </c>
      <c r="AX45" s="263">
        <v>8.4271423340999991</v>
      </c>
      <c r="AY45" s="263">
        <v>8.4372210157000005</v>
      </c>
      <c r="AZ45" s="263">
        <v>8.4272828742999994</v>
      </c>
      <c r="BA45" s="263">
        <v>8.3585050297999999</v>
      </c>
      <c r="BB45" s="263">
        <v>8.1199999999999992</v>
      </c>
      <c r="BC45" s="263">
        <v>8.3790759999999995</v>
      </c>
      <c r="BD45" s="263">
        <v>8.9649020000000004</v>
      </c>
      <c r="BE45" s="386">
        <v>9.1705319999999997</v>
      </c>
      <c r="BF45" s="386">
        <v>9.2376450000000006</v>
      </c>
      <c r="BG45" s="386">
        <v>9.0484980000000004</v>
      </c>
      <c r="BH45" s="386">
        <v>8.7984349999999996</v>
      </c>
      <c r="BI45" s="386">
        <v>8.2559729999999991</v>
      </c>
      <c r="BJ45" s="386">
        <v>8.0914520000000003</v>
      </c>
      <c r="BK45" s="386">
        <v>8.5925239999999992</v>
      </c>
      <c r="BL45" s="386">
        <v>8.5356430000000003</v>
      </c>
      <c r="BM45" s="386">
        <v>8.5518970000000003</v>
      </c>
      <c r="BN45" s="386">
        <v>8.4248080000000005</v>
      </c>
      <c r="BO45" s="386">
        <v>8.4784210000000009</v>
      </c>
      <c r="BP45" s="386">
        <v>9.0040829999999996</v>
      </c>
      <c r="BQ45" s="386">
        <v>9.2796869999999991</v>
      </c>
      <c r="BR45" s="386">
        <v>9.3348879999999994</v>
      </c>
      <c r="BS45" s="386">
        <v>9.1445939999999997</v>
      </c>
      <c r="BT45" s="386">
        <v>8.859788</v>
      </c>
      <c r="BU45" s="386">
        <v>8.3055369999999993</v>
      </c>
      <c r="BV45" s="386">
        <v>8.1405709999999996</v>
      </c>
    </row>
    <row r="46" spans="1:74" s="120" customFormat="1" ht="11.1" customHeight="1" x14ac:dyDescent="0.2">
      <c r="A46" s="267" t="s">
        <v>218</v>
      </c>
      <c r="B46" s="206" t="s">
        <v>611</v>
      </c>
      <c r="C46" s="263">
        <v>7.9075128100000001</v>
      </c>
      <c r="D46" s="263">
        <v>8.0529596922</v>
      </c>
      <c r="E46" s="263">
        <v>8.0522766568000002</v>
      </c>
      <c r="F46" s="263">
        <v>8.2515648309999996</v>
      </c>
      <c r="G46" s="263">
        <v>8.5608142241999996</v>
      </c>
      <c r="H46" s="263">
        <v>9.1385658048000007</v>
      </c>
      <c r="I46" s="263">
        <v>9.4714496692000001</v>
      </c>
      <c r="J46" s="263">
        <v>9.4227235358999994</v>
      </c>
      <c r="K46" s="263">
        <v>9.1746625378999997</v>
      </c>
      <c r="L46" s="263">
        <v>8.7104540395000001</v>
      </c>
      <c r="M46" s="263">
        <v>8.0734734154000005</v>
      </c>
      <c r="N46" s="263">
        <v>8.0627066516999992</v>
      </c>
      <c r="O46" s="263">
        <v>8.1042932335</v>
      </c>
      <c r="P46" s="263">
        <v>8.2203176555000006</v>
      </c>
      <c r="Q46" s="263">
        <v>8.2232997920000006</v>
      </c>
      <c r="R46" s="263">
        <v>8.3611970071999995</v>
      </c>
      <c r="S46" s="263">
        <v>8.8078285661999995</v>
      </c>
      <c r="T46" s="263">
        <v>9.3508247082999993</v>
      </c>
      <c r="U46" s="263">
        <v>9.6185486746999995</v>
      </c>
      <c r="V46" s="263">
        <v>9.5546767747000008</v>
      </c>
      <c r="W46" s="263">
        <v>9.2917227880999995</v>
      </c>
      <c r="X46" s="263">
        <v>8.8571875109999993</v>
      </c>
      <c r="Y46" s="263">
        <v>8.3286441769999993</v>
      </c>
      <c r="Z46" s="263">
        <v>8.3830879943000003</v>
      </c>
      <c r="AA46" s="263">
        <v>8.4528767186000007</v>
      </c>
      <c r="AB46" s="263">
        <v>8.6007013312999998</v>
      </c>
      <c r="AC46" s="263">
        <v>8.5908486232999994</v>
      </c>
      <c r="AD46" s="263">
        <v>8.7169963265000003</v>
      </c>
      <c r="AE46" s="263">
        <v>9.0652092311000008</v>
      </c>
      <c r="AF46" s="263">
        <v>9.7104930927000002</v>
      </c>
      <c r="AG46" s="263">
        <v>10.00315545</v>
      </c>
      <c r="AH46" s="263">
        <v>9.9250820329000007</v>
      </c>
      <c r="AI46" s="263">
        <v>9.7058893639000008</v>
      </c>
      <c r="AJ46" s="263">
        <v>9.2314437057000003</v>
      </c>
      <c r="AK46" s="263">
        <v>8.6587102336000008</v>
      </c>
      <c r="AL46" s="263">
        <v>8.7960149714</v>
      </c>
      <c r="AM46" s="263">
        <v>8.7993818877999992</v>
      </c>
      <c r="AN46" s="263">
        <v>8.8042290666999996</v>
      </c>
      <c r="AO46" s="263">
        <v>8.9238164492000003</v>
      </c>
      <c r="AP46" s="263">
        <v>9.0821451466000003</v>
      </c>
      <c r="AQ46" s="263">
        <v>9.4608490407999994</v>
      </c>
      <c r="AR46" s="263">
        <v>10.093180014</v>
      </c>
      <c r="AS46" s="263">
        <v>10.347551702000001</v>
      </c>
      <c r="AT46" s="263">
        <v>10.143843007999999</v>
      </c>
      <c r="AU46" s="263">
        <v>9.9998461036999995</v>
      </c>
      <c r="AV46" s="263">
        <v>9.4273110475999999</v>
      </c>
      <c r="AW46" s="263">
        <v>8.8383051073000001</v>
      </c>
      <c r="AX46" s="263">
        <v>8.8170232451999997</v>
      </c>
      <c r="AY46" s="263">
        <v>8.9713076611999991</v>
      </c>
      <c r="AZ46" s="263">
        <v>9.0397935970999992</v>
      </c>
      <c r="BA46" s="263">
        <v>9.0915635222999995</v>
      </c>
      <c r="BB46" s="263">
        <v>9.17</v>
      </c>
      <c r="BC46" s="263">
        <v>9.6078720000000004</v>
      </c>
      <c r="BD46" s="263">
        <v>10.27284</v>
      </c>
      <c r="BE46" s="386">
        <v>10.5839</v>
      </c>
      <c r="BF46" s="386">
        <v>10.464829999999999</v>
      </c>
      <c r="BG46" s="386">
        <v>10.269729999999999</v>
      </c>
      <c r="BH46" s="386">
        <v>9.7037069999999996</v>
      </c>
      <c r="BI46" s="386">
        <v>8.9783100000000005</v>
      </c>
      <c r="BJ46" s="386">
        <v>8.9194820000000004</v>
      </c>
      <c r="BK46" s="386">
        <v>9.2188230000000004</v>
      </c>
      <c r="BL46" s="386">
        <v>9.2995269999999994</v>
      </c>
      <c r="BM46" s="386">
        <v>9.3511690000000005</v>
      </c>
      <c r="BN46" s="386">
        <v>9.4395380000000007</v>
      </c>
      <c r="BO46" s="386">
        <v>9.8680389999999996</v>
      </c>
      <c r="BP46" s="386">
        <v>10.53464</v>
      </c>
      <c r="BQ46" s="386">
        <v>10.86069</v>
      </c>
      <c r="BR46" s="386">
        <v>10.741160000000001</v>
      </c>
      <c r="BS46" s="386">
        <v>10.540710000000001</v>
      </c>
      <c r="BT46" s="386">
        <v>9.9399709999999999</v>
      </c>
      <c r="BU46" s="386">
        <v>9.2024519999999992</v>
      </c>
      <c r="BV46" s="386">
        <v>9.1519159999999999</v>
      </c>
    </row>
    <row r="47" spans="1:74" s="120" customFormat="1" ht="11.1" customHeight="1" x14ac:dyDescent="0.2">
      <c r="A47" s="267" t="s">
        <v>219</v>
      </c>
      <c r="B47" s="208" t="s">
        <v>612</v>
      </c>
      <c r="C47" s="263">
        <v>10.394665069</v>
      </c>
      <c r="D47" s="263">
        <v>10.269768765</v>
      </c>
      <c r="E47" s="263">
        <v>10.15680607</v>
      </c>
      <c r="F47" s="263">
        <v>10.219905858000001</v>
      </c>
      <c r="G47" s="263">
        <v>10.681775913999999</v>
      </c>
      <c r="H47" s="263">
        <v>11.603416926</v>
      </c>
      <c r="I47" s="263">
        <v>12.237796018999999</v>
      </c>
      <c r="J47" s="263">
        <v>12.077786381999999</v>
      </c>
      <c r="K47" s="263">
        <v>11.947489948999999</v>
      </c>
      <c r="L47" s="263">
        <v>11.273117236999999</v>
      </c>
      <c r="M47" s="263">
        <v>10.676508561</v>
      </c>
      <c r="N47" s="263">
        <v>10.289345289</v>
      </c>
      <c r="O47" s="263">
        <v>10.680428358</v>
      </c>
      <c r="P47" s="263">
        <v>10.471682739</v>
      </c>
      <c r="Q47" s="263">
        <v>10.457332210000001</v>
      </c>
      <c r="R47" s="263">
        <v>10.497516208</v>
      </c>
      <c r="S47" s="263">
        <v>10.916717159999999</v>
      </c>
      <c r="T47" s="263">
        <v>12.242108942</v>
      </c>
      <c r="U47" s="263">
        <v>11.997789827</v>
      </c>
      <c r="V47" s="263">
        <v>12.809353637999999</v>
      </c>
      <c r="W47" s="263">
        <v>13.036183227</v>
      </c>
      <c r="X47" s="263">
        <v>11.443689339000001</v>
      </c>
      <c r="Y47" s="263">
        <v>10.953160236</v>
      </c>
      <c r="Z47" s="263">
        <v>10.669639115000001</v>
      </c>
      <c r="AA47" s="263">
        <v>10.877322618000001</v>
      </c>
      <c r="AB47" s="263">
        <v>10.906370482</v>
      </c>
      <c r="AC47" s="263">
        <v>10.783610244</v>
      </c>
      <c r="AD47" s="263">
        <v>10.898250834000001</v>
      </c>
      <c r="AE47" s="263">
        <v>11.677855671</v>
      </c>
      <c r="AF47" s="263">
        <v>13.170263958</v>
      </c>
      <c r="AG47" s="263">
        <v>13.284111498</v>
      </c>
      <c r="AH47" s="263">
        <v>13.073869168</v>
      </c>
      <c r="AI47" s="263">
        <v>13.117858166</v>
      </c>
      <c r="AJ47" s="263">
        <v>12.239084598</v>
      </c>
      <c r="AK47" s="263">
        <v>11.734536156000001</v>
      </c>
      <c r="AL47" s="263">
        <v>11.061935882</v>
      </c>
      <c r="AM47" s="263">
        <v>11.490579221999999</v>
      </c>
      <c r="AN47" s="263">
        <v>11.350869241</v>
      </c>
      <c r="AO47" s="263">
        <v>11.322661637</v>
      </c>
      <c r="AP47" s="263">
        <v>10.273709867000001</v>
      </c>
      <c r="AQ47" s="263">
        <v>12.137354092000001</v>
      </c>
      <c r="AR47" s="263">
        <v>13.296413879999999</v>
      </c>
      <c r="AS47" s="263">
        <v>14.222891656</v>
      </c>
      <c r="AT47" s="263">
        <v>14.334484794</v>
      </c>
      <c r="AU47" s="263">
        <v>14.506648848999999</v>
      </c>
      <c r="AV47" s="263">
        <v>13.022464561</v>
      </c>
      <c r="AW47" s="263">
        <v>12.481477292999999</v>
      </c>
      <c r="AX47" s="263">
        <v>11.88968618</v>
      </c>
      <c r="AY47" s="263">
        <v>11.929316826999999</v>
      </c>
      <c r="AZ47" s="263">
        <v>11.894368264000001</v>
      </c>
      <c r="BA47" s="263">
        <v>11.848474991</v>
      </c>
      <c r="BB47" s="263">
        <v>10.91</v>
      </c>
      <c r="BC47" s="263">
        <v>13.04828</v>
      </c>
      <c r="BD47" s="263">
        <v>14.6478</v>
      </c>
      <c r="BE47" s="386">
        <v>15.30326</v>
      </c>
      <c r="BF47" s="386">
        <v>15.216889999999999</v>
      </c>
      <c r="BG47" s="386">
        <v>15.27571</v>
      </c>
      <c r="BH47" s="386">
        <v>13.201280000000001</v>
      </c>
      <c r="BI47" s="386">
        <v>12.959709999999999</v>
      </c>
      <c r="BJ47" s="386">
        <v>12.420970000000001</v>
      </c>
      <c r="BK47" s="386">
        <v>12.39607</v>
      </c>
      <c r="BL47" s="386">
        <v>12.41858</v>
      </c>
      <c r="BM47" s="386">
        <v>12.27861</v>
      </c>
      <c r="BN47" s="386">
        <v>11.2026</v>
      </c>
      <c r="BO47" s="386">
        <v>13.3842</v>
      </c>
      <c r="BP47" s="386">
        <v>14.958740000000001</v>
      </c>
      <c r="BQ47" s="386">
        <v>15.7165</v>
      </c>
      <c r="BR47" s="386">
        <v>15.64349</v>
      </c>
      <c r="BS47" s="386">
        <v>15.68892</v>
      </c>
      <c r="BT47" s="386">
        <v>13.60994</v>
      </c>
      <c r="BU47" s="386">
        <v>13.35554</v>
      </c>
      <c r="BV47" s="386">
        <v>12.83318</v>
      </c>
    </row>
    <row r="48" spans="1:74" s="120" customFormat="1" ht="11.1" customHeight="1" x14ac:dyDescent="0.2">
      <c r="A48" s="267" t="s">
        <v>220</v>
      </c>
      <c r="B48" s="209" t="s">
        <v>586</v>
      </c>
      <c r="C48" s="217">
        <v>9.48</v>
      </c>
      <c r="D48" s="217">
        <v>9.56</v>
      </c>
      <c r="E48" s="217">
        <v>9.5500000000000007</v>
      </c>
      <c r="F48" s="217">
        <v>9.5399999999999991</v>
      </c>
      <c r="G48" s="217">
        <v>9.7799999999999994</v>
      </c>
      <c r="H48" s="217">
        <v>10.26</v>
      </c>
      <c r="I48" s="217">
        <v>10.47</v>
      </c>
      <c r="J48" s="217">
        <v>10.49</v>
      </c>
      <c r="K48" s="217">
        <v>10.29</v>
      </c>
      <c r="L48" s="217">
        <v>9.83</v>
      </c>
      <c r="M48" s="217">
        <v>9.58</v>
      </c>
      <c r="N48" s="217">
        <v>9.5299999999999994</v>
      </c>
      <c r="O48" s="217">
        <v>9.61</v>
      </c>
      <c r="P48" s="217">
        <v>9.58</v>
      </c>
      <c r="Q48" s="217">
        <v>9.52</v>
      </c>
      <c r="R48" s="217">
        <v>9.4700000000000006</v>
      </c>
      <c r="S48" s="217">
        <v>9.64</v>
      </c>
      <c r="T48" s="217">
        <v>10.130000000000001</v>
      </c>
      <c r="U48" s="217">
        <v>10.3</v>
      </c>
      <c r="V48" s="217">
        <v>10.32</v>
      </c>
      <c r="W48" s="217">
        <v>10.26</v>
      </c>
      <c r="X48" s="217">
        <v>9.74</v>
      </c>
      <c r="Y48" s="217">
        <v>9.58</v>
      </c>
      <c r="Z48" s="217">
        <v>9.64</v>
      </c>
      <c r="AA48" s="217">
        <v>9.69</v>
      </c>
      <c r="AB48" s="217">
        <v>9.83</v>
      </c>
      <c r="AC48" s="217">
        <v>9.75</v>
      </c>
      <c r="AD48" s="217">
        <v>9.7100000000000009</v>
      </c>
      <c r="AE48" s="217">
        <v>9.9700000000000006</v>
      </c>
      <c r="AF48" s="217">
        <v>10.5</v>
      </c>
      <c r="AG48" s="217">
        <v>10.75</v>
      </c>
      <c r="AH48" s="217">
        <v>10.63</v>
      </c>
      <c r="AI48" s="217">
        <v>10.47</v>
      </c>
      <c r="AJ48" s="217">
        <v>10.06</v>
      </c>
      <c r="AK48" s="217">
        <v>9.84</v>
      </c>
      <c r="AL48" s="217">
        <v>9.91</v>
      </c>
      <c r="AM48" s="217">
        <v>10.130000000000001</v>
      </c>
      <c r="AN48" s="217">
        <v>10.34</v>
      </c>
      <c r="AO48" s="217">
        <v>10.3</v>
      </c>
      <c r="AP48" s="217">
        <v>10.039999999999999</v>
      </c>
      <c r="AQ48" s="217">
        <v>10.23</v>
      </c>
      <c r="AR48" s="217">
        <v>10.76</v>
      </c>
      <c r="AS48" s="217">
        <v>11.02</v>
      </c>
      <c r="AT48" s="217">
        <v>10.92</v>
      </c>
      <c r="AU48" s="217">
        <v>10.8</v>
      </c>
      <c r="AV48" s="217">
        <v>10.35</v>
      </c>
      <c r="AW48" s="217">
        <v>10.15</v>
      </c>
      <c r="AX48" s="217">
        <v>10.130000000000001</v>
      </c>
      <c r="AY48" s="217">
        <v>10.19</v>
      </c>
      <c r="AZ48" s="217">
        <v>10.39</v>
      </c>
      <c r="BA48" s="217">
        <v>10.3</v>
      </c>
      <c r="BB48" s="217">
        <v>10.02</v>
      </c>
      <c r="BC48" s="217">
        <v>10.400790000000001</v>
      </c>
      <c r="BD48" s="217">
        <v>11.05218</v>
      </c>
      <c r="BE48" s="388">
        <v>11.35047</v>
      </c>
      <c r="BF48" s="388">
        <v>11.290620000000001</v>
      </c>
      <c r="BG48" s="388">
        <v>11.08264</v>
      </c>
      <c r="BH48" s="388">
        <v>10.61561</v>
      </c>
      <c r="BI48" s="388">
        <v>10.40643</v>
      </c>
      <c r="BJ48" s="388">
        <v>10.19383</v>
      </c>
      <c r="BK48" s="388">
        <v>10.41816</v>
      </c>
      <c r="BL48" s="388">
        <v>10.60275</v>
      </c>
      <c r="BM48" s="388">
        <v>10.52153</v>
      </c>
      <c r="BN48" s="388">
        <v>10.25224</v>
      </c>
      <c r="BO48" s="388">
        <v>10.57907</v>
      </c>
      <c r="BP48" s="388">
        <v>11.238950000000001</v>
      </c>
      <c r="BQ48" s="388">
        <v>11.563650000000001</v>
      </c>
      <c r="BR48" s="388">
        <v>11.503500000000001</v>
      </c>
      <c r="BS48" s="388">
        <v>11.295339999999999</v>
      </c>
      <c r="BT48" s="388">
        <v>10.81687</v>
      </c>
      <c r="BU48" s="388">
        <v>10.600849999999999</v>
      </c>
      <c r="BV48" s="388">
        <v>10.388400000000001</v>
      </c>
    </row>
    <row r="49" spans="1:74" s="298" customFormat="1" ht="11.1" customHeight="1" x14ac:dyDescent="0.2">
      <c r="A49" s="119"/>
      <c r="B49" s="296"/>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7"/>
      <c r="AH49" s="297"/>
      <c r="AI49" s="297"/>
      <c r="AJ49" s="297"/>
      <c r="AK49" s="297"/>
      <c r="AL49" s="297"/>
      <c r="AM49" s="297"/>
      <c r="AN49" s="297"/>
      <c r="AO49" s="297"/>
      <c r="AP49" s="297"/>
      <c r="AQ49" s="297"/>
      <c r="AR49" s="297"/>
      <c r="AS49" s="297"/>
      <c r="AT49" s="297"/>
      <c r="AU49" s="297"/>
      <c r="AV49" s="297"/>
      <c r="AW49" s="297"/>
      <c r="AX49" s="297"/>
      <c r="AY49" s="368"/>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s="298" customFormat="1" ht="12" customHeight="1" x14ac:dyDescent="0.25">
      <c r="A50" s="119"/>
      <c r="B50" s="657" t="s">
        <v>1079</v>
      </c>
      <c r="C50" s="658"/>
      <c r="D50" s="658"/>
      <c r="E50" s="658"/>
      <c r="F50" s="658"/>
      <c r="G50" s="658"/>
      <c r="H50" s="658"/>
      <c r="I50" s="658"/>
      <c r="J50" s="658"/>
      <c r="K50" s="658"/>
      <c r="L50" s="658"/>
      <c r="M50" s="658"/>
      <c r="N50" s="658"/>
      <c r="O50" s="658"/>
      <c r="P50" s="658"/>
      <c r="Q50" s="658"/>
      <c r="AY50" s="517"/>
      <c r="AZ50" s="517"/>
      <c r="BA50" s="517"/>
      <c r="BB50" s="517"/>
      <c r="BC50" s="517"/>
      <c r="BD50" s="517"/>
      <c r="BE50" s="517"/>
      <c r="BF50" s="517"/>
      <c r="BG50" s="517"/>
      <c r="BH50" s="517"/>
      <c r="BI50" s="517"/>
      <c r="BJ50" s="517"/>
    </row>
    <row r="51" spans="1:74" s="298" customFormat="1" ht="12" customHeight="1" x14ac:dyDescent="0.25">
      <c r="A51" s="119"/>
      <c r="B51" s="666" t="s">
        <v>143</v>
      </c>
      <c r="C51" s="658"/>
      <c r="D51" s="658"/>
      <c r="E51" s="658"/>
      <c r="F51" s="658"/>
      <c r="G51" s="658"/>
      <c r="H51" s="658"/>
      <c r="I51" s="658"/>
      <c r="J51" s="658"/>
      <c r="K51" s="658"/>
      <c r="L51" s="658"/>
      <c r="M51" s="658"/>
      <c r="N51" s="658"/>
      <c r="O51" s="658"/>
      <c r="P51" s="658"/>
      <c r="Q51" s="658"/>
      <c r="AY51" s="517"/>
      <c r="AZ51" s="517"/>
      <c r="BA51" s="517"/>
      <c r="BB51" s="517"/>
      <c r="BC51" s="517"/>
      <c r="BD51" s="517"/>
      <c r="BE51" s="517"/>
      <c r="BF51" s="517"/>
      <c r="BG51" s="517"/>
      <c r="BH51" s="517"/>
      <c r="BI51" s="517"/>
      <c r="BJ51" s="517"/>
    </row>
    <row r="52" spans="1:74" s="467" customFormat="1" ht="12" customHeight="1" x14ac:dyDescent="0.25">
      <c r="A52" s="466"/>
      <c r="B52" s="717" t="s">
        <v>1158</v>
      </c>
      <c r="C52" s="676"/>
      <c r="D52" s="676"/>
      <c r="E52" s="676"/>
      <c r="F52" s="676"/>
      <c r="G52" s="676"/>
      <c r="H52" s="676"/>
      <c r="I52" s="676"/>
      <c r="J52" s="676"/>
      <c r="K52" s="676"/>
      <c r="L52" s="676"/>
      <c r="M52" s="676"/>
      <c r="N52" s="676"/>
      <c r="O52" s="676"/>
      <c r="P52" s="676"/>
      <c r="Q52" s="676"/>
      <c r="AY52" s="518"/>
      <c r="AZ52" s="518"/>
      <c r="BA52" s="518"/>
      <c r="BB52" s="518"/>
      <c r="BC52" s="518"/>
      <c r="BD52" s="518"/>
      <c r="BE52" s="518"/>
      <c r="BF52" s="518"/>
      <c r="BG52" s="518"/>
      <c r="BH52" s="518"/>
      <c r="BI52" s="518"/>
      <c r="BJ52" s="518"/>
    </row>
    <row r="53" spans="1:74" s="467" customFormat="1" ht="12" customHeight="1" x14ac:dyDescent="0.25">
      <c r="A53" s="468"/>
      <c r="B53" s="679" t="s">
        <v>1106</v>
      </c>
      <c r="C53" s="680"/>
      <c r="D53" s="680"/>
      <c r="E53" s="680"/>
      <c r="F53" s="680"/>
      <c r="G53" s="680"/>
      <c r="H53" s="680"/>
      <c r="I53" s="680"/>
      <c r="J53" s="680"/>
      <c r="K53" s="680"/>
      <c r="L53" s="680"/>
      <c r="M53" s="680"/>
      <c r="N53" s="680"/>
      <c r="O53" s="680"/>
      <c r="P53" s="680"/>
      <c r="Q53" s="676"/>
      <c r="AY53" s="518"/>
      <c r="AZ53" s="518"/>
      <c r="BA53" s="518"/>
      <c r="BB53" s="518"/>
      <c r="BC53" s="518"/>
      <c r="BD53" s="518"/>
      <c r="BE53" s="518"/>
      <c r="BF53" s="518"/>
      <c r="BG53" s="518"/>
      <c r="BH53" s="518"/>
      <c r="BI53" s="518"/>
      <c r="BJ53" s="518"/>
    </row>
    <row r="54" spans="1:74" s="467" customFormat="1" ht="12" customHeight="1" x14ac:dyDescent="0.25">
      <c r="A54" s="468"/>
      <c r="B54" s="674" t="s">
        <v>1146</v>
      </c>
      <c r="C54" s="680"/>
      <c r="D54" s="680"/>
      <c r="E54" s="680"/>
      <c r="F54" s="680"/>
      <c r="G54" s="680"/>
      <c r="H54" s="680"/>
      <c r="I54" s="680"/>
      <c r="J54" s="680"/>
      <c r="K54" s="680"/>
      <c r="L54" s="680"/>
      <c r="M54" s="680"/>
      <c r="N54" s="680"/>
      <c r="O54" s="680"/>
      <c r="P54" s="680"/>
      <c r="Q54" s="676"/>
      <c r="AY54" s="518"/>
      <c r="AZ54" s="518"/>
      <c r="BA54" s="518"/>
      <c r="BB54" s="518"/>
      <c r="BC54" s="518"/>
      <c r="BD54" s="518"/>
      <c r="BE54" s="518"/>
      <c r="BF54" s="518"/>
      <c r="BG54" s="518"/>
      <c r="BH54" s="518"/>
      <c r="BI54" s="518"/>
      <c r="BJ54" s="518"/>
    </row>
    <row r="55" spans="1:74" s="467" customFormat="1" ht="12" customHeight="1" x14ac:dyDescent="0.25">
      <c r="A55" s="468"/>
      <c r="B55" s="703" t="s">
        <v>1147</v>
      </c>
      <c r="C55" s="676"/>
      <c r="D55" s="676"/>
      <c r="E55" s="676"/>
      <c r="F55" s="676"/>
      <c r="G55" s="676"/>
      <c r="H55" s="676"/>
      <c r="I55" s="676"/>
      <c r="J55" s="676"/>
      <c r="K55" s="676"/>
      <c r="L55" s="676"/>
      <c r="M55" s="676"/>
      <c r="N55" s="676"/>
      <c r="O55" s="676"/>
      <c r="P55" s="676"/>
      <c r="Q55" s="676"/>
      <c r="AY55" s="518"/>
      <c r="AZ55" s="518"/>
      <c r="BA55" s="518"/>
      <c r="BB55" s="518"/>
      <c r="BC55" s="518"/>
      <c r="BD55" s="518"/>
      <c r="BE55" s="518"/>
      <c r="BF55" s="518"/>
      <c r="BG55" s="518"/>
      <c r="BH55" s="518"/>
      <c r="BI55" s="518"/>
      <c r="BJ55" s="518"/>
    </row>
    <row r="56" spans="1:74" s="467" customFormat="1" ht="22.35" customHeight="1" x14ac:dyDescent="0.25">
      <c r="A56" s="468"/>
      <c r="B56" s="679" t="s">
        <v>1154</v>
      </c>
      <c r="C56" s="680"/>
      <c r="D56" s="680"/>
      <c r="E56" s="680"/>
      <c r="F56" s="680"/>
      <c r="G56" s="680"/>
      <c r="H56" s="680"/>
      <c r="I56" s="680"/>
      <c r="J56" s="680"/>
      <c r="K56" s="680"/>
      <c r="L56" s="680"/>
      <c r="M56" s="680"/>
      <c r="N56" s="680"/>
      <c r="O56" s="680"/>
      <c r="P56" s="680"/>
      <c r="Q56" s="676"/>
      <c r="AY56" s="518"/>
      <c r="AZ56" s="518"/>
      <c r="BA56" s="518"/>
      <c r="BB56" s="518"/>
      <c r="BC56" s="518"/>
      <c r="BD56" s="518"/>
      <c r="BE56" s="518"/>
      <c r="BF56" s="518"/>
      <c r="BG56" s="518"/>
      <c r="BH56" s="518"/>
      <c r="BI56" s="518"/>
      <c r="BJ56" s="518"/>
    </row>
    <row r="57" spans="1:74" s="467" customFormat="1" ht="12" customHeight="1" x14ac:dyDescent="0.25">
      <c r="A57" s="468"/>
      <c r="B57" s="674" t="s">
        <v>1110</v>
      </c>
      <c r="C57" s="675"/>
      <c r="D57" s="675"/>
      <c r="E57" s="675"/>
      <c r="F57" s="675"/>
      <c r="G57" s="675"/>
      <c r="H57" s="675"/>
      <c r="I57" s="675"/>
      <c r="J57" s="675"/>
      <c r="K57" s="675"/>
      <c r="L57" s="675"/>
      <c r="M57" s="675"/>
      <c r="N57" s="675"/>
      <c r="O57" s="675"/>
      <c r="P57" s="675"/>
      <c r="Q57" s="676"/>
      <c r="AY57" s="518"/>
      <c r="AZ57" s="518"/>
      <c r="BA57" s="518"/>
      <c r="BB57" s="518"/>
      <c r="BC57" s="518"/>
      <c r="BD57" s="518"/>
      <c r="BE57" s="518"/>
      <c r="BF57" s="518"/>
      <c r="BG57" s="518"/>
      <c r="BH57" s="518"/>
      <c r="BI57" s="518"/>
      <c r="BJ57" s="518"/>
    </row>
    <row r="58" spans="1:74" s="463" customFormat="1" ht="12" customHeight="1" x14ac:dyDescent="0.25">
      <c r="A58" s="438"/>
      <c r="B58" s="687" t="s">
        <v>1227</v>
      </c>
      <c r="C58" s="676"/>
      <c r="D58" s="676"/>
      <c r="E58" s="676"/>
      <c r="F58" s="676"/>
      <c r="G58" s="676"/>
      <c r="H58" s="676"/>
      <c r="I58" s="676"/>
      <c r="J58" s="676"/>
      <c r="K58" s="676"/>
      <c r="L58" s="676"/>
      <c r="M58" s="676"/>
      <c r="N58" s="676"/>
      <c r="O58" s="676"/>
      <c r="P58" s="676"/>
      <c r="Q58" s="676"/>
      <c r="AY58" s="516"/>
      <c r="AZ58" s="516"/>
      <c r="BA58" s="516"/>
      <c r="BB58" s="516"/>
      <c r="BC58" s="516"/>
      <c r="BD58" s="516"/>
      <c r="BE58" s="516"/>
      <c r="BF58" s="516"/>
      <c r="BG58" s="516"/>
      <c r="BH58" s="516"/>
      <c r="BI58" s="516"/>
      <c r="BJ58" s="51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9"/>
      <c r="AZ59" s="369"/>
      <c r="BA59" s="369"/>
      <c r="BB59" s="369"/>
      <c r="BC59" s="369"/>
      <c r="BD59" s="369"/>
      <c r="BE59" s="369"/>
      <c r="BF59" s="369"/>
      <c r="BG59" s="369"/>
      <c r="BH59" s="369"/>
      <c r="BI59" s="369"/>
      <c r="BJ59" s="369"/>
      <c r="BK59" s="369"/>
      <c r="BL59" s="369"/>
      <c r="BM59" s="369"/>
      <c r="BN59" s="369"/>
      <c r="BO59" s="369"/>
      <c r="BP59" s="369"/>
      <c r="BQ59" s="369"/>
      <c r="BR59" s="369"/>
      <c r="BS59" s="369"/>
      <c r="BT59" s="369"/>
      <c r="BU59" s="369"/>
      <c r="BV59" s="369"/>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9"/>
      <c r="AZ60" s="369"/>
      <c r="BA60" s="369"/>
      <c r="BB60" s="369"/>
      <c r="BC60" s="369"/>
      <c r="BD60" s="369"/>
      <c r="BE60" s="369"/>
      <c r="BF60" s="369"/>
      <c r="BG60" s="369"/>
      <c r="BH60" s="369"/>
      <c r="BI60" s="369"/>
      <c r="BJ60" s="369"/>
      <c r="BK60" s="369"/>
      <c r="BL60" s="369"/>
      <c r="BM60" s="369"/>
      <c r="BN60" s="369"/>
      <c r="BO60" s="369"/>
      <c r="BP60" s="369"/>
      <c r="BQ60" s="369"/>
      <c r="BR60" s="369"/>
      <c r="BS60" s="369"/>
      <c r="BT60" s="369"/>
      <c r="BU60" s="369"/>
      <c r="BV60" s="369"/>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9"/>
      <c r="AZ61" s="369"/>
      <c r="BA61" s="369"/>
      <c r="BB61" s="369"/>
      <c r="BC61" s="369"/>
      <c r="BD61" s="369"/>
      <c r="BE61" s="369"/>
      <c r="BF61" s="369"/>
      <c r="BG61" s="369"/>
      <c r="BH61" s="369"/>
      <c r="BI61" s="369"/>
      <c r="BJ61" s="369"/>
      <c r="BK61" s="369"/>
      <c r="BL61" s="369"/>
      <c r="BM61" s="369"/>
      <c r="BN61" s="369"/>
      <c r="BO61" s="369"/>
      <c r="BP61" s="369"/>
      <c r="BQ61" s="369"/>
      <c r="BR61" s="369"/>
      <c r="BS61" s="369"/>
      <c r="BT61" s="369"/>
      <c r="BU61" s="369"/>
      <c r="BV61" s="369"/>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9"/>
      <c r="AZ62" s="369"/>
      <c r="BA62" s="369"/>
      <c r="BB62" s="369"/>
      <c r="BC62" s="369"/>
      <c r="BD62" s="369"/>
      <c r="BE62" s="369"/>
      <c r="BF62" s="369"/>
      <c r="BG62" s="369"/>
      <c r="BH62" s="369"/>
      <c r="BI62" s="369"/>
      <c r="BJ62" s="369"/>
      <c r="BK62" s="369"/>
      <c r="BL62" s="369"/>
      <c r="BM62" s="369"/>
      <c r="BN62" s="369"/>
      <c r="BO62" s="369"/>
      <c r="BP62" s="369"/>
      <c r="BQ62" s="369"/>
      <c r="BR62" s="369"/>
      <c r="BS62" s="369"/>
      <c r="BT62" s="369"/>
      <c r="BU62" s="369"/>
      <c r="BV62" s="369"/>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9"/>
      <c r="AZ63" s="369"/>
      <c r="BA63" s="369"/>
      <c r="BB63" s="369"/>
      <c r="BC63" s="369"/>
      <c r="BD63" s="369"/>
      <c r="BE63" s="369"/>
      <c r="BF63" s="369"/>
      <c r="BG63" s="369"/>
      <c r="BH63" s="369"/>
      <c r="BI63" s="369"/>
      <c r="BJ63" s="369"/>
      <c r="BK63" s="369"/>
      <c r="BL63" s="369"/>
      <c r="BM63" s="369"/>
      <c r="BN63" s="369"/>
      <c r="BO63" s="369"/>
      <c r="BP63" s="369"/>
      <c r="BQ63" s="369"/>
      <c r="BR63" s="369"/>
      <c r="BS63" s="369"/>
      <c r="BT63" s="369"/>
      <c r="BU63" s="369"/>
      <c r="BV63" s="369"/>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9"/>
      <c r="AZ64" s="369"/>
      <c r="BA64" s="369"/>
      <c r="BB64" s="369"/>
      <c r="BC64" s="369"/>
      <c r="BD64" s="369"/>
      <c r="BE64" s="369"/>
      <c r="BF64" s="369"/>
      <c r="BG64" s="369"/>
      <c r="BH64" s="369"/>
      <c r="BI64" s="369"/>
      <c r="BJ64" s="369"/>
      <c r="BK64" s="369"/>
      <c r="BL64" s="369"/>
      <c r="BM64" s="369"/>
      <c r="BN64" s="369"/>
      <c r="BO64" s="369"/>
      <c r="BP64" s="369"/>
      <c r="BQ64" s="369"/>
      <c r="BR64" s="369"/>
      <c r="BS64" s="369"/>
      <c r="BT64" s="369"/>
      <c r="BU64" s="369"/>
      <c r="BV64" s="369"/>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9"/>
      <c r="AZ65" s="369"/>
      <c r="BA65" s="369"/>
      <c r="BB65" s="369"/>
      <c r="BC65" s="369"/>
      <c r="BD65" s="369"/>
      <c r="BE65" s="369"/>
      <c r="BF65" s="369"/>
      <c r="BG65" s="369"/>
      <c r="BH65" s="369"/>
      <c r="BI65" s="369"/>
      <c r="BJ65" s="369"/>
      <c r="BK65" s="369"/>
      <c r="BL65" s="369"/>
      <c r="BM65" s="369"/>
      <c r="BN65" s="369"/>
      <c r="BO65" s="369"/>
      <c r="BP65" s="369"/>
      <c r="BQ65" s="369"/>
      <c r="BR65" s="369"/>
      <c r="BS65" s="369"/>
      <c r="BT65" s="369"/>
      <c r="BU65" s="369"/>
      <c r="BV65" s="369"/>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9"/>
      <c r="AZ66" s="369"/>
      <c r="BA66" s="369"/>
      <c r="BB66" s="369"/>
      <c r="BC66" s="369"/>
      <c r="BD66" s="369"/>
      <c r="BE66" s="369"/>
      <c r="BF66" s="369"/>
      <c r="BG66" s="369"/>
      <c r="BH66" s="369"/>
      <c r="BI66" s="369"/>
      <c r="BJ66" s="369"/>
      <c r="BK66" s="369"/>
      <c r="BL66" s="369"/>
      <c r="BM66" s="369"/>
      <c r="BN66" s="369"/>
      <c r="BO66" s="369"/>
      <c r="BP66" s="369"/>
      <c r="BQ66" s="369"/>
      <c r="BR66" s="369"/>
      <c r="BS66" s="369"/>
      <c r="BT66" s="369"/>
      <c r="BU66" s="369"/>
      <c r="BV66" s="369"/>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9"/>
      <c r="AZ67" s="369"/>
      <c r="BA67" s="369"/>
      <c r="BB67" s="369"/>
      <c r="BC67" s="369"/>
      <c r="BD67" s="369"/>
      <c r="BE67" s="369"/>
      <c r="BF67" s="369"/>
      <c r="BG67" s="369"/>
      <c r="BH67" s="369"/>
      <c r="BI67" s="369"/>
      <c r="BJ67" s="369"/>
      <c r="BK67" s="369"/>
      <c r="BL67" s="369"/>
      <c r="BM67" s="369"/>
      <c r="BN67" s="369"/>
      <c r="BO67" s="369"/>
      <c r="BP67" s="369"/>
      <c r="BQ67" s="369"/>
      <c r="BR67" s="369"/>
      <c r="BS67" s="369"/>
      <c r="BT67" s="369"/>
      <c r="BU67" s="369"/>
      <c r="BV67" s="369"/>
    </row>
    <row r="68" spans="1:74" x14ac:dyDescent="0.2">
      <c r="BK68" s="370"/>
      <c r="BL68" s="370"/>
      <c r="BM68" s="370"/>
      <c r="BN68" s="370"/>
      <c r="BO68" s="370"/>
      <c r="BP68" s="370"/>
      <c r="BQ68" s="370"/>
      <c r="BR68" s="370"/>
      <c r="BS68" s="370"/>
      <c r="BT68" s="370"/>
      <c r="BU68" s="370"/>
      <c r="BV68" s="370"/>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9"/>
      <c r="AZ69" s="369"/>
      <c r="BA69" s="369"/>
      <c r="BB69" s="369"/>
      <c r="BC69" s="369"/>
      <c r="BD69" s="369"/>
      <c r="BE69" s="369"/>
      <c r="BF69" s="369"/>
      <c r="BG69" s="369"/>
      <c r="BH69" s="369"/>
      <c r="BI69" s="369"/>
      <c r="BJ69" s="369"/>
      <c r="BK69" s="369"/>
      <c r="BL69" s="369"/>
      <c r="BM69" s="369"/>
      <c r="BN69" s="369"/>
      <c r="BO69" s="369"/>
      <c r="BP69" s="369"/>
      <c r="BQ69" s="369"/>
      <c r="BR69" s="369"/>
      <c r="BS69" s="369"/>
      <c r="BT69" s="369"/>
      <c r="BU69" s="369"/>
      <c r="BV69" s="369"/>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9"/>
      <c r="AZ70" s="369"/>
      <c r="BA70" s="369"/>
      <c r="BB70" s="369"/>
      <c r="BC70" s="369"/>
      <c r="BD70" s="369"/>
      <c r="BE70" s="369"/>
      <c r="BF70" s="369"/>
      <c r="BG70" s="369"/>
      <c r="BH70" s="369"/>
      <c r="BI70" s="369"/>
      <c r="BJ70" s="369"/>
      <c r="BK70" s="369"/>
      <c r="BL70" s="369"/>
      <c r="BM70" s="369"/>
      <c r="BN70" s="369"/>
      <c r="BO70" s="369"/>
      <c r="BP70" s="369"/>
      <c r="BQ70" s="369"/>
      <c r="BR70" s="369"/>
      <c r="BS70" s="369"/>
      <c r="BT70" s="369"/>
      <c r="BU70" s="369"/>
      <c r="BV70" s="369"/>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9"/>
      <c r="AZ71" s="369"/>
      <c r="BA71" s="369"/>
      <c r="BB71" s="369"/>
      <c r="BC71" s="369"/>
      <c r="BD71" s="369"/>
      <c r="BE71" s="369"/>
      <c r="BF71" s="369"/>
      <c r="BG71" s="369"/>
      <c r="BH71" s="369"/>
      <c r="BI71" s="369"/>
      <c r="BJ71" s="369"/>
      <c r="BK71" s="369"/>
      <c r="BL71" s="369"/>
      <c r="BM71" s="369"/>
      <c r="BN71" s="369"/>
      <c r="BO71" s="369"/>
      <c r="BP71" s="369"/>
      <c r="BQ71" s="369"/>
      <c r="BR71" s="369"/>
      <c r="BS71" s="369"/>
      <c r="BT71" s="369"/>
      <c r="BU71" s="369"/>
      <c r="BV71" s="369"/>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9"/>
      <c r="AZ72" s="369"/>
      <c r="BA72" s="369"/>
      <c r="BB72" s="369"/>
      <c r="BC72" s="369"/>
      <c r="BD72" s="369"/>
      <c r="BE72" s="369"/>
      <c r="BF72" s="369"/>
      <c r="BG72" s="369"/>
      <c r="BH72" s="369"/>
      <c r="BI72" s="369"/>
      <c r="BJ72" s="369"/>
      <c r="BK72" s="369"/>
      <c r="BL72" s="369"/>
      <c r="BM72" s="369"/>
      <c r="BN72" s="369"/>
      <c r="BO72" s="369"/>
      <c r="BP72" s="369"/>
      <c r="BQ72" s="369"/>
      <c r="BR72" s="369"/>
      <c r="BS72" s="369"/>
      <c r="BT72" s="369"/>
      <c r="BU72" s="369"/>
      <c r="BV72" s="369"/>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9"/>
      <c r="AZ73" s="369"/>
      <c r="BA73" s="369"/>
      <c r="BB73" s="369"/>
      <c r="BC73" s="369"/>
      <c r="BD73" s="369"/>
      <c r="BE73" s="369"/>
      <c r="BF73" s="369"/>
      <c r="BG73" s="369"/>
      <c r="BH73" s="369"/>
      <c r="BI73" s="369"/>
      <c r="BJ73" s="369"/>
      <c r="BK73" s="369"/>
      <c r="BL73" s="369"/>
      <c r="BM73" s="369"/>
      <c r="BN73" s="369"/>
      <c r="BO73" s="369"/>
      <c r="BP73" s="369"/>
      <c r="BQ73" s="369"/>
      <c r="BR73" s="369"/>
      <c r="BS73" s="369"/>
      <c r="BT73" s="369"/>
      <c r="BU73" s="369"/>
      <c r="BV73" s="369"/>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9"/>
      <c r="AZ74" s="369"/>
      <c r="BA74" s="369"/>
      <c r="BB74" s="369"/>
      <c r="BC74" s="369"/>
      <c r="BD74" s="369"/>
      <c r="BE74" s="369"/>
      <c r="BF74" s="369"/>
      <c r="BG74" s="369"/>
      <c r="BH74" s="369"/>
      <c r="BI74" s="369"/>
      <c r="BJ74" s="369"/>
      <c r="BK74" s="369"/>
      <c r="BL74" s="369"/>
      <c r="BM74" s="369"/>
      <c r="BN74" s="369"/>
      <c r="BO74" s="369"/>
      <c r="BP74" s="369"/>
      <c r="BQ74" s="369"/>
      <c r="BR74" s="369"/>
      <c r="BS74" s="369"/>
      <c r="BT74" s="369"/>
      <c r="BU74" s="369"/>
      <c r="BV74" s="369"/>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9"/>
      <c r="AZ75" s="369"/>
      <c r="BA75" s="369"/>
      <c r="BB75" s="369"/>
      <c r="BC75" s="369"/>
      <c r="BD75" s="369"/>
      <c r="BE75" s="369"/>
      <c r="BF75" s="369"/>
      <c r="BG75" s="369"/>
      <c r="BH75" s="369"/>
      <c r="BI75" s="369"/>
      <c r="BJ75" s="369"/>
      <c r="BK75" s="369"/>
      <c r="BL75" s="369"/>
      <c r="BM75" s="369"/>
      <c r="BN75" s="369"/>
      <c r="BO75" s="369"/>
      <c r="BP75" s="369"/>
      <c r="BQ75" s="369"/>
      <c r="BR75" s="369"/>
      <c r="BS75" s="369"/>
      <c r="BT75" s="369"/>
      <c r="BU75" s="369"/>
      <c r="BV75" s="369"/>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9"/>
      <c r="AZ76" s="369"/>
      <c r="BA76" s="369"/>
      <c r="BB76" s="369"/>
      <c r="BC76" s="369"/>
      <c r="BD76" s="369"/>
      <c r="BE76" s="369"/>
      <c r="BF76" s="369"/>
      <c r="BG76" s="369"/>
      <c r="BH76" s="369"/>
      <c r="BI76" s="369"/>
      <c r="BJ76" s="369"/>
      <c r="BK76" s="369"/>
      <c r="BL76" s="369"/>
      <c r="BM76" s="369"/>
      <c r="BN76" s="369"/>
      <c r="BO76" s="369"/>
      <c r="BP76" s="369"/>
      <c r="BQ76" s="369"/>
      <c r="BR76" s="369"/>
      <c r="BS76" s="369"/>
      <c r="BT76" s="369"/>
      <c r="BU76" s="369"/>
      <c r="BV76" s="369"/>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9"/>
      <c r="AZ77" s="369"/>
      <c r="BA77" s="369"/>
      <c r="BB77" s="369"/>
      <c r="BC77" s="369"/>
      <c r="BD77" s="369"/>
      <c r="BE77" s="369"/>
      <c r="BF77" s="369"/>
      <c r="BG77" s="369"/>
      <c r="BH77" s="369"/>
      <c r="BI77" s="369"/>
      <c r="BJ77" s="369"/>
      <c r="BK77" s="369"/>
      <c r="BL77" s="369"/>
      <c r="BM77" s="369"/>
      <c r="BN77" s="369"/>
      <c r="BO77" s="369"/>
      <c r="BP77" s="369"/>
      <c r="BQ77" s="369"/>
      <c r="BR77" s="369"/>
      <c r="BS77" s="369"/>
      <c r="BT77" s="369"/>
      <c r="BU77" s="369"/>
      <c r="BV77" s="369"/>
    </row>
    <row r="78" spans="1:74" x14ac:dyDescent="0.2">
      <c r="BK78" s="370"/>
      <c r="BL78" s="370"/>
      <c r="BM78" s="370"/>
      <c r="BN78" s="370"/>
      <c r="BO78" s="370"/>
      <c r="BP78" s="370"/>
      <c r="BQ78" s="370"/>
      <c r="BR78" s="370"/>
      <c r="BS78" s="370"/>
      <c r="BT78" s="370"/>
      <c r="BU78" s="370"/>
      <c r="BV78" s="370"/>
    </row>
    <row r="79" spans="1:74" x14ac:dyDescent="0.2">
      <c r="BK79" s="370"/>
      <c r="BL79" s="370"/>
      <c r="BM79" s="370"/>
      <c r="BN79" s="370"/>
      <c r="BO79" s="370"/>
      <c r="BP79" s="370"/>
      <c r="BQ79" s="370"/>
      <c r="BR79" s="370"/>
      <c r="BS79" s="370"/>
      <c r="BT79" s="370"/>
      <c r="BU79" s="370"/>
      <c r="BV79" s="370"/>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1"/>
      <c r="AZ80" s="371"/>
      <c r="BA80" s="371"/>
      <c r="BB80" s="371"/>
      <c r="BC80" s="371"/>
      <c r="BD80" s="371"/>
      <c r="BE80" s="371"/>
      <c r="BF80" s="371"/>
      <c r="BG80" s="371"/>
      <c r="BH80" s="371"/>
      <c r="BI80" s="371"/>
      <c r="BJ80" s="371"/>
      <c r="BK80" s="371"/>
      <c r="BL80" s="371"/>
      <c r="BM80" s="371"/>
      <c r="BN80" s="371"/>
      <c r="BO80" s="371"/>
      <c r="BP80" s="371"/>
      <c r="BQ80" s="371"/>
      <c r="BR80" s="371"/>
      <c r="BS80" s="371"/>
      <c r="BT80" s="371"/>
      <c r="BU80" s="371"/>
      <c r="BV80" s="371"/>
    </row>
    <row r="81" spans="3:74" x14ac:dyDescent="0.2">
      <c r="BK81" s="370"/>
      <c r="BL81" s="370"/>
      <c r="BM81" s="370"/>
      <c r="BN81" s="370"/>
      <c r="BO81" s="370"/>
      <c r="BP81" s="370"/>
      <c r="BQ81" s="370"/>
      <c r="BR81" s="370"/>
      <c r="BS81" s="370"/>
      <c r="BT81" s="370"/>
      <c r="BU81" s="370"/>
      <c r="BV81" s="370"/>
    </row>
    <row r="82" spans="3:74" x14ac:dyDescent="0.2">
      <c r="BK82" s="370"/>
      <c r="BL82" s="370"/>
      <c r="BM82" s="370"/>
      <c r="BN82" s="370"/>
      <c r="BO82" s="370"/>
      <c r="BP82" s="370"/>
      <c r="BQ82" s="370"/>
      <c r="BR82" s="370"/>
      <c r="BS82" s="370"/>
      <c r="BT82" s="370"/>
      <c r="BU82" s="370"/>
      <c r="BV82" s="370"/>
    </row>
    <row r="83" spans="3:74" x14ac:dyDescent="0.2">
      <c r="BK83" s="370"/>
      <c r="BL83" s="370"/>
      <c r="BM83" s="370"/>
      <c r="BN83" s="370"/>
      <c r="BO83" s="370"/>
      <c r="BP83" s="370"/>
      <c r="BQ83" s="370"/>
      <c r="BR83" s="370"/>
      <c r="BS83" s="370"/>
      <c r="BT83" s="370"/>
      <c r="BU83" s="370"/>
      <c r="BV83" s="370"/>
    </row>
    <row r="84" spans="3:74" x14ac:dyDescent="0.2">
      <c r="BK84" s="370"/>
      <c r="BL84" s="370"/>
      <c r="BM84" s="370"/>
      <c r="BN84" s="370"/>
      <c r="BO84" s="370"/>
      <c r="BP84" s="370"/>
      <c r="BQ84" s="370"/>
      <c r="BR84" s="370"/>
      <c r="BS84" s="370"/>
      <c r="BT84" s="370"/>
      <c r="BU84" s="370"/>
      <c r="BV84" s="370"/>
    </row>
    <row r="85" spans="3:74" x14ac:dyDescent="0.2">
      <c r="BK85" s="370"/>
      <c r="BL85" s="370"/>
      <c r="BM85" s="370"/>
      <c r="BN85" s="370"/>
      <c r="BO85" s="370"/>
      <c r="BP85" s="370"/>
      <c r="BQ85" s="370"/>
      <c r="BR85" s="370"/>
      <c r="BS85" s="370"/>
      <c r="BT85" s="370"/>
      <c r="BU85" s="370"/>
      <c r="BV85" s="370"/>
    </row>
    <row r="86" spans="3:74" x14ac:dyDescent="0.2">
      <c r="BK86" s="370"/>
      <c r="BL86" s="370"/>
      <c r="BM86" s="370"/>
      <c r="BN86" s="370"/>
      <c r="BO86" s="370"/>
      <c r="BP86" s="370"/>
      <c r="BQ86" s="370"/>
      <c r="BR86" s="370"/>
      <c r="BS86" s="370"/>
      <c r="BT86" s="370"/>
      <c r="BU86" s="370"/>
      <c r="BV86" s="370"/>
    </row>
    <row r="87" spans="3:74" x14ac:dyDescent="0.2">
      <c r="BK87" s="370"/>
      <c r="BL87" s="370"/>
      <c r="BM87" s="370"/>
      <c r="BN87" s="370"/>
      <c r="BO87" s="370"/>
      <c r="BP87" s="370"/>
      <c r="BQ87" s="370"/>
      <c r="BR87" s="370"/>
      <c r="BS87" s="370"/>
      <c r="BT87" s="370"/>
      <c r="BU87" s="370"/>
      <c r="BV87" s="370"/>
    </row>
    <row r="88" spans="3:74" x14ac:dyDescent="0.2">
      <c r="BK88" s="370"/>
      <c r="BL88" s="370"/>
      <c r="BM88" s="370"/>
      <c r="BN88" s="370"/>
      <c r="BO88" s="370"/>
      <c r="BP88" s="370"/>
      <c r="BQ88" s="370"/>
      <c r="BR88" s="370"/>
      <c r="BS88" s="370"/>
      <c r="BT88" s="370"/>
      <c r="BU88" s="370"/>
      <c r="BV88" s="370"/>
    </row>
    <row r="89" spans="3:74" x14ac:dyDescent="0.2">
      <c r="BK89" s="370"/>
      <c r="BL89" s="370"/>
      <c r="BM89" s="370"/>
      <c r="BN89" s="370"/>
      <c r="BO89" s="370"/>
      <c r="BP89" s="370"/>
      <c r="BQ89" s="370"/>
      <c r="BR89" s="370"/>
      <c r="BS89" s="370"/>
      <c r="BT89" s="370"/>
      <c r="BU89" s="370"/>
      <c r="BV89" s="370"/>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2"/>
      <c r="AZ90" s="372"/>
      <c r="BA90" s="372"/>
      <c r="BB90" s="372"/>
      <c r="BC90" s="372"/>
      <c r="BD90" s="372"/>
      <c r="BE90" s="372"/>
      <c r="BF90" s="372"/>
      <c r="BG90" s="372"/>
      <c r="BH90" s="372"/>
      <c r="BI90" s="372"/>
      <c r="BJ90" s="372"/>
      <c r="BK90" s="372"/>
      <c r="BL90" s="372"/>
      <c r="BM90" s="372"/>
      <c r="BN90" s="372"/>
      <c r="BO90" s="372"/>
      <c r="BP90" s="372"/>
      <c r="BQ90" s="372"/>
      <c r="BR90" s="372"/>
      <c r="BS90" s="372"/>
      <c r="BT90" s="372"/>
      <c r="BU90" s="372"/>
      <c r="BV90" s="372"/>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2"/>
      <c r="AZ91" s="372"/>
      <c r="BA91" s="372"/>
      <c r="BB91" s="372"/>
      <c r="BC91" s="372"/>
      <c r="BD91" s="372"/>
      <c r="BE91" s="372"/>
      <c r="BF91" s="372"/>
      <c r="BG91" s="372"/>
      <c r="BH91" s="372"/>
      <c r="BI91" s="372"/>
      <c r="BJ91" s="372"/>
      <c r="BK91" s="372"/>
      <c r="BL91" s="372"/>
      <c r="BM91" s="372"/>
      <c r="BN91" s="372"/>
      <c r="BO91" s="372"/>
      <c r="BP91" s="372"/>
      <c r="BQ91" s="372"/>
      <c r="BR91" s="372"/>
      <c r="BS91" s="372"/>
      <c r="BT91" s="372"/>
      <c r="BU91" s="372"/>
      <c r="BV91" s="372"/>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2"/>
      <c r="AZ92" s="372"/>
      <c r="BA92" s="372"/>
      <c r="BB92" s="372"/>
      <c r="BC92" s="372"/>
      <c r="BD92" s="372"/>
      <c r="BE92" s="372"/>
      <c r="BF92" s="372"/>
      <c r="BG92" s="372"/>
      <c r="BH92" s="372"/>
      <c r="BI92" s="372"/>
      <c r="BJ92" s="372"/>
      <c r="BK92" s="372"/>
      <c r="BL92" s="372"/>
      <c r="BM92" s="372"/>
      <c r="BN92" s="372"/>
      <c r="BO92" s="372"/>
      <c r="BP92" s="372"/>
      <c r="BQ92" s="372"/>
      <c r="BR92" s="372"/>
      <c r="BS92" s="372"/>
      <c r="BT92" s="372"/>
      <c r="BU92" s="372"/>
      <c r="BV92" s="372"/>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2"/>
      <c r="AZ96" s="372"/>
      <c r="BA96" s="372"/>
      <c r="BB96" s="372"/>
      <c r="BC96" s="372"/>
      <c r="BD96" s="372"/>
      <c r="BE96" s="372"/>
      <c r="BF96" s="372"/>
      <c r="BG96" s="372"/>
      <c r="BH96" s="372"/>
      <c r="BI96" s="372"/>
      <c r="BJ96" s="372"/>
      <c r="BK96" s="372"/>
      <c r="BL96" s="372"/>
      <c r="BM96" s="372"/>
      <c r="BN96" s="372"/>
      <c r="BO96" s="372"/>
      <c r="BP96" s="372"/>
      <c r="BQ96" s="372"/>
      <c r="BR96" s="372"/>
      <c r="BS96" s="372"/>
      <c r="BT96" s="372"/>
      <c r="BU96" s="372"/>
      <c r="BV96" s="372"/>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2"/>
      <c r="AZ97" s="372"/>
      <c r="BA97" s="372"/>
      <c r="BB97" s="372"/>
      <c r="BC97" s="372"/>
      <c r="BD97" s="372"/>
      <c r="BE97" s="372"/>
      <c r="BF97" s="372"/>
      <c r="BG97" s="372"/>
      <c r="BH97" s="372"/>
      <c r="BI97" s="372"/>
      <c r="BJ97" s="372"/>
      <c r="BK97" s="372"/>
      <c r="BL97" s="372"/>
      <c r="BM97" s="372"/>
      <c r="BN97" s="372"/>
      <c r="BO97" s="372"/>
      <c r="BP97" s="372"/>
      <c r="BQ97" s="372"/>
      <c r="BR97" s="372"/>
      <c r="BS97" s="372"/>
      <c r="BT97" s="372"/>
      <c r="BU97" s="372"/>
      <c r="BV97" s="372"/>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2"/>
      <c r="AZ98" s="372"/>
      <c r="BA98" s="372"/>
      <c r="BB98" s="372"/>
      <c r="BC98" s="372"/>
      <c r="BD98" s="372"/>
      <c r="BE98" s="372"/>
      <c r="BF98" s="372"/>
      <c r="BG98" s="372"/>
      <c r="BH98" s="372"/>
      <c r="BI98" s="372"/>
      <c r="BJ98" s="372"/>
      <c r="BK98" s="372"/>
      <c r="BL98" s="372"/>
      <c r="BM98" s="372"/>
      <c r="BN98" s="372"/>
      <c r="BO98" s="372"/>
      <c r="BP98" s="372"/>
      <c r="BQ98" s="372"/>
      <c r="BR98" s="372"/>
      <c r="BS98" s="372"/>
      <c r="BT98" s="372"/>
      <c r="BU98" s="372"/>
      <c r="BV98" s="372"/>
    </row>
    <row r="99" spans="3:74" x14ac:dyDescent="0.2">
      <c r="BK99" s="370"/>
      <c r="BL99" s="370"/>
      <c r="BM99" s="370"/>
      <c r="BN99" s="370"/>
      <c r="BO99" s="370"/>
      <c r="BP99" s="370"/>
      <c r="BQ99" s="370"/>
      <c r="BR99" s="370"/>
      <c r="BS99" s="370"/>
      <c r="BT99" s="370"/>
      <c r="BU99" s="370"/>
      <c r="BV99" s="370"/>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3"/>
      <c r="AZ100" s="373"/>
      <c r="BA100" s="373"/>
      <c r="BB100" s="373"/>
      <c r="BC100" s="373"/>
      <c r="BD100" s="373"/>
      <c r="BE100" s="373"/>
      <c r="BF100" s="373"/>
      <c r="BG100" s="373"/>
      <c r="BH100" s="373"/>
      <c r="BI100" s="373"/>
      <c r="BJ100" s="373"/>
      <c r="BK100" s="373"/>
      <c r="BL100" s="373"/>
      <c r="BM100" s="373"/>
      <c r="BN100" s="373"/>
      <c r="BO100" s="373"/>
      <c r="BP100" s="373"/>
      <c r="BQ100" s="373"/>
      <c r="BR100" s="373"/>
      <c r="BS100" s="373"/>
      <c r="BT100" s="373"/>
      <c r="BU100" s="373"/>
      <c r="BV100" s="373"/>
    </row>
    <row r="101" spans="3:74" x14ac:dyDescent="0.2">
      <c r="BK101" s="370"/>
      <c r="BL101" s="370"/>
      <c r="BM101" s="370"/>
      <c r="BN101" s="370"/>
      <c r="BO101" s="370"/>
      <c r="BP101" s="370"/>
      <c r="BQ101" s="370"/>
      <c r="BR101" s="370"/>
      <c r="BS101" s="370"/>
      <c r="BT101" s="370"/>
      <c r="BU101" s="370"/>
      <c r="BV101" s="370"/>
    </row>
    <row r="102" spans="3:74" x14ac:dyDescent="0.2">
      <c r="BK102" s="370"/>
      <c r="BL102" s="370"/>
      <c r="BM102" s="370"/>
      <c r="BN102" s="370"/>
      <c r="BO102" s="370"/>
      <c r="BP102" s="370"/>
      <c r="BQ102" s="370"/>
      <c r="BR102" s="370"/>
      <c r="BS102" s="370"/>
      <c r="BT102" s="370"/>
      <c r="BU102" s="370"/>
      <c r="BV102" s="370"/>
    </row>
    <row r="103" spans="3:74" x14ac:dyDescent="0.2">
      <c r="BK103" s="370"/>
      <c r="BL103" s="370"/>
      <c r="BM103" s="370"/>
      <c r="BN103" s="370"/>
      <c r="BO103" s="370"/>
      <c r="BP103" s="370"/>
      <c r="BQ103" s="370"/>
      <c r="BR103" s="370"/>
      <c r="BS103" s="370"/>
      <c r="BT103" s="370"/>
      <c r="BU103" s="370"/>
      <c r="BV103" s="370"/>
    </row>
    <row r="104" spans="3:74" x14ac:dyDescent="0.2">
      <c r="BK104" s="370"/>
      <c r="BL104" s="370"/>
      <c r="BM104" s="370"/>
      <c r="BN104" s="370"/>
      <c r="BO104" s="370"/>
      <c r="BP104" s="370"/>
      <c r="BQ104" s="370"/>
      <c r="BR104" s="370"/>
      <c r="BS104" s="370"/>
      <c r="BT104" s="370"/>
      <c r="BU104" s="370"/>
      <c r="BV104" s="370"/>
    </row>
    <row r="105" spans="3:74" x14ac:dyDescent="0.2">
      <c r="BK105" s="370"/>
      <c r="BL105" s="370"/>
      <c r="BM105" s="370"/>
      <c r="BN105" s="370"/>
      <c r="BO105" s="370"/>
      <c r="BP105" s="370"/>
      <c r="BQ105" s="370"/>
      <c r="BR105" s="370"/>
      <c r="BS105" s="370"/>
      <c r="BT105" s="370"/>
      <c r="BU105" s="370"/>
      <c r="BV105" s="370"/>
    </row>
    <row r="106" spans="3:74" x14ac:dyDescent="0.2">
      <c r="BK106" s="370"/>
      <c r="BL106" s="370"/>
      <c r="BM106" s="370"/>
      <c r="BN106" s="370"/>
      <c r="BO106" s="370"/>
      <c r="BP106" s="370"/>
      <c r="BQ106" s="370"/>
      <c r="BR106" s="370"/>
      <c r="BS106" s="370"/>
      <c r="BT106" s="370"/>
      <c r="BU106" s="370"/>
      <c r="BV106" s="370"/>
    </row>
    <row r="107" spans="3:74" x14ac:dyDescent="0.2">
      <c r="BK107" s="370"/>
      <c r="BL107" s="370"/>
      <c r="BM107" s="370"/>
      <c r="BN107" s="370"/>
      <c r="BO107" s="370"/>
      <c r="BP107" s="370"/>
      <c r="BQ107" s="370"/>
      <c r="BR107" s="370"/>
      <c r="BS107" s="370"/>
      <c r="BT107" s="370"/>
      <c r="BU107" s="370"/>
      <c r="BV107" s="370"/>
    </row>
    <row r="108" spans="3:74" x14ac:dyDescent="0.2">
      <c r="BK108" s="370"/>
      <c r="BL108" s="370"/>
      <c r="BM108" s="370"/>
      <c r="BN108" s="370"/>
      <c r="BO108" s="370"/>
      <c r="BP108" s="370"/>
      <c r="BQ108" s="370"/>
      <c r="BR108" s="370"/>
      <c r="BS108" s="370"/>
      <c r="BT108" s="370"/>
      <c r="BU108" s="370"/>
      <c r="BV108" s="370"/>
    </row>
    <row r="109" spans="3:74" x14ac:dyDescent="0.2">
      <c r="BK109" s="370"/>
      <c r="BL109" s="370"/>
      <c r="BM109" s="370"/>
      <c r="BN109" s="370"/>
      <c r="BO109" s="370"/>
      <c r="BP109" s="370"/>
      <c r="BQ109" s="370"/>
      <c r="BR109" s="370"/>
      <c r="BS109" s="370"/>
      <c r="BT109" s="370"/>
      <c r="BU109" s="370"/>
      <c r="BV109" s="370"/>
    </row>
    <row r="110" spans="3:74" x14ac:dyDescent="0.2">
      <c r="BK110" s="370"/>
      <c r="BL110" s="370"/>
      <c r="BM110" s="370"/>
      <c r="BN110" s="370"/>
      <c r="BO110" s="370"/>
      <c r="BP110" s="370"/>
      <c r="BQ110" s="370"/>
      <c r="BR110" s="370"/>
      <c r="BS110" s="370"/>
      <c r="BT110" s="370"/>
      <c r="BU110" s="370"/>
      <c r="BV110" s="370"/>
    </row>
    <row r="111" spans="3:74" x14ac:dyDescent="0.2">
      <c r="BK111" s="370"/>
      <c r="BL111" s="370"/>
      <c r="BM111" s="370"/>
      <c r="BN111" s="370"/>
      <c r="BO111" s="370"/>
      <c r="BP111" s="370"/>
      <c r="BQ111" s="370"/>
      <c r="BR111" s="370"/>
      <c r="BS111" s="370"/>
      <c r="BT111" s="370"/>
      <c r="BU111" s="370"/>
      <c r="BV111" s="370"/>
    </row>
    <row r="112" spans="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3" activePane="bottomRight" state="frozen"/>
      <selection pane="topRight" activeCell="C1" sqref="C1"/>
      <selection pane="bottomLeft" activeCell="A5" sqref="A5"/>
      <selection pane="bottomRight" activeCell="BC62" sqref="BC62"/>
    </sheetView>
  </sheetViews>
  <sheetFormatPr defaultColWidth="11" defaultRowHeight="10.199999999999999" x14ac:dyDescent="0.2"/>
  <cols>
    <col min="1" max="1" width="10.5546875" style="551" customWidth="1"/>
    <col min="2" max="2" width="24.44140625" style="551" customWidth="1"/>
    <col min="3" max="74" width="6.5546875" style="551" customWidth="1"/>
    <col min="75" max="238" width="11" style="551"/>
    <col min="239" max="239" width="1.5546875" style="551" customWidth="1"/>
    <col min="240" max="16384" width="11" style="551"/>
  </cols>
  <sheetData>
    <row r="1" spans="1:74" ht="12.75" customHeight="1" x14ac:dyDescent="0.25">
      <c r="A1" s="667" t="s">
        <v>1054</v>
      </c>
      <c r="B1" s="549" t="s">
        <v>512</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5">
      <c r="A2" s="668"/>
      <c r="B2" s="544" t="str">
        <f>"U.S. Energy Information Administration  |  Short-Term Energy Outlook  - "&amp;Dates!D1</f>
        <v>U.S. Energy Information Administration  |  Short-Term Energy Outlook  - July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53"/>
      <c r="B3" s="554"/>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ht="12.75" customHeight="1" x14ac:dyDescent="0.2">
      <c r="A4" s="553"/>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53"/>
      <c r="B5" s="129" t="s">
        <v>382</v>
      </c>
      <c r="C5" s="556"/>
      <c r="D5" s="557"/>
      <c r="E5" s="557"/>
      <c r="F5" s="557"/>
      <c r="G5" s="557"/>
      <c r="H5" s="557"/>
      <c r="I5" s="557"/>
      <c r="J5" s="557"/>
      <c r="K5" s="557"/>
      <c r="L5" s="557"/>
      <c r="M5" s="557"/>
      <c r="N5" s="558"/>
      <c r="O5" s="556"/>
      <c r="P5" s="557"/>
      <c r="Q5" s="557"/>
      <c r="R5" s="557"/>
      <c r="S5" s="557"/>
      <c r="T5" s="557"/>
      <c r="U5" s="557"/>
      <c r="V5" s="557"/>
      <c r="W5" s="557"/>
      <c r="X5" s="557"/>
      <c r="Y5" s="557"/>
      <c r="Z5" s="558"/>
      <c r="AA5" s="556"/>
      <c r="AB5" s="557"/>
      <c r="AC5" s="557"/>
      <c r="AD5" s="557"/>
      <c r="AE5" s="557"/>
      <c r="AF5" s="557"/>
      <c r="AG5" s="557"/>
      <c r="AH5" s="557"/>
      <c r="AI5" s="557"/>
      <c r="AJ5" s="557"/>
      <c r="AK5" s="557"/>
      <c r="AL5" s="558"/>
      <c r="AM5" s="556"/>
      <c r="AN5" s="557"/>
      <c r="AO5" s="557"/>
      <c r="AP5" s="557"/>
      <c r="AQ5" s="557"/>
      <c r="AR5" s="557"/>
      <c r="AS5" s="557"/>
      <c r="AT5" s="557"/>
      <c r="AU5" s="557"/>
      <c r="AV5" s="557"/>
      <c r="AW5" s="557"/>
      <c r="AX5" s="558"/>
      <c r="AY5" s="556"/>
      <c r="AZ5" s="557"/>
      <c r="BA5" s="557"/>
      <c r="BB5" s="557"/>
      <c r="BC5" s="557"/>
      <c r="BD5" s="557"/>
      <c r="BE5" s="557"/>
      <c r="BF5" s="557"/>
      <c r="BG5" s="557"/>
      <c r="BH5" s="557"/>
      <c r="BI5" s="557"/>
      <c r="BJ5" s="558"/>
      <c r="BK5" s="556"/>
      <c r="BL5" s="557"/>
      <c r="BM5" s="557"/>
      <c r="BN5" s="557"/>
      <c r="BO5" s="557"/>
      <c r="BP5" s="557"/>
      <c r="BQ5" s="557"/>
      <c r="BR5" s="557"/>
      <c r="BS5" s="557"/>
      <c r="BT5" s="557"/>
      <c r="BU5" s="557"/>
      <c r="BV5" s="558"/>
    </row>
    <row r="6" spans="1:74" ht="11.1" customHeight="1" x14ac:dyDescent="0.2">
      <c r="A6" s="559" t="s">
        <v>400</v>
      </c>
      <c r="B6" s="560" t="s">
        <v>92</v>
      </c>
      <c r="C6" s="277">
        <v>5509.7638305999999</v>
      </c>
      <c r="D6" s="277">
        <v>4939.6841689000003</v>
      </c>
      <c r="E6" s="277">
        <v>4349.8461557999999</v>
      </c>
      <c r="F6" s="277">
        <v>4149.6085647</v>
      </c>
      <c r="G6" s="277">
        <v>4422.6311115999997</v>
      </c>
      <c r="H6" s="277">
        <v>5268.5070673</v>
      </c>
      <c r="I6" s="277">
        <v>5696.3167474000002</v>
      </c>
      <c r="J6" s="277">
        <v>5525.1784951999998</v>
      </c>
      <c r="K6" s="277">
        <v>4698.0382842999998</v>
      </c>
      <c r="L6" s="277">
        <v>4084.7410426000001</v>
      </c>
      <c r="M6" s="277">
        <v>4048.7570092999999</v>
      </c>
      <c r="N6" s="277">
        <v>4288.0230838999996</v>
      </c>
      <c r="O6" s="277">
        <v>4164.2254605999997</v>
      </c>
      <c r="P6" s="277">
        <v>3926.6222886</v>
      </c>
      <c r="Q6" s="277">
        <v>3404.0498787000001</v>
      </c>
      <c r="R6" s="277">
        <v>3209.51467</v>
      </c>
      <c r="S6" s="277">
        <v>3741.3756800000001</v>
      </c>
      <c r="T6" s="277">
        <v>4375.3678503000001</v>
      </c>
      <c r="U6" s="277">
        <v>5175.8149034999997</v>
      </c>
      <c r="V6" s="277">
        <v>4909.0662774000002</v>
      </c>
      <c r="W6" s="277">
        <v>4186.2869190000001</v>
      </c>
      <c r="X6" s="277">
        <v>3903.204459</v>
      </c>
      <c r="Y6" s="277">
        <v>4290.9021726999999</v>
      </c>
      <c r="Z6" s="277">
        <v>4325.1260334999997</v>
      </c>
      <c r="AA6" s="277">
        <v>4454.9942112999997</v>
      </c>
      <c r="AB6" s="277">
        <v>4412.3858679000004</v>
      </c>
      <c r="AC6" s="277">
        <v>4213.9858013000003</v>
      </c>
      <c r="AD6" s="277">
        <v>3727.8227336999998</v>
      </c>
      <c r="AE6" s="277">
        <v>3855.2419218999999</v>
      </c>
      <c r="AF6" s="277">
        <v>4609.4405150000002</v>
      </c>
      <c r="AG6" s="277">
        <v>4931.1887832000002</v>
      </c>
      <c r="AH6" s="277">
        <v>4820.1952381000001</v>
      </c>
      <c r="AI6" s="277">
        <v>4437.0145583000003</v>
      </c>
      <c r="AJ6" s="277">
        <v>3903.1094306</v>
      </c>
      <c r="AK6" s="277">
        <v>4031.3243077000002</v>
      </c>
      <c r="AL6" s="277">
        <v>4576.1182206000003</v>
      </c>
      <c r="AM6" s="277">
        <v>5074.7027819000004</v>
      </c>
      <c r="AN6" s="277">
        <v>5129.9201161000001</v>
      </c>
      <c r="AO6" s="277">
        <v>4412.2941383999996</v>
      </c>
      <c r="AP6" s="277">
        <v>3653.0325057</v>
      </c>
      <c r="AQ6" s="277">
        <v>3839.7809468</v>
      </c>
      <c r="AR6" s="277">
        <v>4601.9927973000003</v>
      </c>
      <c r="AS6" s="277">
        <v>4838.9350794000002</v>
      </c>
      <c r="AT6" s="277">
        <v>4802.6355660999998</v>
      </c>
      <c r="AU6" s="277">
        <v>4216.1374180000003</v>
      </c>
      <c r="AV6" s="277">
        <v>3607.6862965</v>
      </c>
      <c r="AW6" s="277">
        <v>3978.3808247000002</v>
      </c>
      <c r="AX6" s="277">
        <v>4023.0792889999998</v>
      </c>
      <c r="AY6" s="277">
        <v>4281.9849260999999</v>
      </c>
      <c r="AZ6" s="277">
        <v>4538.8070421000002</v>
      </c>
      <c r="BA6" s="277">
        <v>3504.5711255000001</v>
      </c>
      <c r="BB6" s="277">
        <v>2961.1739763999999</v>
      </c>
      <c r="BC6" s="277">
        <v>3362.471</v>
      </c>
      <c r="BD6" s="277">
        <v>4179.8459999999995</v>
      </c>
      <c r="BE6" s="340">
        <v>4653.5079999999998</v>
      </c>
      <c r="BF6" s="340">
        <v>4802.8609999999999</v>
      </c>
      <c r="BG6" s="340">
        <v>4103.9080000000004</v>
      </c>
      <c r="BH6" s="340">
        <v>3725.7089999999998</v>
      </c>
      <c r="BI6" s="340">
        <v>3797.8910000000001</v>
      </c>
      <c r="BJ6" s="340">
        <v>4300.8760000000002</v>
      </c>
      <c r="BK6" s="340">
        <v>4492.3969999999999</v>
      </c>
      <c r="BL6" s="340">
        <v>4289.1719999999996</v>
      </c>
      <c r="BM6" s="340">
        <v>3843.55</v>
      </c>
      <c r="BN6" s="340">
        <v>3383.9810000000002</v>
      </c>
      <c r="BO6" s="340">
        <v>3490.9859999999999</v>
      </c>
      <c r="BP6" s="340">
        <v>4042.134</v>
      </c>
      <c r="BQ6" s="340">
        <v>4682.5119999999997</v>
      </c>
      <c r="BR6" s="340">
        <v>4795.5709999999999</v>
      </c>
      <c r="BS6" s="340">
        <v>4069.259</v>
      </c>
      <c r="BT6" s="340">
        <v>3652.8310000000001</v>
      </c>
      <c r="BU6" s="340">
        <v>3760.1669999999999</v>
      </c>
      <c r="BV6" s="340">
        <v>4148.8109999999997</v>
      </c>
    </row>
    <row r="7" spans="1:74" ht="11.1" customHeight="1" x14ac:dyDescent="0.2">
      <c r="A7" s="559" t="s">
        <v>401</v>
      </c>
      <c r="B7" s="560" t="s">
        <v>93</v>
      </c>
      <c r="C7" s="277">
        <v>2395.3010613000001</v>
      </c>
      <c r="D7" s="277">
        <v>2354.4279293</v>
      </c>
      <c r="E7" s="277">
        <v>2127.3264377</v>
      </c>
      <c r="F7" s="277">
        <v>2334.2999337000001</v>
      </c>
      <c r="G7" s="277">
        <v>2427.1869648000002</v>
      </c>
      <c r="H7" s="277">
        <v>3023.0370243000002</v>
      </c>
      <c r="I7" s="277">
        <v>3858.8254938999999</v>
      </c>
      <c r="J7" s="277">
        <v>3866.3158600000002</v>
      </c>
      <c r="K7" s="277">
        <v>3057.9689749999998</v>
      </c>
      <c r="L7" s="277">
        <v>2542.5550400000002</v>
      </c>
      <c r="M7" s="277">
        <v>2514.7099087000001</v>
      </c>
      <c r="N7" s="277">
        <v>2778.1169325999999</v>
      </c>
      <c r="O7" s="277">
        <v>2927.7704152000001</v>
      </c>
      <c r="P7" s="277">
        <v>3124.4752223999999</v>
      </c>
      <c r="Q7" s="277">
        <v>2975.8274938999998</v>
      </c>
      <c r="R7" s="277">
        <v>3160.95318</v>
      </c>
      <c r="S7" s="277">
        <v>3462.9616538999999</v>
      </c>
      <c r="T7" s="277">
        <v>3853.2500762999998</v>
      </c>
      <c r="U7" s="277">
        <v>4479.4467426000001</v>
      </c>
      <c r="V7" s="277">
        <v>4249.5439819000003</v>
      </c>
      <c r="W7" s="277">
        <v>3600.4099916999999</v>
      </c>
      <c r="X7" s="277">
        <v>2958.8828945</v>
      </c>
      <c r="Y7" s="277">
        <v>2672.315337</v>
      </c>
      <c r="Z7" s="277">
        <v>2709.3256931999999</v>
      </c>
      <c r="AA7" s="277">
        <v>2856.7435215999999</v>
      </c>
      <c r="AB7" s="277">
        <v>2867.2526050000001</v>
      </c>
      <c r="AC7" s="277">
        <v>2733.0728439</v>
      </c>
      <c r="AD7" s="277">
        <v>2601.2143633000001</v>
      </c>
      <c r="AE7" s="277">
        <v>2703.72874</v>
      </c>
      <c r="AF7" s="277">
        <v>3320.5021123000001</v>
      </c>
      <c r="AG7" s="277">
        <v>3895.8380603000001</v>
      </c>
      <c r="AH7" s="277">
        <v>3908.2708425999999</v>
      </c>
      <c r="AI7" s="277">
        <v>3402.1077467</v>
      </c>
      <c r="AJ7" s="277">
        <v>2857.6580838999998</v>
      </c>
      <c r="AK7" s="277">
        <v>2809.5594652999998</v>
      </c>
      <c r="AL7" s="277">
        <v>2997.9448526000001</v>
      </c>
      <c r="AM7" s="277">
        <v>2933.1028342</v>
      </c>
      <c r="AN7" s="277">
        <v>2694.6124338999998</v>
      </c>
      <c r="AO7" s="277">
        <v>2514.5064903000002</v>
      </c>
      <c r="AP7" s="277">
        <v>2557.6108810000001</v>
      </c>
      <c r="AQ7" s="277">
        <v>2855.3000093999999</v>
      </c>
      <c r="AR7" s="277">
        <v>3281.3765549999998</v>
      </c>
      <c r="AS7" s="277">
        <v>3696.1986376999998</v>
      </c>
      <c r="AT7" s="277">
        <v>3930.6131341999999</v>
      </c>
      <c r="AU7" s="277">
        <v>3543.1731439999999</v>
      </c>
      <c r="AV7" s="277">
        <v>3133.0619370999998</v>
      </c>
      <c r="AW7" s="277">
        <v>2799.6636760000001</v>
      </c>
      <c r="AX7" s="277">
        <v>2905.7213458000001</v>
      </c>
      <c r="AY7" s="277">
        <v>3268.7060584000001</v>
      </c>
      <c r="AZ7" s="277">
        <v>3250.4504738999999</v>
      </c>
      <c r="BA7" s="277">
        <v>3189.9606257999999</v>
      </c>
      <c r="BB7" s="277">
        <v>3083.8569226</v>
      </c>
      <c r="BC7" s="277">
        <v>3199.989</v>
      </c>
      <c r="BD7" s="277">
        <v>3971.8910000000001</v>
      </c>
      <c r="BE7" s="340">
        <v>4332.1480000000001</v>
      </c>
      <c r="BF7" s="340">
        <v>4313.4309999999996</v>
      </c>
      <c r="BG7" s="340">
        <v>3766.62</v>
      </c>
      <c r="BH7" s="340">
        <v>3211.5079999999998</v>
      </c>
      <c r="BI7" s="340">
        <v>3028.8389999999999</v>
      </c>
      <c r="BJ7" s="340">
        <v>3168.7759999999998</v>
      </c>
      <c r="BK7" s="340">
        <v>3146.2060000000001</v>
      </c>
      <c r="BL7" s="340">
        <v>3094.1030000000001</v>
      </c>
      <c r="BM7" s="340">
        <v>2932.7570000000001</v>
      </c>
      <c r="BN7" s="340">
        <v>2873.0120000000002</v>
      </c>
      <c r="BO7" s="340">
        <v>3161.7489999999998</v>
      </c>
      <c r="BP7" s="340">
        <v>3752.9259999999999</v>
      </c>
      <c r="BQ7" s="340">
        <v>4254.4279999999999</v>
      </c>
      <c r="BR7" s="340">
        <v>4301.393</v>
      </c>
      <c r="BS7" s="340">
        <v>3765.913</v>
      </c>
      <c r="BT7" s="340">
        <v>3262.1579999999999</v>
      </c>
      <c r="BU7" s="340">
        <v>3041.623</v>
      </c>
      <c r="BV7" s="340">
        <v>3182.9580000000001</v>
      </c>
    </row>
    <row r="8" spans="1:74" ht="11.1" customHeight="1" x14ac:dyDescent="0.2">
      <c r="A8" s="561" t="s">
        <v>403</v>
      </c>
      <c r="B8" s="562" t="s">
        <v>404</v>
      </c>
      <c r="C8" s="277">
        <v>111.51958839</v>
      </c>
      <c r="D8" s="277">
        <v>86.934222500000004</v>
      </c>
      <c r="E8" s="277">
        <v>86.853600322999995</v>
      </c>
      <c r="F8" s="277">
        <v>80.792524999999998</v>
      </c>
      <c r="G8" s="277">
        <v>76.724925806000002</v>
      </c>
      <c r="H8" s="277">
        <v>86.457128667000006</v>
      </c>
      <c r="I8" s="277">
        <v>101.74404387</v>
      </c>
      <c r="J8" s="277">
        <v>83.687341613000001</v>
      </c>
      <c r="K8" s="277">
        <v>80.795309000000003</v>
      </c>
      <c r="L8" s="277">
        <v>66.518545484000001</v>
      </c>
      <c r="M8" s="277">
        <v>59.420009667000002</v>
      </c>
      <c r="N8" s="277">
        <v>70.504328709999996</v>
      </c>
      <c r="O8" s="277">
        <v>79.908290644999994</v>
      </c>
      <c r="P8" s="277">
        <v>65.577387931000004</v>
      </c>
      <c r="Q8" s="277">
        <v>49.721064515999998</v>
      </c>
      <c r="R8" s="277">
        <v>50.107742332999997</v>
      </c>
      <c r="S8" s="277">
        <v>55.800485160999997</v>
      </c>
      <c r="T8" s="277">
        <v>68.923197999999999</v>
      </c>
      <c r="U8" s="277">
        <v>75.474115806</v>
      </c>
      <c r="V8" s="277">
        <v>68.321973548000003</v>
      </c>
      <c r="W8" s="277">
        <v>62.006527667</v>
      </c>
      <c r="X8" s="277">
        <v>58.229765483999998</v>
      </c>
      <c r="Y8" s="277">
        <v>60.328678332999999</v>
      </c>
      <c r="Z8" s="277">
        <v>65.666862902999995</v>
      </c>
      <c r="AA8" s="277">
        <v>89.507053870999997</v>
      </c>
      <c r="AB8" s="277">
        <v>71.324452500000007</v>
      </c>
      <c r="AC8" s="277">
        <v>64.420501612999999</v>
      </c>
      <c r="AD8" s="277">
        <v>62.848716000000003</v>
      </c>
      <c r="AE8" s="277">
        <v>77.793114516000003</v>
      </c>
      <c r="AF8" s="277">
        <v>78.068951333000001</v>
      </c>
      <c r="AG8" s="277">
        <v>90.719520645000003</v>
      </c>
      <c r="AH8" s="277">
        <v>78.983810645000005</v>
      </c>
      <c r="AI8" s="277">
        <v>72.872685666999999</v>
      </c>
      <c r="AJ8" s="277">
        <v>65.110788386999999</v>
      </c>
      <c r="AK8" s="277">
        <v>61.324438999999998</v>
      </c>
      <c r="AL8" s="277">
        <v>79.074935483999994</v>
      </c>
      <c r="AM8" s="277">
        <v>232.95507065000001</v>
      </c>
      <c r="AN8" s="277">
        <v>100.23146929000001</v>
      </c>
      <c r="AO8" s="277">
        <v>106.3894729</v>
      </c>
      <c r="AP8" s="277">
        <v>57.369671666999999</v>
      </c>
      <c r="AQ8" s="277">
        <v>65.554553870999996</v>
      </c>
      <c r="AR8" s="277">
        <v>67.802657667000005</v>
      </c>
      <c r="AS8" s="277">
        <v>66.194439355</v>
      </c>
      <c r="AT8" s="277">
        <v>66.907617741999999</v>
      </c>
      <c r="AU8" s="277">
        <v>63.799879333</v>
      </c>
      <c r="AV8" s="277">
        <v>48.492143548000001</v>
      </c>
      <c r="AW8" s="277">
        <v>58.019565</v>
      </c>
      <c r="AX8" s="277">
        <v>67.462147096999999</v>
      </c>
      <c r="AY8" s="277">
        <v>96.519099354999994</v>
      </c>
      <c r="AZ8" s="277">
        <v>226.86375179000001</v>
      </c>
      <c r="BA8" s="277">
        <v>58.585505484000002</v>
      </c>
      <c r="BB8" s="277">
        <v>57.605702266999998</v>
      </c>
      <c r="BC8" s="277">
        <v>64.932159999999996</v>
      </c>
      <c r="BD8" s="277">
        <v>73.654169999999993</v>
      </c>
      <c r="BE8" s="340">
        <v>75.042379999999994</v>
      </c>
      <c r="BF8" s="340">
        <v>76.081530000000001</v>
      </c>
      <c r="BG8" s="340">
        <v>71.10127</v>
      </c>
      <c r="BH8" s="340">
        <v>65.213719999999995</v>
      </c>
      <c r="BI8" s="340">
        <v>63.743760000000002</v>
      </c>
      <c r="BJ8" s="340">
        <v>77.761349999999993</v>
      </c>
      <c r="BK8" s="340">
        <v>93.882409999999993</v>
      </c>
      <c r="BL8" s="340">
        <v>77.878399999999999</v>
      </c>
      <c r="BM8" s="340">
        <v>74.374409999999997</v>
      </c>
      <c r="BN8" s="340">
        <v>66.409940000000006</v>
      </c>
      <c r="BO8" s="340">
        <v>69.758430000000004</v>
      </c>
      <c r="BP8" s="340">
        <v>74.925110000000004</v>
      </c>
      <c r="BQ8" s="340">
        <v>80.122960000000006</v>
      </c>
      <c r="BR8" s="340">
        <v>78.872389999999996</v>
      </c>
      <c r="BS8" s="340">
        <v>72.250209999999996</v>
      </c>
      <c r="BT8" s="340">
        <v>65.566079999999999</v>
      </c>
      <c r="BU8" s="340">
        <v>63.611089999999997</v>
      </c>
      <c r="BV8" s="340">
        <v>75.141490000000005</v>
      </c>
    </row>
    <row r="9" spans="1:74" ht="11.1" customHeight="1" x14ac:dyDescent="0.2">
      <c r="A9" s="561" t="s">
        <v>405</v>
      </c>
      <c r="B9" s="562" t="s">
        <v>94</v>
      </c>
      <c r="C9" s="277">
        <v>29.993162258000002</v>
      </c>
      <c r="D9" s="277">
        <v>28.838378571</v>
      </c>
      <c r="E9" s="277">
        <v>30.494979032</v>
      </c>
      <c r="F9" s="277">
        <v>30.584531333000001</v>
      </c>
      <c r="G9" s="277">
        <v>28.214230322999999</v>
      </c>
      <c r="H9" s="277">
        <v>33.759590666999998</v>
      </c>
      <c r="I9" s="277">
        <v>35.420734193999998</v>
      </c>
      <c r="J9" s="277">
        <v>35.069268710000003</v>
      </c>
      <c r="K9" s="277">
        <v>33.483179999999997</v>
      </c>
      <c r="L9" s="277">
        <v>30.356969031999999</v>
      </c>
      <c r="M9" s="277">
        <v>31.428535332999999</v>
      </c>
      <c r="N9" s="277">
        <v>32.419978710000002</v>
      </c>
      <c r="O9" s="277">
        <v>32.793513871000002</v>
      </c>
      <c r="P9" s="277">
        <v>36.008015862000001</v>
      </c>
      <c r="Q9" s="277">
        <v>34.718434516000002</v>
      </c>
      <c r="R9" s="277">
        <v>35.240489332999999</v>
      </c>
      <c r="S9" s="277">
        <v>32.326955806000001</v>
      </c>
      <c r="T9" s="277">
        <v>32.413676332999998</v>
      </c>
      <c r="U9" s="277">
        <v>33.613751290000003</v>
      </c>
      <c r="V9" s="277">
        <v>33.869034839000001</v>
      </c>
      <c r="W9" s="277">
        <v>30.122342332999999</v>
      </c>
      <c r="X9" s="277">
        <v>28.869618386999999</v>
      </c>
      <c r="Y9" s="277">
        <v>29.183161667</v>
      </c>
      <c r="Z9" s="277">
        <v>31.052593225999999</v>
      </c>
      <c r="AA9" s="277">
        <v>36.890184194</v>
      </c>
      <c r="AB9" s="277">
        <v>34.579511070999999</v>
      </c>
      <c r="AC9" s="277">
        <v>34.517816129000003</v>
      </c>
      <c r="AD9" s="277">
        <v>33.990859333000003</v>
      </c>
      <c r="AE9" s="277">
        <v>35.094825161000003</v>
      </c>
      <c r="AF9" s="277">
        <v>34.917702667</v>
      </c>
      <c r="AG9" s="277">
        <v>37.040429676999999</v>
      </c>
      <c r="AH9" s="277">
        <v>36.873102580999998</v>
      </c>
      <c r="AI9" s="277">
        <v>36.220911000000001</v>
      </c>
      <c r="AJ9" s="277">
        <v>34.565077742</v>
      </c>
      <c r="AK9" s="277">
        <v>35.345748999999998</v>
      </c>
      <c r="AL9" s="277">
        <v>32.452520323000002</v>
      </c>
      <c r="AM9" s="277">
        <v>30.428236128999998</v>
      </c>
      <c r="AN9" s="277">
        <v>27.138536071000001</v>
      </c>
      <c r="AO9" s="277">
        <v>27.332875483999999</v>
      </c>
      <c r="AP9" s="277">
        <v>26.133827332999999</v>
      </c>
      <c r="AQ9" s="277">
        <v>30.196785483999999</v>
      </c>
      <c r="AR9" s="277">
        <v>32.076233999999999</v>
      </c>
      <c r="AS9" s="277">
        <v>34.491681290000002</v>
      </c>
      <c r="AT9" s="277">
        <v>34.333386128999997</v>
      </c>
      <c r="AU9" s="277">
        <v>36.801240999999997</v>
      </c>
      <c r="AV9" s="277">
        <v>33.364103870999998</v>
      </c>
      <c r="AW9" s="277">
        <v>33.746648999999998</v>
      </c>
      <c r="AX9" s="277">
        <v>34.214832903000001</v>
      </c>
      <c r="AY9" s="277">
        <v>35.046204838999998</v>
      </c>
      <c r="AZ9" s="277">
        <v>36.413530713999997</v>
      </c>
      <c r="BA9" s="277">
        <v>30.686256774</v>
      </c>
      <c r="BB9" s="277">
        <v>30.515680199999998</v>
      </c>
      <c r="BC9" s="277">
        <v>32.219090000000001</v>
      </c>
      <c r="BD9" s="277">
        <v>34.800089999999997</v>
      </c>
      <c r="BE9" s="340">
        <v>37.386539999999997</v>
      </c>
      <c r="BF9" s="340">
        <v>36.426519999999996</v>
      </c>
      <c r="BG9" s="340">
        <v>38.426439999999999</v>
      </c>
      <c r="BH9" s="340">
        <v>34.781100000000002</v>
      </c>
      <c r="BI9" s="340">
        <v>35.041739999999997</v>
      </c>
      <c r="BJ9" s="340">
        <v>36.297750000000001</v>
      </c>
      <c r="BK9" s="340">
        <v>35.842030000000001</v>
      </c>
      <c r="BL9" s="340">
        <v>35.962029999999999</v>
      </c>
      <c r="BM9" s="340">
        <v>31.33924</v>
      </c>
      <c r="BN9" s="340">
        <v>31.65118</v>
      </c>
      <c r="BO9" s="340">
        <v>33.505540000000003</v>
      </c>
      <c r="BP9" s="340">
        <v>34.949579999999997</v>
      </c>
      <c r="BQ9" s="340">
        <v>38.36045</v>
      </c>
      <c r="BR9" s="340">
        <v>37.508850000000002</v>
      </c>
      <c r="BS9" s="340">
        <v>39.597920000000002</v>
      </c>
      <c r="BT9" s="340">
        <v>35.845840000000003</v>
      </c>
      <c r="BU9" s="340">
        <v>36.306519999999999</v>
      </c>
      <c r="BV9" s="340">
        <v>37.151420000000002</v>
      </c>
    </row>
    <row r="10" spans="1:74" ht="11.1" customHeight="1" x14ac:dyDescent="0.2">
      <c r="A10" s="561" t="s">
        <v>406</v>
      </c>
      <c r="B10" s="562" t="s">
        <v>95</v>
      </c>
      <c r="C10" s="277">
        <v>2346.5423547999999</v>
      </c>
      <c r="D10" s="277">
        <v>2313.8956429</v>
      </c>
      <c r="E10" s="277">
        <v>2118.1160645</v>
      </c>
      <c r="F10" s="277">
        <v>1818.2446</v>
      </c>
      <c r="G10" s="277">
        <v>1839.1262581000001</v>
      </c>
      <c r="H10" s="277">
        <v>2175.6711332999998</v>
      </c>
      <c r="I10" s="277">
        <v>2333.7048387</v>
      </c>
      <c r="J10" s="277">
        <v>2301.2440645000001</v>
      </c>
      <c r="K10" s="277">
        <v>2228.2951333000001</v>
      </c>
      <c r="L10" s="277">
        <v>2043.1280644999999</v>
      </c>
      <c r="M10" s="277">
        <v>2149.1293332999999</v>
      </c>
      <c r="N10" s="277">
        <v>2317.3345806000002</v>
      </c>
      <c r="O10" s="277">
        <v>2334.8769677</v>
      </c>
      <c r="P10" s="277">
        <v>2201.6214828000002</v>
      </c>
      <c r="Q10" s="277">
        <v>1991.2455806</v>
      </c>
      <c r="R10" s="277">
        <v>1862.3643666999999</v>
      </c>
      <c r="S10" s="277">
        <v>2002.6272581000001</v>
      </c>
      <c r="T10" s="277">
        <v>2171.3361666999999</v>
      </c>
      <c r="U10" s="277">
        <v>2229.9783548</v>
      </c>
      <c r="V10" s="277">
        <v>2245.2293871000002</v>
      </c>
      <c r="W10" s="277">
        <v>2150.3627332999999</v>
      </c>
      <c r="X10" s="277">
        <v>1927.2005806</v>
      </c>
      <c r="Y10" s="277">
        <v>1890.4252332999999</v>
      </c>
      <c r="Z10" s="277">
        <v>2212.3764194</v>
      </c>
      <c r="AA10" s="277">
        <v>2303.4134515999999</v>
      </c>
      <c r="AB10" s="277">
        <v>2195.8351785999998</v>
      </c>
      <c r="AC10" s="277">
        <v>2030.5609354999999</v>
      </c>
      <c r="AD10" s="277">
        <v>1892.2293999999999</v>
      </c>
      <c r="AE10" s="277">
        <v>2027.3598387</v>
      </c>
      <c r="AF10" s="277">
        <v>2214.3229999999999</v>
      </c>
      <c r="AG10" s="277">
        <v>2275.4592902999998</v>
      </c>
      <c r="AH10" s="277">
        <v>2301.4315806</v>
      </c>
      <c r="AI10" s="277">
        <v>2193.2990332999998</v>
      </c>
      <c r="AJ10" s="277">
        <v>2038.1784838999999</v>
      </c>
      <c r="AK10" s="277">
        <v>2165.8485332999999</v>
      </c>
      <c r="AL10" s="277">
        <v>2299.7928387000002</v>
      </c>
      <c r="AM10" s="277">
        <v>2356.9059677</v>
      </c>
      <c r="AN10" s="277">
        <v>2237.1053571000002</v>
      </c>
      <c r="AO10" s="277">
        <v>2012.8090322999999</v>
      </c>
      <c r="AP10" s="277">
        <v>1879.4862667</v>
      </c>
      <c r="AQ10" s="277">
        <v>2030.5622581</v>
      </c>
      <c r="AR10" s="277">
        <v>2271.2743999999998</v>
      </c>
      <c r="AS10" s="277">
        <v>2320.6492257999998</v>
      </c>
      <c r="AT10" s="277">
        <v>2294.4756774000002</v>
      </c>
      <c r="AU10" s="277">
        <v>2251.15</v>
      </c>
      <c r="AV10" s="277">
        <v>2012.6125161</v>
      </c>
      <c r="AW10" s="277">
        <v>2171.3395</v>
      </c>
      <c r="AX10" s="277">
        <v>2366.5338065000001</v>
      </c>
      <c r="AY10" s="277">
        <v>2395.8056129000001</v>
      </c>
      <c r="AZ10" s="277">
        <v>2266.5025000000001</v>
      </c>
      <c r="BA10" s="277">
        <v>2082.1548065000002</v>
      </c>
      <c r="BB10" s="277">
        <v>1991.9165</v>
      </c>
      <c r="BC10" s="277">
        <v>2135.5079999999998</v>
      </c>
      <c r="BD10" s="277">
        <v>2292.652</v>
      </c>
      <c r="BE10" s="340">
        <v>2247.8119999999999</v>
      </c>
      <c r="BF10" s="340">
        <v>2208.63</v>
      </c>
      <c r="BG10" s="340">
        <v>2062.2130000000002</v>
      </c>
      <c r="BH10" s="340">
        <v>1880.7380000000001</v>
      </c>
      <c r="BI10" s="340">
        <v>1992.098</v>
      </c>
      <c r="BJ10" s="340">
        <v>2175.634</v>
      </c>
      <c r="BK10" s="340">
        <v>2271.1669999999999</v>
      </c>
      <c r="BL10" s="340">
        <v>2098.123</v>
      </c>
      <c r="BM10" s="340">
        <v>1974.7460000000001</v>
      </c>
      <c r="BN10" s="340">
        <v>1893.335</v>
      </c>
      <c r="BO10" s="340">
        <v>2014.4079999999999</v>
      </c>
      <c r="BP10" s="340">
        <v>2327.23</v>
      </c>
      <c r="BQ10" s="340">
        <v>2301.8879999999999</v>
      </c>
      <c r="BR10" s="340">
        <v>2261.7629999999999</v>
      </c>
      <c r="BS10" s="340">
        <v>2111.8240000000001</v>
      </c>
      <c r="BT10" s="340">
        <v>1925.9829999999999</v>
      </c>
      <c r="BU10" s="340">
        <v>2040.0219999999999</v>
      </c>
      <c r="BV10" s="340">
        <v>2227.9740000000002</v>
      </c>
    </row>
    <row r="11" spans="1:74" ht="11.1" customHeight="1" x14ac:dyDescent="0.2">
      <c r="A11" s="559"/>
      <c r="B11" s="563" t="s">
        <v>409</v>
      </c>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253"/>
      <c r="BA11" s="253"/>
      <c r="BB11" s="253"/>
      <c r="BC11" s="253"/>
      <c r="BD11" s="253"/>
      <c r="BE11" s="366"/>
      <c r="BF11" s="366"/>
      <c r="BG11" s="366"/>
      <c r="BH11" s="366"/>
      <c r="BI11" s="366"/>
      <c r="BJ11" s="366"/>
      <c r="BK11" s="366"/>
      <c r="BL11" s="366"/>
      <c r="BM11" s="366"/>
      <c r="BN11" s="366"/>
      <c r="BO11" s="366"/>
      <c r="BP11" s="366"/>
      <c r="BQ11" s="366"/>
      <c r="BR11" s="366"/>
      <c r="BS11" s="366"/>
      <c r="BT11" s="366"/>
      <c r="BU11" s="366"/>
      <c r="BV11" s="366"/>
    </row>
    <row r="12" spans="1:74" ht="11.1" customHeight="1" x14ac:dyDescent="0.2">
      <c r="A12" s="559" t="s">
        <v>407</v>
      </c>
      <c r="B12" s="560" t="s">
        <v>469</v>
      </c>
      <c r="C12" s="277">
        <v>823.58367741999996</v>
      </c>
      <c r="D12" s="277">
        <v>861.82948642999997</v>
      </c>
      <c r="E12" s="277">
        <v>1004.3377539000001</v>
      </c>
      <c r="F12" s="277">
        <v>1039.8102027</v>
      </c>
      <c r="G12" s="277">
        <v>1051.1911502999999</v>
      </c>
      <c r="H12" s="277">
        <v>1071.707132</v>
      </c>
      <c r="I12" s="277">
        <v>1009.1817458</v>
      </c>
      <c r="J12" s="277">
        <v>831.08315418999996</v>
      </c>
      <c r="K12" s="277">
        <v>712.58637599999997</v>
      </c>
      <c r="L12" s="277">
        <v>638.30287773999999</v>
      </c>
      <c r="M12" s="277">
        <v>689.35089832999995</v>
      </c>
      <c r="N12" s="277">
        <v>765.54655580999997</v>
      </c>
      <c r="O12" s="277">
        <v>745.39291000000003</v>
      </c>
      <c r="P12" s="277">
        <v>699.42830517000004</v>
      </c>
      <c r="Q12" s="277">
        <v>835.75923483999998</v>
      </c>
      <c r="R12" s="277">
        <v>876.47078266999995</v>
      </c>
      <c r="S12" s="277">
        <v>923.95208806000005</v>
      </c>
      <c r="T12" s="277">
        <v>888.62502167000002</v>
      </c>
      <c r="U12" s="277">
        <v>854.55741645000001</v>
      </c>
      <c r="V12" s="277">
        <v>743.03271839000001</v>
      </c>
      <c r="W12" s="277">
        <v>586.79099932999998</v>
      </c>
      <c r="X12" s="277">
        <v>532.27772226000002</v>
      </c>
      <c r="Y12" s="277">
        <v>624.41171567000004</v>
      </c>
      <c r="Z12" s="277">
        <v>741.40989645000002</v>
      </c>
      <c r="AA12" s="277">
        <v>800.92023226000003</v>
      </c>
      <c r="AB12" s="277">
        <v>729.23088356999995</v>
      </c>
      <c r="AC12" s="277">
        <v>662.39863097</v>
      </c>
      <c r="AD12" s="277">
        <v>836.57014466999999</v>
      </c>
      <c r="AE12" s="277">
        <v>917.74495677000004</v>
      </c>
      <c r="AF12" s="277">
        <v>912.80220333</v>
      </c>
      <c r="AG12" s="277">
        <v>879.17971225999997</v>
      </c>
      <c r="AH12" s="277">
        <v>697.84887613000001</v>
      </c>
      <c r="AI12" s="277">
        <v>565.37173067000003</v>
      </c>
      <c r="AJ12" s="277">
        <v>554.79334418999997</v>
      </c>
      <c r="AK12" s="277">
        <v>589.22778032999997</v>
      </c>
      <c r="AL12" s="277">
        <v>681.55802516000006</v>
      </c>
      <c r="AM12" s="277">
        <v>697.92852839</v>
      </c>
      <c r="AN12" s="277">
        <v>623.18961106999996</v>
      </c>
      <c r="AO12" s="277">
        <v>781.25606613000002</v>
      </c>
      <c r="AP12" s="277">
        <v>835.10319032999996</v>
      </c>
      <c r="AQ12" s="277">
        <v>851.81642161000002</v>
      </c>
      <c r="AR12" s="277">
        <v>860.47526300000004</v>
      </c>
      <c r="AS12" s="277">
        <v>782.58487871</v>
      </c>
      <c r="AT12" s="277">
        <v>637.33826806000002</v>
      </c>
      <c r="AU12" s="277">
        <v>531.11167699999999</v>
      </c>
      <c r="AV12" s="277">
        <v>551.22215418999997</v>
      </c>
      <c r="AW12" s="277">
        <v>623.73367567000003</v>
      </c>
      <c r="AX12" s="277">
        <v>723.23819193999998</v>
      </c>
      <c r="AY12" s="277">
        <v>788.99822097000003</v>
      </c>
      <c r="AZ12" s="277">
        <v>806.76809429000002</v>
      </c>
      <c r="BA12" s="277">
        <v>796.64688580999996</v>
      </c>
      <c r="BB12" s="277">
        <v>748.94662917000005</v>
      </c>
      <c r="BC12" s="277">
        <v>858.23080000000004</v>
      </c>
      <c r="BD12" s="277">
        <v>848.96270000000004</v>
      </c>
      <c r="BE12" s="340">
        <v>673.24699999999996</v>
      </c>
      <c r="BF12" s="340">
        <v>601.15589999999997</v>
      </c>
      <c r="BG12" s="340">
        <v>518.34400000000005</v>
      </c>
      <c r="BH12" s="340">
        <v>517.553</v>
      </c>
      <c r="BI12" s="340">
        <v>574.78049999999996</v>
      </c>
      <c r="BJ12" s="340">
        <v>630.19560000000001</v>
      </c>
      <c r="BK12" s="340">
        <v>682.57190000000003</v>
      </c>
      <c r="BL12" s="340">
        <v>640.12450000000001</v>
      </c>
      <c r="BM12" s="340">
        <v>727.42920000000004</v>
      </c>
      <c r="BN12" s="340">
        <v>814.84389999999996</v>
      </c>
      <c r="BO12" s="340">
        <v>984.78309999999999</v>
      </c>
      <c r="BP12" s="340">
        <v>1016.689</v>
      </c>
      <c r="BQ12" s="340">
        <v>865.99040000000002</v>
      </c>
      <c r="BR12" s="340">
        <v>646.38040000000001</v>
      </c>
      <c r="BS12" s="340">
        <v>550.35350000000005</v>
      </c>
      <c r="BT12" s="340">
        <v>546.08590000000004</v>
      </c>
      <c r="BU12" s="340">
        <v>616.0557</v>
      </c>
      <c r="BV12" s="340">
        <v>688.65290000000005</v>
      </c>
    </row>
    <row r="13" spans="1:74" ht="11.1" customHeight="1" x14ac:dyDescent="0.2">
      <c r="A13" s="559" t="s">
        <v>410</v>
      </c>
      <c r="B13" s="560" t="s">
        <v>98</v>
      </c>
      <c r="C13" s="277">
        <v>275.82240581000002</v>
      </c>
      <c r="D13" s="277">
        <v>373.27005929000001</v>
      </c>
      <c r="E13" s="277">
        <v>340.14986644999999</v>
      </c>
      <c r="F13" s="277">
        <v>414.05522033</v>
      </c>
      <c r="G13" s="277">
        <v>379.74711258000002</v>
      </c>
      <c r="H13" s="277">
        <v>366.16896200000002</v>
      </c>
      <c r="I13" s="277">
        <v>241.56867161</v>
      </c>
      <c r="J13" s="277">
        <v>241.08367032000001</v>
      </c>
      <c r="K13" s="277">
        <v>228.967635</v>
      </c>
      <c r="L13" s="277">
        <v>339.52995773999999</v>
      </c>
      <c r="M13" s="277">
        <v>414.61842767000002</v>
      </c>
      <c r="N13" s="277">
        <v>343.73465967999999</v>
      </c>
      <c r="O13" s="277">
        <v>439.75467935</v>
      </c>
      <c r="P13" s="277">
        <v>381.10281448000001</v>
      </c>
      <c r="Q13" s="277">
        <v>452.46586547999999</v>
      </c>
      <c r="R13" s="277">
        <v>423.64129466999998</v>
      </c>
      <c r="S13" s="277">
        <v>404.53297838999998</v>
      </c>
      <c r="T13" s="277">
        <v>399.07678199999998</v>
      </c>
      <c r="U13" s="277">
        <v>284.56584742000001</v>
      </c>
      <c r="V13" s="277">
        <v>273.19069870999999</v>
      </c>
      <c r="W13" s="277">
        <v>292.98885867000001</v>
      </c>
      <c r="X13" s="277">
        <v>407.60132355000002</v>
      </c>
      <c r="Y13" s="277">
        <v>388.286338</v>
      </c>
      <c r="Z13" s="277">
        <v>468.53118289999998</v>
      </c>
      <c r="AA13" s="277">
        <v>475.43561258</v>
      </c>
      <c r="AB13" s="277">
        <v>502.69965821</v>
      </c>
      <c r="AC13" s="277">
        <v>508.24687452000001</v>
      </c>
      <c r="AD13" s="277">
        <v>582.54246899999998</v>
      </c>
      <c r="AE13" s="277">
        <v>523.82909257999995</v>
      </c>
      <c r="AF13" s="277">
        <v>458.27018433000001</v>
      </c>
      <c r="AG13" s="277">
        <v>357.85849387000002</v>
      </c>
      <c r="AH13" s="277">
        <v>310.77043193999998</v>
      </c>
      <c r="AI13" s="277">
        <v>389.13602932999999</v>
      </c>
      <c r="AJ13" s="277">
        <v>439.83928580999998</v>
      </c>
      <c r="AK13" s="277">
        <v>526.77531333000002</v>
      </c>
      <c r="AL13" s="277">
        <v>450.55027612999999</v>
      </c>
      <c r="AM13" s="277">
        <v>581.18363515999999</v>
      </c>
      <c r="AN13" s="277">
        <v>499.14015820999998</v>
      </c>
      <c r="AO13" s="277">
        <v>572.68416645000002</v>
      </c>
      <c r="AP13" s="277">
        <v>624.37984632999996</v>
      </c>
      <c r="AQ13" s="277">
        <v>500.60109065</v>
      </c>
      <c r="AR13" s="277">
        <v>522.92147799999998</v>
      </c>
      <c r="AS13" s="277">
        <v>390.49872613000002</v>
      </c>
      <c r="AT13" s="277">
        <v>328.94534935000001</v>
      </c>
      <c r="AU13" s="277">
        <v>382.63376667</v>
      </c>
      <c r="AV13" s="277">
        <v>470.17579065000001</v>
      </c>
      <c r="AW13" s="277">
        <v>635.16351867000003</v>
      </c>
      <c r="AX13" s="277">
        <v>474.0565029</v>
      </c>
      <c r="AY13" s="277">
        <v>492.18645257999998</v>
      </c>
      <c r="AZ13" s="277">
        <v>534.44114964000005</v>
      </c>
      <c r="BA13" s="277">
        <v>495.50143871</v>
      </c>
      <c r="BB13" s="277">
        <v>594.51102762999994</v>
      </c>
      <c r="BC13" s="277">
        <v>571.38689999999997</v>
      </c>
      <c r="BD13" s="277">
        <v>542.5009</v>
      </c>
      <c r="BE13" s="340">
        <v>435.98579999999998</v>
      </c>
      <c r="BF13" s="340">
        <v>416.7747</v>
      </c>
      <c r="BG13" s="340">
        <v>450.24020000000002</v>
      </c>
      <c r="BH13" s="340">
        <v>529.05889999999999</v>
      </c>
      <c r="BI13" s="340">
        <v>569.69200000000001</v>
      </c>
      <c r="BJ13" s="340">
        <v>575.46929999999998</v>
      </c>
      <c r="BK13" s="340">
        <v>596.36279999999999</v>
      </c>
      <c r="BL13" s="340">
        <v>578.76179999999999</v>
      </c>
      <c r="BM13" s="340">
        <v>642.96690000000001</v>
      </c>
      <c r="BN13" s="340">
        <v>706.80160000000001</v>
      </c>
      <c r="BO13" s="340">
        <v>646.49570000000006</v>
      </c>
      <c r="BP13" s="340">
        <v>603.08579999999995</v>
      </c>
      <c r="BQ13" s="340">
        <v>479.54809999999998</v>
      </c>
      <c r="BR13" s="340">
        <v>454.93389999999999</v>
      </c>
      <c r="BS13" s="340">
        <v>494.64139999999998</v>
      </c>
      <c r="BT13" s="340">
        <v>573.32129999999995</v>
      </c>
      <c r="BU13" s="340">
        <v>609.91719999999998</v>
      </c>
      <c r="BV13" s="340">
        <v>652.97950000000003</v>
      </c>
    </row>
    <row r="14" spans="1:74" ht="11.1" customHeight="1" x14ac:dyDescent="0.2">
      <c r="A14" s="559" t="s">
        <v>411</v>
      </c>
      <c r="B14" s="560" t="s">
        <v>412</v>
      </c>
      <c r="C14" s="277">
        <v>106.12664516</v>
      </c>
      <c r="D14" s="277">
        <v>104.89387429</v>
      </c>
      <c r="E14" s="277">
        <v>99.372591290000003</v>
      </c>
      <c r="F14" s="277">
        <v>93.265371999999999</v>
      </c>
      <c r="G14" s="277">
        <v>90.140057096999996</v>
      </c>
      <c r="H14" s="277">
        <v>107.668706</v>
      </c>
      <c r="I14" s="277">
        <v>108.44948871</v>
      </c>
      <c r="J14" s="277">
        <v>109.1534071</v>
      </c>
      <c r="K14" s="277">
        <v>105.94879233</v>
      </c>
      <c r="L14" s="277">
        <v>95.287441290000004</v>
      </c>
      <c r="M14" s="277">
        <v>102.92958833</v>
      </c>
      <c r="N14" s="277">
        <v>108.16911967999999</v>
      </c>
      <c r="O14" s="277">
        <v>106.89296581000001</v>
      </c>
      <c r="P14" s="277">
        <v>107.29153138</v>
      </c>
      <c r="Q14" s="277">
        <v>97.870468387000003</v>
      </c>
      <c r="R14" s="277">
        <v>90.130218666999994</v>
      </c>
      <c r="S14" s="277">
        <v>94.752108710000002</v>
      </c>
      <c r="T14" s="277">
        <v>102.70627833</v>
      </c>
      <c r="U14" s="277">
        <v>108.1240871</v>
      </c>
      <c r="V14" s="277">
        <v>108.71865484</v>
      </c>
      <c r="W14" s="277">
        <v>107.58218033</v>
      </c>
      <c r="X14" s="277">
        <v>100.41542871</v>
      </c>
      <c r="Y14" s="277">
        <v>106.34331400000001</v>
      </c>
      <c r="Z14" s="277">
        <v>108.54279323</v>
      </c>
      <c r="AA14" s="277">
        <v>109.66930323</v>
      </c>
      <c r="AB14" s="277">
        <v>110.10814035999999</v>
      </c>
      <c r="AC14" s="277">
        <v>106.44425065</v>
      </c>
      <c r="AD14" s="277">
        <v>95.437953332999996</v>
      </c>
      <c r="AE14" s="277">
        <v>102.38495032</v>
      </c>
      <c r="AF14" s="277">
        <v>111.00768167</v>
      </c>
      <c r="AG14" s="277">
        <v>114.07086097</v>
      </c>
      <c r="AH14" s="277">
        <v>117.22687935</v>
      </c>
      <c r="AI14" s="277">
        <v>111.77962866999999</v>
      </c>
      <c r="AJ14" s="277">
        <v>107.77337226</v>
      </c>
      <c r="AK14" s="277">
        <v>113.56683267</v>
      </c>
      <c r="AL14" s="277">
        <v>116.32530097</v>
      </c>
      <c r="AM14" s="277">
        <v>119.39980903</v>
      </c>
      <c r="AN14" s="277">
        <v>118.80709964</v>
      </c>
      <c r="AO14" s="277">
        <v>117.33144355</v>
      </c>
      <c r="AP14" s="277">
        <v>108.359987</v>
      </c>
      <c r="AQ14" s="277">
        <v>110.25668355000001</v>
      </c>
      <c r="AR14" s="277">
        <v>122.49067767</v>
      </c>
      <c r="AS14" s="277">
        <v>123.79707323</v>
      </c>
      <c r="AT14" s="277">
        <v>122.0598471</v>
      </c>
      <c r="AU14" s="277">
        <v>117.490549</v>
      </c>
      <c r="AV14" s="277">
        <v>113.17299355</v>
      </c>
      <c r="AW14" s="277">
        <v>119.79867667000001</v>
      </c>
      <c r="AX14" s="277">
        <v>122.33900032</v>
      </c>
      <c r="AY14" s="277">
        <v>121.02540516000001</v>
      </c>
      <c r="AZ14" s="277">
        <v>120.6914025</v>
      </c>
      <c r="BA14" s="277">
        <v>110.86052839</v>
      </c>
      <c r="BB14" s="277">
        <v>105.59254730000001</v>
      </c>
      <c r="BC14" s="277">
        <v>110.1378</v>
      </c>
      <c r="BD14" s="277">
        <v>122.47539999999999</v>
      </c>
      <c r="BE14" s="340">
        <v>126.88290000000001</v>
      </c>
      <c r="BF14" s="340">
        <v>125.4405</v>
      </c>
      <c r="BG14" s="340">
        <v>118.8858</v>
      </c>
      <c r="BH14" s="340">
        <v>110.8271</v>
      </c>
      <c r="BI14" s="340">
        <v>117.688</v>
      </c>
      <c r="BJ14" s="340">
        <v>124.7141</v>
      </c>
      <c r="BK14" s="340">
        <v>121.301</v>
      </c>
      <c r="BL14" s="340">
        <v>119.6263</v>
      </c>
      <c r="BM14" s="340">
        <v>112.97709999999999</v>
      </c>
      <c r="BN14" s="340">
        <v>107.3811</v>
      </c>
      <c r="BO14" s="340">
        <v>113.03660000000001</v>
      </c>
      <c r="BP14" s="340">
        <v>125.8683</v>
      </c>
      <c r="BQ14" s="340">
        <v>130.81469999999999</v>
      </c>
      <c r="BR14" s="340">
        <v>129.83199999999999</v>
      </c>
      <c r="BS14" s="340">
        <v>123.2466</v>
      </c>
      <c r="BT14" s="340">
        <v>115.1776</v>
      </c>
      <c r="BU14" s="340">
        <v>122.0476</v>
      </c>
      <c r="BV14" s="340">
        <v>128.45349999999999</v>
      </c>
    </row>
    <row r="15" spans="1:74" ht="11.1" customHeight="1" x14ac:dyDescent="0.2">
      <c r="A15" s="559" t="s">
        <v>413</v>
      </c>
      <c r="B15" s="560" t="s">
        <v>414</v>
      </c>
      <c r="C15" s="277">
        <v>48.865734516000003</v>
      </c>
      <c r="D15" s="277">
        <v>50.952539999999999</v>
      </c>
      <c r="E15" s="277">
        <v>50.484860644999998</v>
      </c>
      <c r="F15" s="277">
        <v>50.084764999999997</v>
      </c>
      <c r="G15" s="277">
        <v>50.425117741999998</v>
      </c>
      <c r="H15" s="277">
        <v>54.388556667000003</v>
      </c>
      <c r="I15" s="277">
        <v>54.507733870999999</v>
      </c>
      <c r="J15" s="277">
        <v>54.593305805999996</v>
      </c>
      <c r="K15" s="277">
        <v>52.969562666999998</v>
      </c>
      <c r="L15" s="277">
        <v>52.611910645000002</v>
      </c>
      <c r="M15" s="277">
        <v>56.146713667</v>
      </c>
      <c r="N15" s="277">
        <v>55.846719354999998</v>
      </c>
      <c r="O15" s="277">
        <v>51.649986773999998</v>
      </c>
      <c r="P15" s="277">
        <v>51.860944138000001</v>
      </c>
      <c r="Q15" s="277">
        <v>52.37021</v>
      </c>
      <c r="R15" s="277">
        <v>52.774245333000003</v>
      </c>
      <c r="S15" s="277">
        <v>53.344708709999999</v>
      </c>
      <c r="T15" s="277">
        <v>53.717908999999999</v>
      </c>
      <c r="U15" s="277">
        <v>55.523609999999998</v>
      </c>
      <c r="V15" s="277">
        <v>55.663059355000001</v>
      </c>
      <c r="W15" s="277">
        <v>54.203098666999999</v>
      </c>
      <c r="X15" s="277">
        <v>55.348339355</v>
      </c>
      <c r="Y15" s="277">
        <v>56.133457667000002</v>
      </c>
      <c r="Z15" s="277">
        <v>57.203326128999997</v>
      </c>
      <c r="AA15" s="277">
        <v>54.460405160999997</v>
      </c>
      <c r="AB15" s="277">
        <v>53.674620714</v>
      </c>
      <c r="AC15" s="277">
        <v>56.682153548000002</v>
      </c>
      <c r="AD15" s="277">
        <v>56.017900333</v>
      </c>
      <c r="AE15" s="277">
        <v>57.458154839000002</v>
      </c>
      <c r="AF15" s="277">
        <v>57.565239333000001</v>
      </c>
      <c r="AG15" s="277">
        <v>57.976311934999998</v>
      </c>
      <c r="AH15" s="277">
        <v>59.595474838999998</v>
      </c>
      <c r="AI15" s="277">
        <v>57.192228333000003</v>
      </c>
      <c r="AJ15" s="277">
        <v>55.82311</v>
      </c>
      <c r="AK15" s="277">
        <v>58.845630333000003</v>
      </c>
      <c r="AL15" s="277">
        <v>59.261217741999999</v>
      </c>
      <c r="AM15" s="277">
        <v>56.50385</v>
      </c>
      <c r="AN15" s="277">
        <v>53.016021786000003</v>
      </c>
      <c r="AO15" s="277">
        <v>58.116510968</v>
      </c>
      <c r="AP15" s="277">
        <v>59.432099667000003</v>
      </c>
      <c r="AQ15" s="277">
        <v>57.465217742</v>
      </c>
      <c r="AR15" s="277">
        <v>58.901358332999997</v>
      </c>
      <c r="AS15" s="277">
        <v>60.861579355000003</v>
      </c>
      <c r="AT15" s="277">
        <v>60.127189031999997</v>
      </c>
      <c r="AU15" s="277">
        <v>58.362726332999998</v>
      </c>
      <c r="AV15" s="277">
        <v>58.343978710000002</v>
      </c>
      <c r="AW15" s="277">
        <v>59.917911332999999</v>
      </c>
      <c r="AX15" s="277">
        <v>57.813457419000002</v>
      </c>
      <c r="AY15" s="277">
        <v>58.630140322999999</v>
      </c>
      <c r="AZ15" s="277">
        <v>54.379848928999998</v>
      </c>
      <c r="BA15" s="277">
        <v>52.935829032000001</v>
      </c>
      <c r="BB15" s="277">
        <v>55.649343799999997</v>
      </c>
      <c r="BC15" s="277">
        <v>57.739550000000001</v>
      </c>
      <c r="BD15" s="277">
        <v>61.188670000000002</v>
      </c>
      <c r="BE15" s="340">
        <v>62.826949999999997</v>
      </c>
      <c r="BF15" s="340">
        <v>62.093989999999998</v>
      </c>
      <c r="BG15" s="340">
        <v>60.060839999999999</v>
      </c>
      <c r="BH15" s="340">
        <v>58.307769999999998</v>
      </c>
      <c r="BI15" s="340">
        <v>60.445650000000001</v>
      </c>
      <c r="BJ15" s="340">
        <v>60.922759999999997</v>
      </c>
      <c r="BK15" s="340">
        <v>58.509270000000001</v>
      </c>
      <c r="BL15" s="340">
        <v>58.119410000000002</v>
      </c>
      <c r="BM15" s="340">
        <v>59.190649999999998</v>
      </c>
      <c r="BN15" s="340">
        <v>58.576970000000003</v>
      </c>
      <c r="BO15" s="340">
        <v>58.474980000000002</v>
      </c>
      <c r="BP15" s="340">
        <v>61.496540000000003</v>
      </c>
      <c r="BQ15" s="340">
        <v>63.121679999999998</v>
      </c>
      <c r="BR15" s="340">
        <v>62.523380000000003</v>
      </c>
      <c r="BS15" s="340">
        <v>60.550220000000003</v>
      </c>
      <c r="BT15" s="340">
        <v>58.845529999999997</v>
      </c>
      <c r="BU15" s="340">
        <v>61.005960000000002</v>
      </c>
      <c r="BV15" s="340">
        <v>61.412559999999999</v>
      </c>
    </row>
    <row r="16" spans="1:74" ht="11.1" customHeight="1" x14ac:dyDescent="0.2">
      <c r="A16" s="559" t="s">
        <v>415</v>
      </c>
      <c r="B16" s="560" t="s">
        <v>96</v>
      </c>
      <c r="C16" s="277">
        <v>43.449822580999999</v>
      </c>
      <c r="D16" s="277">
        <v>43.393062856999997</v>
      </c>
      <c r="E16" s="277">
        <v>43.144651613000001</v>
      </c>
      <c r="F16" s="277">
        <v>41.302115000000001</v>
      </c>
      <c r="G16" s="277">
        <v>42.501536452000003</v>
      </c>
      <c r="H16" s="277">
        <v>40.485410666999996</v>
      </c>
      <c r="I16" s="277">
        <v>40.936761613000002</v>
      </c>
      <c r="J16" s="277">
        <v>41.117149677</v>
      </c>
      <c r="K16" s="277">
        <v>40.851573000000002</v>
      </c>
      <c r="L16" s="277">
        <v>41.310588709999998</v>
      </c>
      <c r="M16" s="277">
        <v>42.373948333000001</v>
      </c>
      <c r="N16" s="277">
        <v>42.722412902999999</v>
      </c>
      <c r="O16" s="277">
        <v>40.750070645000001</v>
      </c>
      <c r="P16" s="277">
        <v>41.149292758999998</v>
      </c>
      <c r="Q16" s="277">
        <v>41.456434194000003</v>
      </c>
      <c r="R16" s="277">
        <v>41.609974667000003</v>
      </c>
      <c r="S16" s="277">
        <v>42.064369999999997</v>
      </c>
      <c r="T16" s="277">
        <v>42.582676667000001</v>
      </c>
      <c r="U16" s="277">
        <v>42.601542580999997</v>
      </c>
      <c r="V16" s="277">
        <v>42.059310322999998</v>
      </c>
      <c r="W16" s="277">
        <v>43.332759332999998</v>
      </c>
      <c r="X16" s="277">
        <v>42.875780323000001</v>
      </c>
      <c r="Y16" s="277">
        <v>44.901722999999997</v>
      </c>
      <c r="Z16" s="277">
        <v>44.846747419000003</v>
      </c>
      <c r="AA16" s="277">
        <v>44.576782581000003</v>
      </c>
      <c r="AB16" s="277">
        <v>44.151258571</v>
      </c>
      <c r="AC16" s="277">
        <v>44.458589031999999</v>
      </c>
      <c r="AD16" s="277">
        <v>42.471941000000001</v>
      </c>
      <c r="AE16" s="277">
        <v>42.184238065000002</v>
      </c>
      <c r="AF16" s="277">
        <v>42.608481333</v>
      </c>
      <c r="AG16" s="277">
        <v>43.125232257999997</v>
      </c>
      <c r="AH16" s="277">
        <v>42.659239354999997</v>
      </c>
      <c r="AI16" s="277">
        <v>43.309987667000001</v>
      </c>
      <c r="AJ16" s="277">
        <v>43.983846452000002</v>
      </c>
      <c r="AK16" s="277">
        <v>41.016033999999998</v>
      </c>
      <c r="AL16" s="277">
        <v>44.052240644999998</v>
      </c>
      <c r="AM16" s="277">
        <v>45.779550968000002</v>
      </c>
      <c r="AN16" s="277">
        <v>45.425501429000001</v>
      </c>
      <c r="AO16" s="277">
        <v>45.176106451999999</v>
      </c>
      <c r="AP16" s="277">
        <v>45.928733000000001</v>
      </c>
      <c r="AQ16" s="277">
        <v>45.177496452</v>
      </c>
      <c r="AR16" s="277">
        <v>45.330829999999999</v>
      </c>
      <c r="AS16" s="277">
        <v>44.655304516000001</v>
      </c>
      <c r="AT16" s="277">
        <v>44.571948710000001</v>
      </c>
      <c r="AU16" s="277">
        <v>45.609044333</v>
      </c>
      <c r="AV16" s="277">
        <v>45.060099676999997</v>
      </c>
      <c r="AW16" s="277">
        <v>47.482434333</v>
      </c>
      <c r="AX16" s="277">
        <v>46.546876451999999</v>
      </c>
      <c r="AY16" s="277">
        <v>46.700211613</v>
      </c>
      <c r="AZ16" s="277">
        <v>47.484431428999997</v>
      </c>
      <c r="BA16" s="277">
        <v>46.677094515999997</v>
      </c>
      <c r="BB16" s="277">
        <v>44.787309499999999</v>
      </c>
      <c r="BC16" s="277">
        <v>43.91357</v>
      </c>
      <c r="BD16" s="277">
        <v>45.02402</v>
      </c>
      <c r="BE16" s="340">
        <v>44.832120000000003</v>
      </c>
      <c r="BF16" s="340">
        <v>44.418689999999998</v>
      </c>
      <c r="BG16" s="340">
        <v>44.439990000000002</v>
      </c>
      <c r="BH16" s="340">
        <v>44.009650000000001</v>
      </c>
      <c r="BI16" s="340">
        <v>44.243940000000002</v>
      </c>
      <c r="BJ16" s="340">
        <v>44.943379999999998</v>
      </c>
      <c r="BK16" s="340">
        <v>45.107259999999997</v>
      </c>
      <c r="BL16" s="340">
        <v>44.305619999999998</v>
      </c>
      <c r="BM16" s="340">
        <v>44.146799999999999</v>
      </c>
      <c r="BN16" s="340">
        <v>42.929360000000003</v>
      </c>
      <c r="BO16" s="340">
        <v>42.707920000000001</v>
      </c>
      <c r="BP16" s="340">
        <v>44.214970000000001</v>
      </c>
      <c r="BQ16" s="340">
        <v>44.302669999999999</v>
      </c>
      <c r="BR16" s="340">
        <v>44.072220000000002</v>
      </c>
      <c r="BS16" s="340">
        <v>44.213250000000002</v>
      </c>
      <c r="BT16" s="340">
        <v>43.861269999999998</v>
      </c>
      <c r="BU16" s="340">
        <v>44.146839999999997</v>
      </c>
      <c r="BV16" s="340">
        <v>44.879829999999998</v>
      </c>
    </row>
    <row r="17" spans="1:74" ht="11.1" customHeight="1" x14ac:dyDescent="0.2">
      <c r="A17" s="559" t="s">
        <v>416</v>
      </c>
      <c r="B17" s="560" t="s">
        <v>97</v>
      </c>
      <c r="C17" s="277">
        <v>1.2832716128999999</v>
      </c>
      <c r="D17" s="277">
        <v>3.0463721429000001</v>
      </c>
      <c r="E17" s="277">
        <v>3.9451441935</v>
      </c>
      <c r="F17" s="277">
        <v>5.4668693333</v>
      </c>
      <c r="G17" s="277">
        <v>6.1506129031999999</v>
      </c>
      <c r="H17" s="277">
        <v>7.4257646667000001</v>
      </c>
      <c r="I17" s="277">
        <v>6.1645599999999998</v>
      </c>
      <c r="J17" s="277">
        <v>7.3923409677</v>
      </c>
      <c r="K17" s="277">
        <v>6.1906559999999997</v>
      </c>
      <c r="L17" s="277">
        <v>5.1245099999999999</v>
      </c>
      <c r="M17" s="277">
        <v>3.5789900000000001</v>
      </c>
      <c r="N17" s="277">
        <v>3.8920464516000002</v>
      </c>
      <c r="O17" s="277">
        <v>3.0748274194</v>
      </c>
      <c r="P17" s="277">
        <v>4.6634520689999999</v>
      </c>
      <c r="Q17" s="277">
        <v>7.4589735484000004</v>
      </c>
      <c r="R17" s="277">
        <v>10.624103333000001</v>
      </c>
      <c r="S17" s="277">
        <v>14.922470968000001</v>
      </c>
      <c r="T17" s="277">
        <v>17.568912999999998</v>
      </c>
      <c r="U17" s="277">
        <v>16.435808387000002</v>
      </c>
      <c r="V17" s="277">
        <v>14.884214516</v>
      </c>
      <c r="W17" s="277">
        <v>15.270080999999999</v>
      </c>
      <c r="X17" s="277">
        <v>13.916990968</v>
      </c>
      <c r="Y17" s="277">
        <v>11.575856333000001</v>
      </c>
      <c r="Z17" s="277">
        <v>11.250705483999999</v>
      </c>
      <c r="AA17" s="277">
        <v>9.9943112903000006</v>
      </c>
      <c r="AB17" s="277">
        <v>15.451512143</v>
      </c>
      <c r="AC17" s="277">
        <v>19.980605161</v>
      </c>
      <c r="AD17" s="277">
        <v>22.224618667000001</v>
      </c>
      <c r="AE17" s="277">
        <v>24.280846774</v>
      </c>
      <c r="AF17" s="277">
        <v>29.022825000000001</v>
      </c>
      <c r="AG17" s="277">
        <v>26.737002258</v>
      </c>
      <c r="AH17" s="277">
        <v>30.454564194</v>
      </c>
      <c r="AI17" s="277">
        <v>31.625948000000001</v>
      </c>
      <c r="AJ17" s="277">
        <v>31.855907741999999</v>
      </c>
      <c r="AK17" s="277">
        <v>27.478397666999999</v>
      </c>
      <c r="AL17" s="277">
        <v>27.420036452000002</v>
      </c>
      <c r="AM17" s="277">
        <v>26.330761290000002</v>
      </c>
      <c r="AN17" s="277">
        <v>32.001269999999998</v>
      </c>
      <c r="AO17" s="277">
        <v>45.556107419</v>
      </c>
      <c r="AP17" s="277">
        <v>54.445901333000002</v>
      </c>
      <c r="AQ17" s="277">
        <v>60.505142257999999</v>
      </c>
      <c r="AR17" s="277">
        <v>67.875745332999998</v>
      </c>
      <c r="AS17" s="277">
        <v>59.499393548</v>
      </c>
      <c r="AT17" s="277">
        <v>61.744075160999998</v>
      </c>
      <c r="AU17" s="277">
        <v>62.375480000000003</v>
      </c>
      <c r="AV17" s="277">
        <v>54.177530644999997</v>
      </c>
      <c r="AW17" s="277">
        <v>45.248421</v>
      </c>
      <c r="AX17" s="277">
        <v>31.769214194</v>
      </c>
      <c r="AY17" s="277">
        <v>37.843533870999998</v>
      </c>
      <c r="AZ17" s="277">
        <v>58.348309999999998</v>
      </c>
      <c r="BA17" s="277">
        <v>71.642578709999995</v>
      </c>
      <c r="BB17" s="277">
        <v>85.578389432999998</v>
      </c>
      <c r="BC17" s="277">
        <v>88.988569999999996</v>
      </c>
      <c r="BD17" s="277">
        <v>97.148619999999994</v>
      </c>
      <c r="BE17" s="340">
        <v>88.482010000000002</v>
      </c>
      <c r="BF17" s="340">
        <v>88.454999999999998</v>
      </c>
      <c r="BG17" s="340">
        <v>79.87688</v>
      </c>
      <c r="BH17" s="340">
        <v>62.521740000000001</v>
      </c>
      <c r="BI17" s="340">
        <v>49.579740000000001</v>
      </c>
      <c r="BJ17" s="340">
        <v>37.52666</v>
      </c>
      <c r="BK17" s="340">
        <v>33.452570000000001</v>
      </c>
      <c r="BL17" s="340">
        <v>50.335410000000003</v>
      </c>
      <c r="BM17" s="340">
        <v>73.489490000000004</v>
      </c>
      <c r="BN17" s="340">
        <v>93.215720000000005</v>
      </c>
      <c r="BO17" s="340">
        <v>103.92919999999999</v>
      </c>
      <c r="BP17" s="340">
        <v>117.0966</v>
      </c>
      <c r="BQ17" s="340">
        <v>113.0621</v>
      </c>
      <c r="BR17" s="340">
        <v>116.6523</v>
      </c>
      <c r="BS17" s="340">
        <v>109.2585</v>
      </c>
      <c r="BT17" s="340">
        <v>89.604370000000003</v>
      </c>
      <c r="BU17" s="340">
        <v>72.789619999999999</v>
      </c>
      <c r="BV17" s="340">
        <v>55.837960000000002</v>
      </c>
    </row>
    <row r="18" spans="1:74" ht="11.1" customHeight="1" x14ac:dyDescent="0.2">
      <c r="A18" s="559" t="s">
        <v>408</v>
      </c>
      <c r="B18" s="560" t="s">
        <v>470</v>
      </c>
      <c r="C18" s="277">
        <v>-21.264307097</v>
      </c>
      <c r="D18" s="277">
        <v>-14.7374525</v>
      </c>
      <c r="E18" s="277">
        <v>-11.248124516000001</v>
      </c>
      <c r="F18" s="277">
        <v>-15.519626667000001</v>
      </c>
      <c r="G18" s="277">
        <v>-13.448643548</v>
      </c>
      <c r="H18" s="277">
        <v>-18.902926666999999</v>
      </c>
      <c r="I18" s="277">
        <v>-22.827809032000001</v>
      </c>
      <c r="J18" s="277">
        <v>-22.333177418999998</v>
      </c>
      <c r="K18" s="277">
        <v>-19.446393</v>
      </c>
      <c r="L18" s="277">
        <v>-19.372323225999999</v>
      </c>
      <c r="M18" s="277">
        <v>-15.258467333</v>
      </c>
      <c r="N18" s="277">
        <v>-16.41029</v>
      </c>
      <c r="O18" s="277">
        <v>-11.240801935</v>
      </c>
      <c r="P18" s="277">
        <v>-8.1606789655000007</v>
      </c>
      <c r="Q18" s="277">
        <v>-9.0548558065000009</v>
      </c>
      <c r="R18" s="277">
        <v>-8.8424466667000008</v>
      </c>
      <c r="S18" s="277">
        <v>-11.960568065</v>
      </c>
      <c r="T18" s="277">
        <v>-16.891352999999999</v>
      </c>
      <c r="U18" s="277">
        <v>-19.966909999999999</v>
      </c>
      <c r="V18" s="277">
        <v>-17.061680644999999</v>
      </c>
      <c r="W18" s="277">
        <v>-14.351459999999999</v>
      </c>
      <c r="X18" s="277">
        <v>-12.200426774</v>
      </c>
      <c r="Y18" s="277">
        <v>-13.632267333</v>
      </c>
      <c r="Z18" s="277">
        <v>-18.589289999999998</v>
      </c>
      <c r="AA18" s="277">
        <v>-14.998322581</v>
      </c>
      <c r="AB18" s="277">
        <v>-11.413571428999999</v>
      </c>
      <c r="AC18" s="277">
        <v>-14.910129032</v>
      </c>
      <c r="AD18" s="277">
        <v>-9.7397333333000002</v>
      </c>
      <c r="AE18" s="277">
        <v>-10.775322580999999</v>
      </c>
      <c r="AF18" s="277">
        <v>-11.940766667</v>
      </c>
      <c r="AG18" s="277">
        <v>-10.982838709999999</v>
      </c>
      <c r="AH18" s="277">
        <v>-14.984193548</v>
      </c>
      <c r="AI18" s="277">
        <v>-14.618333333000001</v>
      </c>
      <c r="AJ18" s="277">
        <v>-12.019290323</v>
      </c>
      <c r="AK18" s="277">
        <v>-13.768066666999999</v>
      </c>
      <c r="AL18" s="277">
        <v>-13.570096774</v>
      </c>
      <c r="AM18" s="277">
        <v>-9.3446774194</v>
      </c>
      <c r="AN18" s="277">
        <v>-15.898285714</v>
      </c>
      <c r="AO18" s="277">
        <v>-13.593645161</v>
      </c>
      <c r="AP18" s="277">
        <v>-12.603633332999999</v>
      </c>
      <c r="AQ18" s="277">
        <v>-20.513548387</v>
      </c>
      <c r="AR18" s="277">
        <v>-21.7682</v>
      </c>
      <c r="AS18" s="277">
        <v>-17.569548387000001</v>
      </c>
      <c r="AT18" s="277">
        <v>-27.108290322999999</v>
      </c>
      <c r="AU18" s="277">
        <v>-18.062533333000001</v>
      </c>
      <c r="AV18" s="277">
        <v>-14.439</v>
      </c>
      <c r="AW18" s="277">
        <v>-17.7014</v>
      </c>
      <c r="AX18" s="277">
        <v>-15.479387097</v>
      </c>
      <c r="AY18" s="277">
        <v>-17.018548386999999</v>
      </c>
      <c r="AZ18" s="277">
        <v>-14.872678571</v>
      </c>
      <c r="BA18" s="277">
        <v>-11.546258065</v>
      </c>
      <c r="BB18" s="277">
        <v>-6.9255333332999998</v>
      </c>
      <c r="BC18" s="277">
        <v>-8.9936109999999996</v>
      </c>
      <c r="BD18" s="277">
        <v>-11.547180000000001</v>
      </c>
      <c r="BE18" s="340">
        <v>-14.360749999999999</v>
      </c>
      <c r="BF18" s="340">
        <v>-15.03232</v>
      </c>
      <c r="BG18" s="340">
        <v>-15.351559999999999</v>
      </c>
      <c r="BH18" s="340">
        <v>-12.835240000000001</v>
      </c>
      <c r="BI18" s="340">
        <v>-13.49968</v>
      </c>
      <c r="BJ18" s="340">
        <v>-14.13184</v>
      </c>
      <c r="BK18" s="340">
        <v>-14.068239999999999</v>
      </c>
      <c r="BL18" s="340">
        <v>-12.455730000000001</v>
      </c>
      <c r="BM18" s="340">
        <v>-11.894399999999999</v>
      </c>
      <c r="BN18" s="340">
        <v>-10.623659999999999</v>
      </c>
      <c r="BO18" s="340">
        <v>-11.297610000000001</v>
      </c>
      <c r="BP18" s="340">
        <v>-12.54091</v>
      </c>
      <c r="BQ18" s="340">
        <v>-14.8292</v>
      </c>
      <c r="BR18" s="340">
        <v>-15.567500000000001</v>
      </c>
      <c r="BS18" s="340">
        <v>-14.905189999999999</v>
      </c>
      <c r="BT18" s="340">
        <v>-12.60806</v>
      </c>
      <c r="BU18" s="340">
        <v>-13.31189</v>
      </c>
      <c r="BV18" s="340">
        <v>-13.56049</v>
      </c>
    </row>
    <row r="19" spans="1:74" ht="11.1" customHeight="1" x14ac:dyDescent="0.2">
      <c r="A19" s="559" t="s">
        <v>417</v>
      </c>
      <c r="B19" s="562" t="s">
        <v>418</v>
      </c>
      <c r="C19" s="277">
        <v>34.557531613000002</v>
      </c>
      <c r="D19" s="277">
        <v>36.664650356999999</v>
      </c>
      <c r="E19" s="277">
        <v>38.141703225999997</v>
      </c>
      <c r="F19" s="277">
        <v>38.028919000000002</v>
      </c>
      <c r="G19" s="277">
        <v>39.029998386999999</v>
      </c>
      <c r="H19" s="277">
        <v>41.193458</v>
      </c>
      <c r="I19" s="277">
        <v>42.224726128999997</v>
      </c>
      <c r="J19" s="277">
        <v>39.683175806000001</v>
      </c>
      <c r="K19" s="277">
        <v>37.728010333</v>
      </c>
      <c r="L19" s="277">
        <v>37.921469031999997</v>
      </c>
      <c r="M19" s="277">
        <v>39.553427333000002</v>
      </c>
      <c r="N19" s="277">
        <v>40.437221934999997</v>
      </c>
      <c r="O19" s="277">
        <v>36.675054838999998</v>
      </c>
      <c r="P19" s="277">
        <v>36.960470690000001</v>
      </c>
      <c r="Q19" s="277">
        <v>36.774572902999999</v>
      </c>
      <c r="R19" s="277">
        <v>36.351757333000002</v>
      </c>
      <c r="S19" s="277">
        <v>38.707098709999997</v>
      </c>
      <c r="T19" s="277">
        <v>38.861007667000003</v>
      </c>
      <c r="U19" s="277">
        <v>39.303814838999998</v>
      </c>
      <c r="V19" s="277">
        <v>37.984349676999997</v>
      </c>
      <c r="W19" s="277">
        <v>37.824052999999999</v>
      </c>
      <c r="X19" s="277">
        <v>36.628149677000003</v>
      </c>
      <c r="Y19" s="277">
        <v>37.992947332999996</v>
      </c>
      <c r="Z19" s="277">
        <v>37.937153226</v>
      </c>
      <c r="AA19" s="277">
        <v>35.405285806000002</v>
      </c>
      <c r="AB19" s="277">
        <v>36.436844999999998</v>
      </c>
      <c r="AC19" s="277">
        <v>36.877544194000002</v>
      </c>
      <c r="AD19" s="277">
        <v>34.130746000000002</v>
      </c>
      <c r="AE19" s="277">
        <v>35.791917097000002</v>
      </c>
      <c r="AF19" s="277">
        <v>37.499942666999999</v>
      </c>
      <c r="AG19" s="277">
        <v>38.744491289999999</v>
      </c>
      <c r="AH19" s="277">
        <v>39.246416129000004</v>
      </c>
      <c r="AI19" s="277">
        <v>39.384396000000002</v>
      </c>
      <c r="AJ19" s="277">
        <v>38.214283225999999</v>
      </c>
      <c r="AK19" s="277">
        <v>38.110145332999998</v>
      </c>
      <c r="AL19" s="277">
        <v>36.801655160999999</v>
      </c>
      <c r="AM19" s="277">
        <v>32.557176773999998</v>
      </c>
      <c r="AN19" s="277">
        <v>31.325226070999999</v>
      </c>
      <c r="AO19" s="277">
        <v>33.410997418999997</v>
      </c>
      <c r="AP19" s="277">
        <v>33.084566666999997</v>
      </c>
      <c r="AQ19" s="277">
        <v>34.544647097000002</v>
      </c>
      <c r="AR19" s="277">
        <v>35.647321667</v>
      </c>
      <c r="AS19" s="277">
        <v>35.750538065000001</v>
      </c>
      <c r="AT19" s="277">
        <v>36.637719032</v>
      </c>
      <c r="AU19" s="277">
        <v>35.672189666999998</v>
      </c>
      <c r="AV19" s="277">
        <v>34.152873548000002</v>
      </c>
      <c r="AW19" s="277">
        <v>34.844569</v>
      </c>
      <c r="AX19" s="277">
        <v>35.571350000000002</v>
      </c>
      <c r="AY19" s="277">
        <v>34.305932257999999</v>
      </c>
      <c r="AZ19" s="277">
        <v>32.687085000000003</v>
      </c>
      <c r="BA19" s="277">
        <v>30.951313548000002</v>
      </c>
      <c r="BB19" s="277">
        <v>34.3479831</v>
      </c>
      <c r="BC19" s="277">
        <v>34.177259999999997</v>
      </c>
      <c r="BD19" s="277">
        <v>36.62518</v>
      </c>
      <c r="BE19" s="340">
        <v>36.109639999999999</v>
      </c>
      <c r="BF19" s="340">
        <v>37.049390000000002</v>
      </c>
      <c r="BG19" s="340">
        <v>35.749720000000003</v>
      </c>
      <c r="BH19" s="340">
        <v>34.453879999999998</v>
      </c>
      <c r="BI19" s="340">
        <v>34.036009999999997</v>
      </c>
      <c r="BJ19" s="340">
        <v>36.609560000000002</v>
      </c>
      <c r="BK19" s="340">
        <v>34.611579999999996</v>
      </c>
      <c r="BL19" s="340">
        <v>33.502850000000002</v>
      </c>
      <c r="BM19" s="340">
        <v>34.709310000000002</v>
      </c>
      <c r="BN19" s="340">
        <v>36.035699999999999</v>
      </c>
      <c r="BO19" s="340">
        <v>35.103050000000003</v>
      </c>
      <c r="BP19" s="340">
        <v>37.089509999999997</v>
      </c>
      <c r="BQ19" s="340">
        <v>37.096179999999997</v>
      </c>
      <c r="BR19" s="340">
        <v>37.91375</v>
      </c>
      <c r="BS19" s="340">
        <v>36.520679999999999</v>
      </c>
      <c r="BT19" s="340">
        <v>35.173000000000002</v>
      </c>
      <c r="BU19" s="340">
        <v>34.659730000000003</v>
      </c>
      <c r="BV19" s="340">
        <v>37.08867</v>
      </c>
    </row>
    <row r="20" spans="1:74" ht="11.1" customHeight="1" x14ac:dyDescent="0.2">
      <c r="A20" s="559" t="s">
        <v>419</v>
      </c>
      <c r="B20" s="560" t="s">
        <v>420</v>
      </c>
      <c r="C20" s="277">
        <v>11705.544779</v>
      </c>
      <c r="D20" s="277">
        <v>11183.092935000001</v>
      </c>
      <c r="E20" s="277">
        <v>10280.965684000001</v>
      </c>
      <c r="F20" s="277">
        <v>10080.023991</v>
      </c>
      <c r="G20" s="277">
        <v>10439.620433</v>
      </c>
      <c r="H20" s="277">
        <v>12257.567008</v>
      </c>
      <c r="I20" s="277">
        <v>13506.217737000001</v>
      </c>
      <c r="J20" s="277">
        <v>13113.268056000001</v>
      </c>
      <c r="K20" s="277">
        <v>11264.377093999999</v>
      </c>
      <c r="L20" s="277">
        <v>9958.0160935000004</v>
      </c>
      <c r="M20" s="277">
        <v>10136.738323</v>
      </c>
      <c r="N20" s="277">
        <v>10830.33735</v>
      </c>
      <c r="O20" s="277">
        <v>10952.524341</v>
      </c>
      <c r="P20" s="277">
        <v>10668.600528999999</v>
      </c>
      <c r="Q20" s="277">
        <v>9970.6633557999994</v>
      </c>
      <c r="R20" s="277">
        <v>9840.9403782999998</v>
      </c>
      <c r="S20" s="277">
        <v>10855.407288</v>
      </c>
      <c r="T20" s="277">
        <v>12027.538203</v>
      </c>
      <c r="U20" s="277">
        <v>13375.473085</v>
      </c>
      <c r="V20" s="277">
        <v>12764.501979999999</v>
      </c>
      <c r="W20" s="277">
        <v>11152.829084000001</v>
      </c>
      <c r="X20" s="277">
        <v>10053.250625999999</v>
      </c>
      <c r="Y20" s="277">
        <v>10199.167668</v>
      </c>
      <c r="Z20" s="277">
        <v>10794.680117</v>
      </c>
      <c r="AA20" s="277">
        <v>11257.012033000001</v>
      </c>
      <c r="AB20" s="277">
        <v>11061.716962</v>
      </c>
      <c r="AC20" s="277">
        <v>10496.736417</v>
      </c>
      <c r="AD20" s="277">
        <v>9977.7621120000003</v>
      </c>
      <c r="AE20" s="277">
        <v>10392.117274</v>
      </c>
      <c r="AF20" s="277">
        <v>11894.088072</v>
      </c>
      <c r="AG20" s="277">
        <v>12736.95535</v>
      </c>
      <c r="AH20" s="277">
        <v>12428.572263</v>
      </c>
      <c r="AI20" s="277">
        <v>11364.696550000001</v>
      </c>
      <c r="AJ20" s="277">
        <v>10158.885724</v>
      </c>
      <c r="AK20" s="277">
        <v>10484.654560999999</v>
      </c>
      <c r="AL20" s="277">
        <v>11387.782023</v>
      </c>
      <c r="AM20" s="277">
        <v>12178.433525</v>
      </c>
      <c r="AN20" s="277">
        <v>11576.014515000001</v>
      </c>
      <c r="AO20" s="277">
        <v>10713.269763</v>
      </c>
      <c r="AP20" s="277">
        <v>9921.7638432999993</v>
      </c>
      <c r="AQ20" s="277">
        <v>10461.247705</v>
      </c>
      <c r="AR20" s="277">
        <v>11946.397118000001</v>
      </c>
      <c r="AS20" s="277">
        <v>12436.547009</v>
      </c>
      <c r="AT20" s="277">
        <v>12393.281488000001</v>
      </c>
      <c r="AU20" s="277">
        <v>11326.254582</v>
      </c>
      <c r="AV20" s="277">
        <v>10147.083418</v>
      </c>
      <c r="AW20" s="277">
        <v>10589.638021000001</v>
      </c>
      <c r="AX20" s="277">
        <v>10872.866626999999</v>
      </c>
      <c r="AY20" s="277">
        <v>11640.733249999999</v>
      </c>
      <c r="AZ20" s="277">
        <v>11958.964942000001</v>
      </c>
      <c r="BA20" s="277">
        <v>10459.627731</v>
      </c>
      <c r="BB20" s="277">
        <v>9787.5564780999994</v>
      </c>
      <c r="BC20" s="277">
        <v>10550.7</v>
      </c>
      <c r="BD20" s="277">
        <v>12295.22</v>
      </c>
      <c r="BE20" s="340">
        <v>12799.9</v>
      </c>
      <c r="BF20" s="340">
        <v>12797.79</v>
      </c>
      <c r="BG20" s="340">
        <v>11334.51</v>
      </c>
      <c r="BH20" s="340">
        <v>10261.85</v>
      </c>
      <c r="BI20" s="340">
        <v>10354.58</v>
      </c>
      <c r="BJ20" s="340">
        <v>11255.59</v>
      </c>
      <c r="BK20" s="340">
        <v>11597.34</v>
      </c>
      <c r="BL20" s="340">
        <v>11107.56</v>
      </c>
      <c r="BM20" s="340">
        <v>10539.78</v>
      </c>
      <c r="BN20" s="340">
        <v>10097.549999999999</v>
      </c>
      <c r="BO20" s="340">
        <v>10743.64</v>
      </c>
      <c r="BP20" s="340">
        <v>12225.16</v>
      </c>
      <c r="BQ20" s="340">
        <v>13076.42</v>
      </c>
      <c r="BR20" s="340">
        <v>12951.85</v>
      </c>
      <c r="BS20" s="340">
        <v>11462.72</v>
      </c>
      <c r="BT20" s="340">
        <v>10391.85</v>
      </c>
      <c r="BU20" s="340">
        <v>10489.04</v>
      </c>
      <c r="BV20" s="340">
        <v>11327.78</v>
      </c>
    </row>
    <row r="21" spans="1:74" ht="11.1" customHeight="1" x14ac:dyDescent="0.2">
      <c r="A21" s="553"/>
      <c r="B21" s="131" t="s">
        <v>421</v>
      </c>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c r="BA21" s="253"/>
      <c r="BB21" s="253"/>
      <c r="BC21" s="253"/>
      <c r="BD21" s="253"/>
      <c r="BE21" s="366"/>
      <c r="BF21" s="366"/>
      <c r="BG21" s="366"/>
      <c r="BH21" s="366"/>
      <c r="BI21" s="366"/>
      <c r="BJ21" s="366"/>
      <c r="BK21" s="366"/>
      <c r="BL21" s="366"/>
      <c r="BM21" s="366"/>
      <c r="BN21" s="366"/>
      <c r="BO21" s="366"/>
      <c r="BP21" s="366"/>
      <c r="BQ21" s="366"/>
      <c r="BR21" s="366"/>
      <c r="BS21" s="366"/>
      <c r="BT21" s="366"/>
      <c r="BU21" s="366"/>
      <c r="BV21" s="366"/>
    </row>
    <row r="22" spans="1:74" ht="11.1" customHeight="1" x14ac:dyDescent="0.2">
      <c r="A22" s="559" t="s">
        <v>422</v>
      </c>
      <c r="B22" s="560" t="s">
        <v>92</v>
      </c>
      <c r="C22" s="277">
        <v>457.81018483999998</v>
      </c>
      <c r="D22" s="277">
        <v>393.01345464000002</v>
      </c>
      <c r="E22" s="277">
        <v>260.35384257999999</v>
      </c>
      <c r="F22" s="277">
        <v>284.04129467000001</v>
      </c>
      <c r="G22" s="277">
        <v>308.11992580999998</v>
      </c>
      <c r="H22" s="277">
        <v>388.01668567000002</v>
      </c>
      <c r="I22" s="277">
        <v>425.41569355000001</v>
      </c>
      <c r="J22" s="277">
        <v>375.89512999999999</v>
      </c>
      <c r="K22" s="277">
        <v>301.17747867000003</v>
      </c>
      <c r="L22" s="277">
        <v>260.08935871</v>
      </c>
      <c r="M22" s="277">
        <v>271.77698299999997</v>
      </c>
      <c r="N22" s="277">
        <v>256.75365484000002</v>
      </c>
      <c r="O22" s="277">
        <v>319.37992129000003</v>
      </c>
      <c r="P22" s="277">
        <v>234.66885069</v>
      </c>
      <c r="Q22" s="277">
        <v>220.08645902999999</v>
      </c>
      <c r="R22" s="277">
        <v>174.68945033</v>
      </c>
      <c r="S22" s="277">
        <v>237.81966484</v>
      </c>
      <c r="T22" s="277">
        <v>270.30928232999997</v>
      </c>
      <c r="U22" s="277">
        <v>379.59895710000001</v>
      </c>
      <c r="V22" s="277">
        <v>324.64978323000003</v>
      </c>
      <c r="W22" s="277">
        <v>241.51159766999999</v>
      </c>
      <c r="X22" s="277">
        <v>242.92837677</v>
      </c>
      <c r="Y22" s="277">
        <v>264.38002433000003</v>
      </c>
      <c r="Z22" s="277">
        <v>287.38826741999998</v>
      </c>
      <c r="AA22" s="277">
        <v>323.05162194000002</v>
      </c>
      <c r="AB22" s="277">
        <v>340.39036750000002</v>
      </c>
      <c r="AC22" s="277">
        <v>313.91496065000001</v>
      </c>
      <c r="AD22" s="277">
        <v>252.94710832999999</v>
      </c>
      <c r="AE22" s="277">
        <v>269.54917289999997</v>
      </c>
      <c r="AF22" s="277">
        <v>292.04413799999998</v>
      </c>
      <c r="AG22" s="277">
        <v>345.45771805999999</v>
      </c>
      <c r="AH22" s="277">
        <v>255.46966613000001</v>
      </c>
      <c r="AI22" s="277">
        <v>244.78861133000001</v>
      </c>
      <c r="AJ22" s="277">
        <v>174.06916709999999</v>
      </c>
      <c r="AK22" s="277">
        <v>210.50556900000001</v>
      </c>
      <c r="AL22" s="277">
        <v>311.66843968000001</v>
      </c>
      <c r="AM22" s="277">
        <v>348.00265676999999</v>
      </c>
      <c r="AN22" s="277">
        <v>376.59186535999999</v>
      </c>
      <c r="AO22" s="277">
        <v>335.83944064999997</v>
      </c>
      <c r="AP22" s="277">
        <v>263.354309</v>
      </c>
      <c r="AQ22" s="277">
        <v>211.69635</v>
      </c>
      <c r="AR22" s="277">
        <v>259.47590932999998</v>
      </c>
      <c r="AS22" s="277">
        <v>239.71917547999999</v>
      </c>
      <c r="AT22" s="277">
        <v>208.23547968</v>
      </c>
      <c r="AU22" s="277">
        <v>181.77720966999999</v>
      </c>
      <c r="AV22" s="277">
        <v>163.28736129000001</v>
      </c>
      <c r="AW22" s="277">
        <v>228.32959567</v>
      </c>
      <c r="AX22" s="277">
        <v>229.06690226000001</v>
      </c>
      <c r="AY22" s="277">
        <v>303.39498032</v>
      </c>
      <c r="AZ22" s="277">
        <v>338.68449964000001</v>
      </c>
      <c r="BA22" s="277">
        <v>242.09798161000001</v>
      </c>
      <c r="BB22" s="277">
        <v>153.03910572999999</v>
      </c>
      <c r="BC22" s="277">
        <v>130.88149999999999</v>
      </c>
      <c r="BD22" s="277">
        <v>199.3485</v>
      </c>
      <c r="BE22" s="340">
        <v>236.95830000000001</v>
      </c>
      <c r="BF22" s="340">
        <v>232.70939999999999</v>
      </c>
      <c r="BG22" s="340">
        <v>191.858</v>
      </c>
      <c r="BH22" s="340">
        <v>227.6687</v>
      </c>
      <c r="BI22" s="340">
        <v>204.28579999999999</v>
      </c>
      <c r="BJ22" s="340">
        <v>272.99369999999999</v>
      </c>
      <c r="BK22" s="340">
        <v>325.24439999999998</v>
      </c>
      <c r="BL22" s="340">
        <v>292.31689999999998</v>
      </c>
      <c r="BM22" s="340">
        <v>281.78660000000002</v>
      </c>
      <c r="BN22" s="340">
        <v>181.5797</v>
      </c>
      <c r="BO22" s="340">
        <v>123.68559999999999</v>
      </c>
      <c r="BP22" s="340">
        <v>166.96600000000001</v>
      </c>
      <c r="BQ22" s="340">
        <v>215.70189999999999</v>
      </c>
      <c r="BR22" s="340">
        <v>194.57310000000001</v>
      </c>
      <c r="BS22" s="340">
        <v>151.03569999999999</v>
      </c>
      <c r="BT22" s="340">
        <v>196.30860000000001</v>
      </c>
      <c r="BU22" s="340">
        <v>178.95519999999999</v>
      </c>
      <c r="BV22" s="340">
        <v>236.43010000000001</v>
      </c>
    </row>
    <row r="23" spans="1:74" ht="11.1" customHeight="1" x14ac:dyDescent="0.2">
      <c r="A23" s="559" t="s">
        <v>423</v>
      </c>
      <c r="B23" s="560" t="s">
        <v>93</v>
      </c>
      <c r="C23" s="277">
        <v>399.85084160999997</v>
      </c>
      <c r="D23" s="277">
        <v>425.22260213999999</v>
      </c>
      <c r="E23" s="277">
        <v>435.14032773999998</v>
      </c>
      <c r="F23" s="277">
        <v>448.41689066999999</v>
      </c>
      <c r="G23" s="277">
        <v>454.16778161000002</v>
      </c>
      <c r="H23" s="277">
        <v>513.64355433000003</v>
      </c>
      <c r="I23" s="277">
        <v>673.92387160999999</v>
      </c>
      <c r="J23" s="277">
        <v>606.45013257999994</v>
      </c>
      <c r="K23" s="277">
        <v>539.34477833000005</v>
      </c>
      <c r="L23" s="277">
        <v>480.31967322999998</v>
      </c>
      <c r="M23" s="277">
        <v>482.08123567000001</v>
      </c>
      <c r="N23" s="277">
        <v>486.39143452000002</v>
      </c>
      <c r="O23" s="277">
        <v>482.49128000000002</v>
      </c>
      <c r="P23" s="277">
        <v>531.56596309999998</v>
      </c>
      <c r="Q23" s="277">
        <v>474.45754548000002</v>
      </c>
      <c r="R23" s="277">
        <v>484.69862499999999</v>
      </c>
      <c r="S23" s="277">
        <v>533.34489805999999</v>
      </c>
      <c r="T23" s="277">
        <v>617.46678367000004</v>
      </c>
      <c r="U23" s="277">
        <v>768.17638903</v>
      </c>
      <c r="V23" s="277">
        <v>718.20669677000001</v>
      </c>
      <c r="W23" s="277">
        <v>603.66219566999996</v>
      </c>
      <c r="X23" s="277">
        <v>523.86806064999996</v>
      </c>
      <c r="Y23" s="277">
        <v>478.69771433</v>
      </c>
      <c r="Z23" s="277">
        <v>446.18652644999997</v>
      </c>
      <c r="AA23" s="277">
        <v>453.67611128999999</v>
      </c>
      <c r="AB23" s="277">
        <v>463.60808464000002</v>
      </c>
      <c r="AC23" s="277">
        <v>448.43814773999998</v>
      </c>
      <c r="AD23" s="277">
        <v>446.15823332999997</v>
      </c>
      <c r="AE23" s="277">
        <v>485.04690032000002</v>
      </c>
      <c r="AF23" s="277">
        <v>529.32314832999998</v>
      </c>
      <c r="AG23" s="277">
        <v>721.90584322999996</v>
      </c>
      <c r="AH23" s="277">
        <v>606.16013419000001</v>
      </c>
      <c r="AI23" s="277">
        <v>520.17030699999998</v>
      </c>
      <c r="AJ23" s="277">
        <v>454.52027806000001</v>
      </c>
      <c r="AK23" s="277">
        <v>447.39231532999997</v>
      </c>
      <c r="AL23" s="277">
        <v>451.19240354999999</v>
      </c>
      <c r="AM23" s="277">
        <v>393.63403968</v>
      </c>
      <c r="AN23" s="277">
        <v>430.38731749999999</v>
      </c>
      <c r="AO23" s="277">
        <v>415.42122903000001</v>
      </c>
      <c r="AP23" s="277">
        <v>419.80514299999999</v>
      </c>
      <c r="AQ23" s="277">
        <v>452.89765258</v>
      </c>
      <c r="AR23" s="277">
        <v>584.78923699999996</v>
      </c>
      <c r="AS23" s="277">
        <v>677.95945194000001</v>
      </c>
      <c r="AT23" s="277">
        <v>626.46299968000005</v>
      </c>
      <c r="AU23" s="277">
        <v>590.54342967000002</v>
      </c>
      <c r="AV23" s="277">
        <v>524.66599710000003</v>
      </c>
      <c r="AW23" s="277">
        <v>459.82554499999998</v>
      </c>
      <c r="AX23" s="277">
        <v>494.37943710000002</v>
      </c>
      <c r="AY23" s="277">
        <v>480.92758193999998</v>
      </c>
      <c r="AZ23" s="277">
        <v>438.02119285999999</v>
      </c>
      <c r="BA23" s="277">
        <v>514.49832709999998</v>
      </c>
      <c r="BB23" s="277">
        <v>461.20821193</v>
      </c>
      <c r="BC23" s="277">
        <v>524.19579999999996</v>
      </c>
      <c r="BD23" s="277">
        <v>615.90110000000004</v>
      </c>
      <c r="BE23" s="340">
        <v>704.98260000000005</v>
      </c>
      <c r="BF23" s="340">
        <v>692.30539999999996</v>
      </c>
      <c r="BG23" s="340">
        <v>600.80700000000002</v>
      </c>
      <c r="BH23" s="340">
        <v>555.78639999999996</v>
      </c>
      <c r="BI23" s="340">
        <v>506.65109999999999</v>
      </c>
      <c r="BJ23" s="340">
        <v>529.51840000000004</v>
      </c>
      <c r="BK23" s="340">
        <v>488.01909999999998</v>
      </c>
      <c r="BL23" s="340">
        <v>486.26900000000001</v>
      </c>
      <c r="BM23" s="340">
        <v>510.9248</v>
      </c>
      <c r="BN23" s="340">
        <v>482.0933</v>
      </c>
      <c r="BO23" s="340">
        <v>522.52509999999995</v>
      </c>
      <c r="BP23" s="340">
        <v>654.64959999999996</v>
      </c>
      <c r="BQ23" s="340">
        <v>734.86490000000003</v>
      </c>
      <c r="BR23" s="340">
        <v>722.47019999999998</v>
      </c>
      <c r="BS23" s="340">
        <v>631.62800000000004</v>
      </c>
      <c r="BT23" s="340">
        <v>580.00919999999996</v>
      </c>
      <c r="BU23" s="340">
        <v>520.24199999999996</v>
      </c>
      <c r="BV23" s="340">
        <v>531.9796</v>
      </c>
    </row>
    <row r="24" spans="1:74" ht="11.1" customHeight="1" x14ac:dyDescent="0.2">
      <c r="A24" s="559" t="s">
        <v>424</v>
      </c>
      <c r="B24" s="562" t="s">
        <v>404</v>
      </c>
      <c r="C24" s="277">
        <v>18.645433226000002</v>
      </c>
      <c r="D24" s="277">
        <v>6.5282392856999998</v>
      </c>
      <c r="E24" s="277">
        <v>8.2618864516000006</v>
      </c>
      <c r="F24" s="277">
        <v>2.9399026667000001</v>
      </c>
      <c r="G24" s="277">
        <v>3.9587690323000002</v>
      </c>
      <c r="H24" s="277">
        <v>7.3133176666999997</v>
      </c>
      <c r="I24" s="277">
        <v>14.585916451999999</v>
      </c>
      <c r="J24" s="277">
        <v>6.2602509677000002</v>
      </c>
      <c r="K24" s="277">
        <v>3.5702069999999999</v>
      </c>
      <c r="L24" s="277">
        <v>2.8111803225999998</v>
      </c>
      <c r="M24" s="277">
        <v>2.3706806667000002</v>
      </c>
      <c r="N24" s="277">
        <v>2.4880570968</v>
      </c>
      <c r="O24" s="277">
        <v>4.0664922581000003</v>
      </c>
      <c r="P24" s="277">
        <v>1.7968141379</v>
      </c>
      <c r="Q24" s="277">
        <v>1.4369390323</v>
      </c>
      <c r="R24" s="277">
        <v>1.379478</v>
      </c>
      <c r="S24" s="277">
        <v>2.5575512903000002</v>
      </c>
      <c r="T24" s="277">
        <v>7.0046903333000001</v>
      </c>
      <c r="U24" s="277">
        <v>10.68980129</v>
      </c>
      <c r="V24" s="277">
        <v>4.8925896774000002</v>
      </c>
      <c r="W24" s="277">
        <v>2.2655989999999999</v>
      </c>
      <c r="X24" s="277">
        <v>2.4200170968000001</v>
      </c>
      <c r="Y24" s="277">
        <v>3.6006316667</v>
      </c>
      <c r="Z24" s="277">
        <v>1.9291835483999999</v>
      </c>
      <c r="AA24" s="277">
        <v>22.987272258000001</v>
      </c>
      <c r="AB24" s="277">
        <v>12.535679643</v>
      </c>
      <c r="AC24" s="277">
        <v>1.6969283871</v>
      </c>
      <c r="AD24" s="277">
        <v>2.6862336667000002</v>
      </c>
      <c r="AE24" s="277">
        <v>3.3685651612999998</v>
      </c>
      <c r="AF24" s="277">
        <v>4.8813550000000001</v>
      </c>
      <c r="AG24" s="277">
        <v>14.915700644999999</v>
      </c>
      <c r="AH24" s="277">
        <v>3.4773741935000002</v>
      </c>
      <c r="AI24" s="277">
        <v>3.6687750000000001</v>
      </c>
      <c r="AJ24" s="277">
        <v>2.3079722581</v>
      </c>
      <c r="AK24" s="277">
        <v>2.8764083333000001</v>
      </c>
      <c r="AL24" s="277">
        <v>14.159246774</v>
      </c>
      <c r="AM24" s="277">
        <v>105.01455097</v>
      </c>
      <c r="AN24" s="277">
        <v>27.953309999999998</v>
      </c>
      <c r="AO24" s="277">
        <v>28.998878065</v>
      </c>
      <c r="AP24" s="277">
        <v>1.6404799999999999</v>
      </c>
      <c r="AQ24" s="277">
        <v>2.2246196774000002</v>
      </c>
      <c r="AR24" s="277">
        <v>2.3365166667000001</v>
      </c>
      <c r="AS24" s="277">
        <v>3.3408745161</v>
      </c>
      <c r="AT24" s="277">
        <v>3.8146570968</v>
      </c>
      <c r="AU24" s="277">
        <v>2.3440573332999999</v>
      </c>
      <c r="AV24" s="277">
        <v>1.7217845161000001</v>
      </c>
      <c r="AW24" s="277">
        <v>2.6142716667000001</v>
      </c>
      <c r="AX24" s="277">
        <v>3.7998441934999998</v>
      </c>
      <c r="AY24" s="277">
        <v>23.300929031999999</v>
      </c>
      <c r="AZ24" s="277">
        <v>116.15884749999999</v>
      </c>
      <c r="BA24" s="277">
        <v>6.8286306451999996</v>
      </c>
      <c r="BB24" s="277">
        <v>2.1319314</v>
      </c>
      <c r="BC24" s="277">
        <v>3.916191</v>
      </c>
      <c r="BD24" s="277">
        <v>4.1525889999999999</v>
      </c>
      <c r="BE24" s="340">
        <v>6.5558199999999998</v>
      </c>
      <c r="BF24" s="340">
        <v>6.7507890000000002</v>
      </c>
      <c r="BG24" s="340">
        <v>4.2107469999999996</v>
      </c>
      <c r="BH24" s="340">
        <v>3.878895</v>
      </c>
      <c r="BI24" s="340">
        <v>3.969398</v>
      </c>
      <c r="BJ24" s="340">
        <v>8.5801649999999992</v>
      </c>
      <c r="BK24" s="340">
        <v>12.572889999999999</v>
      </c>
      <c r="BL24" s="340">
        <v>8.196453</v>
      </c>
      <c r="BM24" s="340">
        <v>7.4792750000000003</v>
      </c>
      <c r="BN24" s="340">
        <v>4.1271550000000001</v>
      </c>
      <c r="BO24" s="340">
        <v>4.3469150000000001</v>
      </c>
      <c r="BP24" s="340">
        <v>4.7296680000000002</v>
      </c>
      <c r="BQ24" s="340">
        <v>6.5380760000000002</v>
      </c>
      <c r="BR24" s="340">
        <v>6.1553979999999999</v>
      </c>
      <c r="BS24" s="340">
        <v>4.3325310000000004</v>
      </c>
      <c r="BT24" s="340">
        <v>3.8239179999999999</v>
      </c>
      <c r="BU24" s="340">
        <v>4.0245660000000001</v>
      </c>
      <c r="BV24" s="340">
        <v>7.1583990000000002</v>
      </c>
    </row>
    <row r="25" spans="1:74" ht="11.1" customHeight="1" x14ac:dyDescent="0.2">
      <c r="A25" s="559" t="s">
        <v>425</v>
      </c>
      <c r="B25" s="562" t="s">
        <v>94</v>
      </c>
      <c r="C25" s="277">
        <v>2.0251293547999998</v>
      </c>
      <c r="D25" s="277">
        <v>2.1326428571</v>
      </c>
      <c r="E25" s="277">
        <v>2.0224258064999998</v>
      </c>
      <c r="F25" s="277">
        <v>2.0272706666999998</v>
      </c>
      <c r="G25" s="277">
        <v>1.7735229031999999</v>
      </c>
      <c r="H25" s="277">
        <v>1.9934736666999999</v>
      </c>
      <c r="I25" s="277">
        <v>2.0712183871000001</v>
      </c>
      <c r="J25" s="277">
        <v>2.0787725805999999</v>
      </c>
      <c r="K25" s="277">
        <v>1.8631219999999999</v>
      </c>
      <c r="L25" s="277">
        <v>2.0787261290000001</v>
      </c>
      <c r="M25" s="277">
        <v>2.4345289999999999</v>
      </c>
      <c r="N25" s="277">
        <v>2.3396361290000001</v>
      </c>
      <c r="O25" s="277">
        <v>2.3133987096999999</v>
      </c>
      <c r="P25" s="277">
        <v>2.4538258621</v>
      </c>
      <c r="Q25" s="277">
        <v>2.1789303225999999</v>
      </c>
      <c r="R25" s="277">
        <v>2.0772416667</v>
      </c>
      <c r="S25" s="277">
        <v>1.9665941935</v>
      </c>
      <c r="T25" s="277">
        <v>1.8646516666999999</v>
      </c>
      <c r="U25" s="277">
        <v>1.7570896774</v>
      </c>
      <c r="V25" s="277">
        <v>1.9056816129</v>
      </c>
      <c r="W25" s="277">
        <v>2.0067596666999998</v>
      </c>
      <c r="X25" s="277">
        <v>1.6492674194000001</v>
      </c>
      <c r="Y25" s="277">
        <v>2.0953546667</v>
      </c>
      <c r="Z25" s="277">
        <v>2.0247535484000001</v>
      </c>
      <c r="AA25" s="277">
        <v>2.3118806452</v>
      </c>
      <c r="AB25" s="277">
        <v>2.4335582143000001</v>
      </c>
      <c r="AC25" s="277">
        <v>2.2527432258000002</v>
      </c>
      <c r="AD25" s="277">
        <v>2.6208183332999999</v>
      </c>
      <c r="AE25" s="277">
        <v>2.6324890323000001</v>
      </c>
      <c r="AF25" s="277">
        <v>2.442221</v>
      </c>
      <c r="AG25" s="277">
        <v>2.5279177419000001</v>
      </c>
      <c r="AH25" s="277">
        <v>2.3965596774</v>
      </c>
      <c r="AI25" s="277">
        <v>2.0791136667000001</v>
      </c>
      <c r="AJ25" s="277">
        <v>2.2359509677</v>
      </c>
      <c r="AK25" s="277">
        <v>2.3627286666999998</v>
      </c>
      <c r="AL25" s="277">
        <v>2.4174696774000002</v>
      </c>
      <c r="AM25" s="277">
        <v>2.0739999999999998</v>
      </c>
      <c r="AN25" s="277">
        <v>1.6133671429000001</v>
      </c>
      <c r="AO25" s="277">
        <v>1.8296245161</v>
      </c>
      <c r="AP25" s="277">
        <v>1.5532456667000001</v>
      </c>
      <c r="AQ25" s="277">
        <v>1.7559335484</v>
      </c>
      <c r="AR25" s="277">
        <v>1.6565866667</v>
      </c>
      <c r="AS25" s="277">
        <v>1.7793545160999999</v>
      </c>
      <c r="AT25" s="277">
        <v>1.7198164516000001</v>
      </c>
      <c r="AU25" s="277">
        <v>1.9639983333</v>
      </c>
      <c r="AV25" s="277">
        <v>1.4409003225999999</v>
      </c>
      <c r="AW25" s="277">
        <v>1.7441089999999999</v>
      </c>
      <c r="AX25" s="277">
        <v>1.8326274194000001</v>
      </c>
      <c r="AY25" s="277">
        <v>1.8821564516</v>
      </c>
      <c r="AZ25" s="277">
        <v>1.8007017857000001</v>
      </c>
      <c r="BA25" s="277">
        <v>1.4515109677</v>
      </c>
      <c r="BB25" s="277">
        <v>1.6800075999999999</v>
      </c>
      <c r="BC25" s="277">
        <v>1.8098240000000001</v>
      </c>
      <c r="BD25" s="277">
        <v>1.6923760000000001</v>
      </c>
      <c r="BE25" s="340">
        <v>1.8169740000000001</v>
      </c>
      <c r="BF25" s="340">
        <v>1.754033</v>
      </c>
      <c r="BG25" s="340">
        <v>2.00488</v>
      </c>
      <c r="BH25" s="340">
        <v>1.4558599999999999</v>
      </c>
      <c r="BI25" s="340">
        <v>1.7518800000000001</v>
      </c>
      <c r="BJ25" s="340">
        <v>1.839666</v>
      </c>
      <c r="BK25" s="340">
        <v>1.895386</v>
      </c>
      <c r="BL25" s="340">
        <v>1.771077</v>
      </c>
      <c r="BM25" s="340">
        <v>1.4515480000000001</v>
      </c>
      <c r="BN25" s="340">
        <v>1.7113449999999999</v>
      </c>
      <c r="BO25" s="340">
        <v>1.793439</v>
      </c>
      <c r="BP25" s="340">
        <v>1.680831</v>
      </c>
      <c r="BQ25" s="340">
        <v>1.800613</v>
      </c>
      <c r="BR25" s="340">
        <v>1.734464</v>
      </c>
      <c r="BS25" s="340">
        <v>1.980505</v>
      </c>
      <c r="BT25" s="340">
        <v>1.430707</v>
      </c>
      <c r="BU25" s="340">
        <v>1.727311</v>
      </c>
      <c r="BV25" s="340">
        <v>1.811348</v>
      </c>
    </row>
    <row r="26" spans="1:74" ht="11.1" customHeight="1" x14ac:dyDescent="0.2">
      <c r="A26" s="559" t="s">
        <v>426</v>
      </c>
      <c r="B26" s="562" t="s">
        <v>95</v>
      </c>
      <c r="C26" s="277">
        <v>567.72248387000002</v>
      </c>
      <c r="D26" s="277">
        <v>563.14060714000004</v>
      </c>
      <c r="E26" s="277">
        <v>505.92312902999998</v>
      </c>
      <c r="F26" s="277">
        <v>403.53986666999998</v>
      </c>
      <c r="G26" s="277">
        <v>445.14425806000003</v>
      </c>
      <c r="H26" s="277">
        <v>492.27933332999999</v>
      </c>
      <c r="I26" s="277">
        <v>545.18745161000004</v>
      </c>
      <c r="J26" s="277">
        <v>545.03622581000002</v>
      </c>
      <c r="K26" s="277">
        <v>526.66510000000005</v>
      </c>
      <c r="L26" s="277">
        <v>486.63951613</v>
      </c>
      <c r="M26" s="277">
        <v>507.20229999999998</v>
      </c>
      <c r="N26" s="277">
        <v>551.85522580999998</v>
      </c>
      <c r="O26" s="277">
        <v>558.77654839000002</v>
      </c>
      <c r="P26" s="277">
        <v>557.83834482999998</v>
      </c>
      <c r="Q26" s="277">
        <v>516.50783870999999</v>
      </c>
      <c r="R26" s="277">
        <v>473.47609999999997</v>
      </c>
      <c r="S26" s="277">
        <v>470.64764516000002</v>
      </c>
      <c r="T26" s="277">
        <v>502.25846667000002</v>
      </c>
      <c r="U26" s="277">
        <v>528.33645161000004</v>
      </c>
      <c r="V26" s="277">
        <v>538.74322581000001</v>
      </c>
      <c r="W26" s="277">
        <v>499.42363332999997</v>
      </c>
      <c r="X26" s="277">
        <v>419.06290323000002</v>
      </c>
      <c r="Y26" s="277">
        <v>448.77050000000003</v>
      </c>
      <c r="Z26" s="277">
        <v>557.60167741999999</v>
      </c>
      <c r="AA26" s="277">
        <v>577.76022580999995</v>
      </c>
      <c r="AB26" s="277">
        <v>571.61492856999996</v>
      </c>
      <c r="AC26" s="277">
        <v>535.16038709999998</v>
      </c>
      <c r="AD26" s="277">
        <v>488.74343333000002</v>
      </c>
      <c r="AE26" s="277">
        <v>449.54203225999998</v>
      </c>
      <c r="AF26" s="277">
        <v>531.27850000000001</v>
      </c>
      <c r="AG26" s="277">
        <v>551.46354839000003</v>
      </c>
      <c r="AH26" s="277">
        <v>552.12867742000003</v>
      </c>
      <c r="AI26" s="277">
        <v>525.11386666999999</v>
      </c>
      <c r="AJ26" s="277">
        <v>501.93599999999998</v>
      </c>
      <c r="AK26" s="277">
        <v>537.39829999999995</v>
      </c>
      <c r="AL26" s="277">
        <v>559.47238709999999</v>
      </c>
      <c r="AM26" s="277">
        <v>561.76225806000002</v>
      </c>
      <c r="AN26" s="277">
        <v>567.38092857000004</v>
      </c>
      <c r="AO26" s="277">
        <v>499.13374193999999</v>
      </c>
      <c r="AP26" s="277">
        <v>433.56959999999998</v>
      </c>
      <c r="AQ26" s="277">
        <v>457.31193547999999</v>
      </c>
      <c r="AR26" s="277">
        <v>522.86966667000002</v>
      </c>
      <c r="AS26" s="277">
        <v>539.76841935000004</v>
      </c>
      <c r="AT26" s="277">
        <v>554.11306451999997</v>
      </c>
      <c r="AU26" s="277">
        <v>522.17769999999996</v>
      </c>
      <c r="AV26" s="277">
        <v>512.15022581000005</v>
      </c>
      <c r="AW26" s="277">
        <v>513.35373332999995</v>
      </c>
      <c r="AX26" s="277">
        <v>567.80025806000003</v>
      </c>
      <c r="AY26" s="277">
        <v>566.40729032000002</v>
      </c>
      <c r="AZ26" s="277">
        <v>547.83707143000004</v>
      </c>
      <c r="BA26" s="277">
        <v>519.65599999999995</v>
      </c>
      <c r="BB26" s="277">
        <v>478.46856666999997</v>
      </c>
      <c r="BC26" s="277">
        <v>465.07619999999997</v>
      </c>
      <c r="BD26" s="277">
        <v>557.94200000000001</v>
      </c>
      <c r="BE26" s="340">
        <v>522.56790000000001</v>
      </c>
      <c r="BF26" s="340">
        <v>513.45889999999997</v>
      </c>
      <c r="BG26" s="340">
        <v>479.42009999999999</v>
      </c>
      <c r="BH26" s="340">
        <v>437.23110000000003</v>
      </c>
      <c r="BI26" s="340">
        <v>463.1198</v>
      </c>
      <c r="BJ26" s="340">
        <v>505.78820000000002</v>
      </c>
      <c r="BK26" s="340">
        <v>529.46209999999996</v>
      </c>
      <c r="BL26" s="340">
        <v>489.12139999999999</v>
      </c>
      <c r="BM26" s="340">
        <v>460.35950000000003</v>
      </c>
      <c r="BN26" s="340">
        <v>441.38060000000002</v>
      </c>
      <c r="BO26" s="340">
        <v>469.60559999999998</v>
      </c>
      <c r="BP26" s="340">
        <v>536.27499999999998</v>
      </c>
      <c r="BQ26" s="340">
        <v>530.43529999999998</v>
      </c>
      <c r="BR26" s="340">
        <v>521.18920000000003</v>
      </c>
      <c r="BS26" s="340">
        <v>486.6379</v>
      </c>
      <c r="BT26" s="340">
        <v>443.81380000000001</v>
      </c>
      <c r="BU26" s="340">
        <v>470.09219999999999</v>
      </c>
      <c r="BV26" s="340">
        <v>513.40300000000002</v>
      </c>
    </row>
    <row r="27" spans="1:74" ht="11.1" customHeight="1" x14ac:dyDescent="0.2">
      <c r="A27" s="559" t="s">
        <v>427</v>
      </c>
      <c r="B27" s="562" t="s">
        <v>428</v>
      </c>
      <c r="C27" s="277">
        <v>88.121066451999994</v>
      </c>
      <c r="D27" s="277">
        <v>87.359654642999999</v>
      </c>
      <c r="E27" s="277">
        <v>115.79813968000001</v>
      </c>
      <c r="F27" s="277">
        <v>114.696459</v>
      </c>
      <c r="G27" s="277">
        <v>126.53128</v>
      </c>
      <c r="H27" s="277">
        <v>110.733588</v>
      </c>
      <c r="I27" s="277">
        <v>89.379060323000004</v>
      </c>
      <c r="J27" s="277">
        <v>86.950986774</v>
      </c>
      <c r="K27" s="277">
        <v>99.985656000000006</v>
      </c>
      <c r="L27" s="277">
        <v>108.74024161</v>
      </c>
      <c r="M27" s="277">
        <v>110.66189532999999</v>
      </c>
      <c r="N27" s="277">
        <v>122.67799839</v>
      </c>
      <c r="O27" s="277">
        <v>110.87419935</v>
      </c>
      <c r="P27" s="277">
        <v>109.33192414</v>
      </c>
      <c r="Q27" s="277">
        <v>114.63089128999999</v>
      </c>
      <c r="R27" s="277">
        <v>96.719783332999995</v>
      </c>
      <c r="S27" s="277">
        <v>100.42947676999999</v>
      </c>
      <c r="T27" s="277">
        <v>86.586054666999999</v>
      </c>
      <c r="U27" s="277">
        <v>70.675798064999995</v>
      </c>
      <c r="V27" s="277">
        <v>67.066515160999998</v>
      </c>
      <c r="W27" s="277">
        <v>67.048717999999994</v>
      </c>
      <c r="X27" s="277">
        <v>74.543124194000001</v>
      </c>
      <c r="Y27" s="277">
        <v>89.982662332999993</v>
      </c>
      <c r="Z27" s="277">
        <v>92.657230644999999</v>
      </c>
      <c r="AA27" s="277">
        <v>97.599123226000003</v>
      </c>
      <c r="AB27" s="277">
        <v>94.666658928999993</v>
      </c>
      <c r="AC27" s="277">
        <v>96.741210323000004</v>
      </c>
      <c r="AD27" s="277">
        <v>98.133058000000005</v>
      </c>
      <c r="AE27" s="277">
        <v>89.981576774000004</v>
      </c>
      <c r="AF27" s="277">
        <v>94.128951999999998</v>
      </c>
      <c r="AG27" s="277">
        <v>97.548116452000002</v>
      </c>
      <c r="AH27" s="277">
        <v>82.855115483999995</v>
      </c>
      <c r="AI27" s="277">
        <v>78.581895333000006</v>
      </c>
      <c r="AJ27" s="277">
        <v>81.039752581000002</v>
      </c>
      <c r="AK27" s="277">
        <v>95.462671</v>
      </c>
      <c r="AL27" s="277">
        <v>99.237940323000004</v>
      </c>
      <c r="AM27" s="277">
        <v>98.336587097000006</v>
      </c>
      <c r="AN27" s="277">
        <v>91.753161429000002</v>
      </c>
      <c r="AO27" s="277">
        <v>91.619152258</v>
      </c>
      <c r="AP27" s="277">
        <v>102.99372867</v>
      </c>
      <c r="AQ27" s="277">
        <v>102.70221226</v>
      </c>
      <c r="AR27" s="277">
        <v>93.329644333000005</v>
      </c>
      <c r="AS27" s="277">
        <v>87.017847097000001</v>
      </c>
      <c r="AT27" s="277">
        <v>86.349496451999997</v>
      </c>
      <c r="AU27" s="277">
        <v>78.767706333000007</v>
      </c>
      <c r="AV27" s="277">
        <v>83.852358065000004</v>
      </c>
      <c r="AW27" s="277">
        <v>89.162520666999995</v>
      </c>
      <c r="AX27" s="277">
        <v>100.05209355</v>
      </c>
      <c r="AY27" s="277">
        <v>93.523239355000001</v>
      </c>
      <c r="AZ27" s="277">
        <v>83.856221070999993</v>
      </c>
      <c r="BA27" s="277">
        <v>94.742720323</v>
      </c>
      <c r="BB27" s="277">
        <v>106.99001803</v>
      </c>
      <c r="BC27" s="277">
        <v>114.25369999999999</v>
      </c>
      <c r="BD27" s="277">
        <v>102.0895</v>
      </c>
      <c r="BE27" s="340">
        <v>98.505529999999993</v>
      </c>
      <c r="BF27" s="340">
        <v>96.82611</v>
      </c>
      <c r="BG27" s="340">
        <v>85.011920000000003</v>
      </c>
      <c r="BH27" s="340">
        <v>85.546509999999998</v>
      </c>
      <c r="BI27" s="340">
        <v>93.489519999999999</v>
      </c>
      <c r="BJ27" s="340">
        <v>97.653189999999995</v>
      </c>
      <c r="BK27" s="340">
        <v>99.229849999999999</v>
      </c>
      <c r="BL27" s="340">
        <v>91.223709999999997</v>
      </c>
      <c r="BM27" s="340">
        <v>103.77630000000001</v>
      </c>
      <c r="BN27" s="340">
        <v>110.71550000000001</v>
      </c>
      <c r="BO27" s="340">
        <v>119.5561</v>
      </c>
      <c r="BP27" s="340">
        <v>109.6549</v>
      </c>
      <c r="BQ27" s="340">
        <v>102.5793</v>
      </c>
      <c r="BR27" s="340">
        <v>104.79389999999999</v>
      </c>
      <c r="BS27" s="340">
        <v>91.564080000000004</v>
      </c>
      <c r="BT27" s="340">
        <v>87.600390000000004</v>
      </c>
      <c r="BU27" s="340">
        <v>98.226500000000001</v>
      </c>
      <c r="BV27" s="340">
        <v>106.3019</v>
      </c>
    </row>
    <row r="28" spans="1:74" ht="11.1" customHeight="1" x14ac:dyDescent="0.2">
      <c r="A28" s="559" t="s">
        <v>429</v>
      </c>
      <c r="B28" s="560" t="s">
        <v>471</v>
      </c>
      <c r="C28" s="277">
        <v>46.661489355000001</v>
      </c>
      <c r="D28" s="277">
        <v>55.992815356999998</v>
      </c>
      <c r="E28" s="277">
        <v>53.756474193999999</v>
      </c>
      <c r="F28" s="277">
        <v>49.480108667000003</v>
      </c>
      <c r="G28" s="277">
        <v>42.429162257999998</v>
      </c>
      <c r="H28" s="277">
        <v>47.087344667000004</v>
      </c>
      <c r="I28" s="277">
        <v>46.272430645</v>
      </c>
      <c r="J28" s="277">
        <v>46.132018387000002</v>
      </c>
      <c r="K28" s="277">
        <v>44.667554000000003</v>
      </c>
      <c r="L28" s="277">
        <v>47.694499032000003</v>
      </c>
      <c r="M28" s="277">
        <v>55.717682666999998</v>
      </c>
      <c r="N28" s="277">
        <v>55.412611290000001</v>
      </c>
      <c r="O28" s="277">
        <v>59.734434839000002</v>
      </c>
      <c r="P28" s="277">
        <v>56.826330689999999</v>
      </c>
      <c r="Q28" s="277">
        <v>55.598852903000001</v>
      </c>
      <c r="R28" s="277">
        <v>52.658386</v>
      </c>
      <c r="S28" s="277">
        <v>43.979553547999998</v>
      </c>
      <c r="T28" s="277">
        <v>51.824452667000003</v>
      </c>
      <c r="U28" s="277">
        <v>47.588957419000003</v>
      </c>
      <c r="V28" s="277">
        <v>47.157525161000002</v>
      </c>
      <c r="W28" s="277">
        <v>50.679456999999999</v>
      </c>
      <c r="X28" s="277">
        <v>54.454519677</v>
      </c>
      <c r="Y28" s="277">
        <v>54.830595666999997</v>
      </c>
      <c r="Z28" s="277">
        <v>63.795636129000002</v>
      </c>
      <c r="AA28" s="277">
        <v>67.190018710000004</v>
      </c>
      <c r="AB28" s="277">
        <v>63.643876786</v>
      </c>
      <c r="AC28" s="277">
        <v>66.087890000000002</v>
      </c>
      <c r="AD28" s="277">
        <v>64.005882666999995</v>
      </c>
      <c r="AE28" s="277">
        <v>57.958344193999999</v>
      </c>
      <c r="AF28" s="277">
        <v>58.129457000000002</v>
      </c>
      <c r="AG28" s="277">
        <v>51.948039031999997</v>
      </c>
      <c r="AH28" s="277">
        <v>53.692427418999998</v>
      </c>
      <c r="AI28" s="277">
        <v>55.981932999999998</v>
      </c>
      <c r="AJ28" s="277">
        <v>60.468458065</v>
      </c>
      <c r="AK28" s="277">
        <v>75.595299667000006</v>
      </c>
      <c r="AL28" s="277">
        <v>67.892104193999998</v>
      </c>
      <c r="AM28" s="277">
        <v>74.119522903000004</v>
      </c>
      <c r="AN28" s="277">
        <v>69.998685356999999</v>
      </c>
      <c r="AO28" s="277">
        <v>74.954884516000007</v>
      </c>
      <c r="AP28" s="277">
        <v>72.839579000000001</v>
      </c>
      <c r="AQ28" s="277">
        <v>60.503558386999998</v>
      </c>
      <c r="AR28" s="277">
        <v>58.847582000000003</v>
      </c>
      <c r="AS28" s="277">
        <v>61.145027742000003</v>
      </c>
      <c r="AT28" s="277">
        <v>57.383614839000003</v>
      </c>
      <c r="AU28" s="277">
        <v>61.356673667000003</v>
      </c>
      <c r="AV28" s="277">
        <v>69.084833226000001</v>
      </c>
      <c r="AW28" s="277">
        <v>79.322196667</v>
      </c>
      <c r="AX28" s="277">
        <v>69.094869677000005</v>
      </c>
      <c r="AY28" s="277">
        <v>77.388977741999994</v>
      </c>
      <c r="AZ28" s="277">
        <v>73.057618214000001</v>
      </c>
      <c r="BA28" s="277">
        <v>76.695630323000003</v>
      </c>
      <c r="BB28" s="277">
        <v>71.841369833000002</v>
      </c>
      <c r="BC28" s="277">
        <v>62.447420000000001</v>
      </c>
      <c r="BD28" s="277">
        <v>63.055810000000001</v>
      </c>
      <c r="BE28" s="340">
        <v>61.13561</v>
      </c>
      <c r="BF28" s="340">
        <v>59.643050000000002</v>
      </c>
      <c r="BG28" s="340">
        <v>61.648119999999999</v>
      </c>
      <c r="BH28" s="340">
        <v>63.094430000000003</v>
      </c>
      <c r="BI28" s="340">
        <v>69.99015</v>
      </c>
      <c r="BJ28" s="340">
        <v>76.096940000000004</v>
      </c>
      <c r="BK28" s="340">
        <v>72.873810000000006</v>
      </c>
      <c r="BL28" s="340">
        <v>74.007149999999996</v>
      </c>
      <c r="BM28" s="340">
        <v>72.886430000000004</v>
      </c>
      <c r="BN28" s="340">
        <v>69.571690000000004</v>
      </c>
      <c r="BO28" s="340">
        <v>62.946170000000002</v>
      </c>
      <c r="BP28" s="340">
        <v>64.102270000000004</v>
      </c>
      <c r="BQ28" s="340">
        <v>62.253639999999997</v>
      </c>
      <c r="BR28" s="340">
        <v>60.89087</v>
      </c>
      <c r="BS28" s="340">
        <v>63.04851</v>
      </c>
      <c r="BT28" s="340">
        <v>64.125050000000002</v>
      </c>
      <c r="BU28" s="340">
        <v>71.349260000000001</v>
      </c>
      <c r="BV28" s="340">
        <v>82.367410000000007</v>
      </c>
    </row>
    <row r="29" spans="1:74" ht="11.1" customHeight="1" x14ac:dyDescent="0.2">
      <c r="A29" s="559" t="s">
        <v>430</v>
      </c>
      <c r="B29" s="562" t="s">
        <v>418</v>
      </c>
      <c r="C29" s="277">
        <v>10.725953226</v>
      </c>
      <c r="D29" s="277">
        <v>10.751144999999999</v>
      </c>
      <c r="E29" s="277">
        <v>11.675517097</v>
      </c>
      <c r="F29" s="277">
        <v>12.060416999999999</v>
      </c>
      <c r="G29" s="277">
        <v>12.228864516</v>
      </c>
      <c r="H29" s="277">
        <v>13.150871</v>
      </c>
      <c r="I29" s="277">
        <v>13.432941935000001</v>
      </c>
      <c r="J29" s="277">
        <v>12.462818387</v>
      </c>
      <c r="K29" s="277">
        <v>12.339302667</v>
      </c>
      <c r="L29" s="277">
        <v>12.312143871</v>
      </c>
      <c r="M29" s="277">
        <v>12.402464999999999</v>
      </c>
      <c r="N29" s="277">
        <v>12.978460323</v>
      </c>
      <c r="O29" s="277">
        <v>11.988034839000001</v>
      </c>
      <c r="P29" s="277">
        <v>12.170526207</v>
      </c>
      <c r="Q29" s="277">
        <v>12.715852258</v>
      </c>
      <c r="R29" s="277">
        <v>12.463655666999999</v>
      </c>
      <c r="S29" s="277">
        <v>12.628285805999999</v>
      </c>
      <c r="T29" s="277">
        <v>13.555149999999999</v>
      </c>
      <c r="U29" s="277">
        <v>13.444569032</v>
      </c>
      <c r="V29" s="277">
        <v>12.623029355</v>
      </c>
      <c r="W29" s="277">
        <v>12.996295333000001</v>
      </c>
      <c r="X29" s="277">
        <v>12.494597419</v>
      </c>
      <c r="Y29" s="277">
        <v>12.576748</v>
      </c>
      <c r="Z29" s="277">
        <v>12.775309999999999</v>
      </c>
      <c r="AA29" s="277">
        <v>10.999426129</v>
      </c>
      <c r="AB29" s="277">
        <v>10.613415356999999</v>
      </c>
      <c r="AC29" s="277">
        <v>11.937419354999999</v>
      </c>
      <c r="AD29" s="277">
        <v>11.838811333000001</v>
      </c>
      <c r="AE29" s="277">
        <v>12.114368387000001</v>
      </c>
      <c r="AF29" s="277">
        <v>12.865789667</v>
      </c>
      <c r="AG29" s="277">
        <v>12.618003871000001</v>
      </c>
      <c r="AH29" s="277">
        <v>12.612468387</v>
      </c>
      <c r="AI29" s="277">
        <v>12.365542333</v>
      </c>
      <c r="AJ29" s="277">
        <v>12.182335483999999</v>
      </c>
      <c r="AK29" s="277">
        <v>12.233124999999999</v>
      </c>
      <c r="AL29" s="277">
        <v>12.126636129</v>
      </c>
      <c r="AM29" s="277">
        <v>10.666230968000001</v>
      </c>
      <c r="AN29" s="277">
        <v>10.358871429000001</v>
      </c>
      <c r="AO29" s="277">
        <v>11.998495483999999</v>
      </c>
      <c r="AP29" s="277">
        <v>11.853864333000001</v>
      </c>
      <c r="AQ29" s="277">
        <v>12.04779871</v>
      </c>
      <c r="AR29" s="277">
        <v>12.482928333</v>
      </c>
      <c r="AS29" s="277">
        <v>12.779371613</v>
      </c>
      <c r="AT29" s="277">
        <v>12.547929355000001</v>
      </c>
      <c r="AU29" s="277">
        <v>12.533324332999999</v>
      </c>
      <c r="AV29" s="277">
        <v>11.941623548000001</v>
      </c>
      <c r="AW29" s="277">
        <v>12.453916</v>
      </c>
      <c r="AX29" s="277">
        <v>12.220612580999999</v>
      </c>
      <c r="AY29" s="277">
        <v>11.618729031999999</v>
      </c>
      <c r="AZ29" s="277">
        <v>10.553175</v>
      </c>
      <c r="BA29" s="277">
        <v>10.370739031999999</v>
      </c>
      <c r="BB29" s="277">
        <v>11.665169833</v>
      </c>
      <c r="BC29" s="277">
        <v>11.76254</v>
      </c>
      <c r="BD29" s="277">
        <v>12.54895</v>
      </c>
      <c r="BE29" s="340">
        <v>12.29011</v>
      </c>
      <c r="BF29" s="340">
        <v>12.016970000000001</v>
      </c>
      <c r="BG29" s="340">
        <v>12.02956</v>
      </c>
      <c r="BH29" s="340">
        <v>12.03539</v>
      </c>
      <c r="BI29" s="340">
        <v>11.966760000000001</v>
      </c>
      <c r="BJ29" s="340">
        <v>12.3668</v>
      </c>
      <c r="BK29" s="340">
        <v>11.424049999999999</v>
      </c>
      <c r="BL29" s="340">
        <v>10.99732</v>
      </c>
      <c r="BM29" s="340">
        <v>12.139720000000001</v>
      </c>
      <c r="BN29" s="340">
        <v>12.387359999999999</v>
      </c>
      <c r="BO29" s="340">
        <v>11.83629</v>
      </c>
      <c r="BP29" s="340">
        <v>12.52083</v>
      </c>
      <c r="BQ29" s="340">
        <v>12.43427</v>
      </c>
      <c r="BR29" s="340">
        <v>12.071809999999999</v>
      </c>
      <c r="BS29" s="340">
        <v>12.062810000000001</v>
      </c>
      <c r="BT29" s="340">
        <v>12.04889</v>
      </c>
      <c r="BU29" s="340">
        <v>11.97132</v>
      </c>
      <c r="BV29" s="340">
        <v>12.266859999999999</v>
      </c>
    </row>
    <row r="30" spans="1:74" ht="11.1" customHeight="1" x14ac:dyDescent="0.2">
      <c r="A30" s="559" t="s">
        <v>431</v>
      </c>
      <c r="B30" s="560" t="s">
        <v>420</v>
      </c>
      <c r="C30" s="277">
        <v>1591.5625818999999</v>
      </c>
      <c r="D30" s="277">
        <v>1544.1411611000001</v>
      </c>
      <c r="E30" s="277">
        <v>1392.9317426</v>
      </c>
      <c r="F30" s="277">
        <v>1317.2022099999999</v>
      </c>
      <c r="G30" s="277">
        <v>1394.3535641999999</v>
      </c>
      <c r="H30" s="277">
        <v>1574.2181682999999</v>
      </c>
      <c r="I30" s="277">
        <v>1810.2685845000001</v>
      </c>
      <c r="J30" s="277">
        <v>1681.2663355</v>
      </c>
      <c r="K30" s="277">
        <v>1529.6131987000001</v>
      </c>
      <c r="L30" s="277">
        <v>1400.6853390000001</v>
      </c>
      <c r="M30" s="277">
        <v>1444.6477712999999</v>
      </c>
      <c r="N30" s="277">
        <v>1490.8970784000001</v>
      </c>
      <c r="O30" s="277">
        <v>1549.6243096999999</v>
      </c>
      <c r="P30" s="277">
        <v>1506.6525796999999</v>
      </c>
      <c r="Q30" s="277">
        <v>1397.6133090000001</v>
      </c>
      <c r="R30" s="277">
        <v>1298.16272</v>
      </c>
      <c r="S30" s="277">
        <v>1403.3736696999999</v>
      </c>
      <c r="T30" s="277">
        <v>1550.8695319999999</v>
      </c>
      <c r="U30" s="277">
        <v>1820.2680132</v>
      </c>
      <c r="V30" s="277">
        <v>1715.2450468</v>
      </c>
      <c r="W30" s="277">
        <v>1479.5942557000001</v>
      </c>
      <c r="X30" s="277">
        <v>1331.4208665000001</v>
      </c>
      <c r="Y30" s="277">
        <v>1354.934231</v>
      </c>
      <c r="Z30" s="277">
        <v>1464.3585852000001</v>
      </c>
      <c r="AA30" s="277">
        <v>1555.5756799999999</v>
      </c>
      <c r="AB30" s="277">
        <v>1559.5065695999999</v>
      </c>
      <c r="AC30" s="277">
        <v>1476.2296868000001</v>
      </c>
      <c r="AD30" s="277">
        <v>1367.1335790000001</v>
      </c>
      <c r="AE30" s="277">
        <v>1370.1934490000001</v>
      </c>
      <c r="AF30" s="277">
        <v>1525.0935609999999</v>
      </c>
      <c r="AG30" s="277">
        <v>1798.3848874</v>
      </c>
      <c r="AH30" s="277">
        <v>1568.7924229</v>
      </c>
      <c r="AI30" s="277">
        <v>1442.7500442999999</v>
      </c>
      <c r="AJ30" s="277">
        <v>1288.7599144999999</v>
      </c>
      <c r="AK30" s="277">
        <v>1383.826417</v>
      </c>
      <c r="AL30" s="277">
        <v>1518.1666273999999</v>
      </c>
      <c r="AM30" s="277">
        <v>1593.6098465</v>
      </c>
      <c r="AN30" s="277">
        <v>1576.0375068000001</v>
      </c>
      <c r="AO30" s="277">
        <v>1459.7954465</v>
      </c>
      <c r="AP30" s="277">
        <v>1307.6099497</v>
      </c>
      <c r="AQ30" s="277">
        <v>1301.1400606</v>
      </c>
      <c r="AR30" s="277">
        <v>1535.7880709999999</v>
      </c>
      <c r="AS30" s="277">
        <v>1623.5095223000001</v>
      </c>
      <c r="AT30" s="277">
        <v>1550.6270581000001</v>
      </c>
      <c r="AU30" s="277">
        <v>1451.4640993</v>
      </c>
      <c r="AV30" s="277">
        <v>1368.1450838999999</v>
      </c>
      <c r="AW30" s="277">
        <v>1386.8058880000001</v>
      </c>
      <c r="AX30" s="277">
        <v>1478.2466448</v>
      </c>
      <c r="AY30" s="277">
        <v>1558.4438842</v>
      </c>
      <c r="AZ30" s="277">
        <v>1609.9693275</v>
      </c>
      <c r="BA30" s="277">
        <v>1466.3415399999999</v>
      </c>
      <c r="BB30" s="277">
        <v>1287.0243809999999</v>
      </c>
      <c r="BC30" s="277">
        <v>1314.3430000000001</v>
      </c>
      <c r="BD30" s="277">
        <v>1556.731</v>
      </c>
      <c r="BE30" s="340">
        <v>1644.8130000000001</v>
      </c>
      <c r="BF30" s="340">
        <v>1615.4649999999999</v>
      </c>
      <c r="BG30" s="340">
        <v>1436.99</v>
      </c>
      <c r="BH30" s="340">
        <v>1386.6969999999999</v>
      </c>
      <c r="BI30" s="340">
        <v>1355.2239999999999</v>
      </c>
      <c r="BJ30" s="340">
        <v>1504.837</v>
      </c>
      <c r="BK30" s="340">
        <v>1540.722</v>
      </c>
      <c r="BL30" s="340">
        <v>1453.903</v>
      </c>
      <c r="BM30" s="340">
        <v>1450.8040000000001</v>
      </c>
      <c r="BN30" s="340">
        <v>1303.567</v>
      </c>
      <c r="BO30" s="340">
        <v>1316.2950000000001</v>
      </c>
      <c r="BP30" s="340">
        <v>1550.579</v>
      </c>
      <c r="BQ30" s="340">
        <v>1666.6079999999999</v>
      </c>
      <c r="BR30" s="340">
        <v>1623.8789999999999</v>
      </c>
      <c r="BS30" s="340">
        <v>1442.29</v>
      </c>
      <c r="BT30" s="340">
        <v>1389.1610000000001</v>
      </c>
      <c r="BU30" s="340">
        <v>1356.588</v>
      </c>
      <c r="BV30" s="340">
        <v>1491.7180000000001</v>
      </c>
    </row>
    <row r="31" spans="1:74" ht="11.1" customHeight="1" x14ac:dyDescent="0.2">
      <c r="A31" s="553"/>
      <c r="B31" s="131" t="s">
        <v>432</v>
      </c>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253"/>
      <c r="BA31" s="253"/>
      <c r="BB31" s="253"/>
      <c r="BC31" s="253"/>
      <c r="BD31" s="253"/>
      <c r="BE31" s="366"/>
      <c r="BF31" s="366"/>
      <c r="BG31" s="366"/>
      <c r="BH31" s="366"/>
      <c r="BI31" s="366"/>
      <c r="BJ31" s="366"/>
      <c r="BK31" s="366"/>
      <c r="BL31" s="366"/>
      <c r="BM31" s="366"/>
      <c r="BN31" s="366"/>
      <c r="BO31" s="366"/>
      <c r="BP31" s="366"/>
      <c r="BQ31" s="366"/>
      <c r="BR31" s="366"/>
      <c r="BS31" s="366"/>
      <c r="BT31" s="366"/>
      <c r="BU31" s="366"/>
      <c r="BV31" s="366"/>
    </row>
    <row r="32" spans="1:74" ht="11.1" customHeight="1" x14ac:dyDescent="0.2">
      <c r="A32" s="559" t="s">
        <v>433</v>
      </c>
      <c r="B32" s="560" t="s">
        <v>92</v>
      </c>
      <c r="C32" s="277">
        <v>2484.8864709999998</v>
      </c>
      <c r="D32" s="277">
        <v>2137.2279668000001</v>
      </c>
      <c r="E32" s="277">
        <v>1895.7234287000001</v>
      </c>
      <c r="F32" s="277">
        <v>1899.2990823</v>
      </c>
      <c r="G32" s="277">
        <v>2130.2653799999998</v>
      </c>
      <c r="H32" s="277">
        <v>2500.5003293</v>
      </c>
      <c r="I32" s="277">
        <v>2614.2202831999998</v>
      </c>
      <c r="J32" s="277">
        <v>2502.6967893999999</v>
      </c>
      <c r="K32" s="277">
        <v>2081.6246762999999</v>
      </c>
      <c r="L32" s="277">
        <v>1649.4958626</v>
      </c>
      <c r="M32" s="277">
        <v>1654.7391009999999</v>
      </c>
      <c r="N32" s="277">
        <v>1751.5503000000001</v>
      </c>
      <c r="O32" s="277">
        <v>1673.815071</v>
      </c>
      <c r="P32" s="277">
        <v>1580.3155145000001</v>
      </c>
      <c r="Q32" s="277">
        <v>1434.3617661000001</v>
      </c>
      <c r="R32" s="277">
        <v>1378.020972</v>
      </c>
      <c r="S32" s="277">
        <v>1748.6905339</v>
      </c>
      <c r="T32" s="277">
        <v>1988.7073026999999</v>
      </c>
      <c r="U32" s="277">
        <v>2340.6908410000001</v>
      </c>
      <c r="V32" s="277">
        <v>2165.1049965000002</v>
      </c>
      <c r="W32" s="277">
        <v>1838.9552796999999</v>
      </c>
      <c r="X32" s="277">
        <v>1668.5182674</v>
      </c>
      <c r="Y32" s="277">
        <v>1867.3877847000001</v>
      </c>
      <c r="Z32" s="277">
        <v>1762.5869548000001</v>
      </c>
      <c r="AA32" s="277">
        <v>1815.2091786999999</v>
      </c>
      <c r="AB32" s="277">
        <v>1756.5221629</v>
      </c>
      <c r="AC32" s="277">
        <v>1758.3432439000001</v>
      </c>
      <c r="AD32" s="277">
        <v>1524.4954613</v>
      </c>
      <c r="AE32" s="277">
        <v>1641.2596397</v>
      </c>
      <c r="AF32" s="277">
        <v>2091.8988490000002</v>
      </c>
      <c r="AG32" s="277">
        <v>2132.6586077000002</v>
      </c>
      <c r="AH32" s="277">
        <v>2125.0081168000002</v>
      </c>
      <c r="AI32" s="277">
        <v>1991.1234073000001</v>
      </c>
      <c r="AJ32" s="277">
        <v>1663.5416994</v>
      </c>
      <c r="AK32" s="277">
        <v>1711.8029489999999</v>
      </c>
      <c r="AL32" s="277">
        <v>1880.0470642</v>
      </c>
      <c r="AM32" s="277">
        <v>2226.8094599999999</v>
      </c>
      <c r="AN32" s="277">
        <v>2266.3623481999998</v>
      </c>
      <c r="AO32" s="277">
        <v>1886.6255532</v>
      </c>
      <c r="AP32" s="277">
        <v>1596.981573</v>
      </c>
      <c r="AQ32" s="277">
        <v>1821.8419994000001</v>
      </c>
      <c r="AR32" s="277">
        <v>2129.313032</v>
      </c>
      <c r="AS32" s="277">
        <v>2207.9649473999998</v>
      </c>
      <c r="AT32" s="277">
        <v>2137.3005739</v>
      </c>
      <c r="AU32" s="277">
        <v>1949.827775</v>
      </c>
      <c r="AV32" s="277">
        <v>1514.7458893999999</v>
      </c>
      <c r="AW32" s="277">
        <v>1670.0442647</v>
      </c>
      <c r="AX32" s="277">
        <v>1657.9929981</v>
      </c>
      <c r="AY32" s="277">
        <v>1794.6348719</v>
      </c>
      <c r="AZ32" s="277">
        <v>1981.8553910999999</v>
      </c>
      <c r="BA32" s="277">
        <v>1389.9599077</v>
      </c>
      <c r="BB32" s="277">
        <v>1163.483068</v>
      </c>
      <c r="BC32" s="277">
        <v>1530.31</v>
      </c>
      <c r="BD32" s="277">
        <v>1877.0730000000001</v>
      </c>
      <c r="BE32" s="340">
        <v>1900.066</v>
      </c>
      <c r="BF32" s="340">
        <v>2014.4960000000001</v>
      </c>
      <c r="BG32" s="340">
        <v>1731.6089999999999</v>
      </c>
      <c r="BH32" s="340">
        <v>1461.585</v>
      </c>
      <c r="BI32" s="340">
        <v>1449.8810000000001</v>
      </c>
      <c r="BJ32" s="340">
        <v>1694.739</v>
      </c>
      <c r="BK32" s="340">
        <v>1860.106</v>
      </c>
      <c r="BL32" s="340">
        <v>1791.8979999999999</v>
      </c>
      <c r="BM32" s="340">
        <v>1464.8440000000001</v>
      </c>
      <c r="BN32" s="340">
        <v>1388.662</v>
      </c>
      <c r="BO32" s="340">
        <v>1613.2570000000001</v>
      </c>
      <c r="BP32" s="340">
        <v>1790.0930000000001</v>
      </c>
      <c r="BQ32" s="340">
        <v>2005.03</v>
      </c>
      <c r="BR32" s="340">
        <v>2065.1350000000002</v>
      </c>
      <c r="BS32" s="340">
        <v>1745.5340000000001</v>
      </c>
      <c r="BT32" s="340">
        <v>1466.2180000000001</v>
      </c>
      <c r="BU32" s="340">
        <v>1472.854</v>
      </c>
      <c r="BV32" s="340">
        <v>1657.06</v>
      </c>
    </row>
    <row r="33" spans="1:74" ht="11.1" customHeight="1" x14ac:dyDescent="0.2">
      <c r="A33" s="559" t="s">
        <v>434</v>
      </c>
      <c r="B33" s="560" t="s">
        <v>93</v>
      </c>
      <c r="C33" s="277">
        <v>1381.5903152000001</v>
      </c>
      <c r="D33" s="277">
        <v>1348.7729829</v>
      </c>
      <c r="E33" s="277">
        <v>1190.5169168</v>
      </c>
      <c r="F33" s="277">
        <v>1426.8128287</v>
      </c>
      <c r="G33" s="277">
        <v>1526.8016874</v>
      </c>
      <c r="H33" s="277">
        <v>1969.2297556999999</v>
      </c>
      <c r="I33" s="277">
        <v>2264.2941335</v>
      </c>
      <c r="J33" s="277">
        <v>2336.2847323000001</v>
      </c>
      <c r="K33" s="277">
        <v>1775.2489717000001</v>
      </c>
      <c r="L33" s="277">
        <v>1444.5006742</v>
      </c>
      <c r="M33" s="277">
        <v>1390.2217912999999</v>
      </c>
      <c r="N33" s="277">
        <v>1505.7719339</v>
      </c>
      <c r="O33" s="277">
        <v>1632.4529703000001</v>
      </c>
      <c r="P33" s="277">
        <v>1697.4085093000001</v>
      </c>
      <c r="Q33" s="277">
        <v>1691.0686868</v>
      </c>
      <c r="R33" s="277">
        <v>1892.9473687</v>
      </c>
      <c r="S33" s="277">
        <v>2103.4920238999998</v>
      </c>
      <c r="T33" s="277">
        <v>2278.5481573000002</v>
      </c>
      <c r="U33" s="277">
        <v>2494.8921439000001</v>
      </c>
      <c r="V33" s="277">
        <v>2366.4690728999999</v>
      </c>
      <c r="W33" s="277">
        <v>2014.9603413</v>
      </c>
      <c r="X33" s="277">
        <v>1608.0443584</v>
      </c>
      <c r="Y33" s="277">
        <v>1466.506486</v>
      </c>
      <c r="Z33" s="277">
        <v>1588.9525713</v>
      </c>
      <c r="AA33" s="277">
        <v>1628.9771226</v>
      </c>
      <c r="AB33" s="277">
        <v>1628.4256895999999</v>
      </c>
      <c r="AC33" s="277">
        <v>1545.1464000000001</v>
      </c>
      <c r="AD33" s="277">
        <v>1517.5700357000001</v>
      </c>
      <c r="AE33" s="277">
        <v>1570.3991252000001</v>
      </c>
      <c r="AF33" s="277">
        <v>1966.2148626999999</v>
      </c>
      <c r="AG33" s="277">
        <v>2067.4045987</v>
      </c>
      <c r="AH33" s="277">
        <v>2196.7357876999999</v>
      </c>
      <c r="AI33" s="277">
        <v>1927.3706917</v>
      </c>
      <c r="AJ33" s="277">
        <v>1613.3525803</v>
      </c>
      <c r="AK33" s="277">
        <v>1565.1731526999999</v>
      </c>
      <c r="AL33" s="277">
        <v>1614.5919042</v>
      </c>
      <c r="AM33" s="277">
        <v>1698.4150732000001</v>
      </c>
      <c r="AN33" s="277">
        <v>1449.1539561</v>
      </c>
      <c r="AO33" s="277">
        <v>1475.7609293999999</v>
      </c>
      <c r="AP33" s="277">
        <v>1536.4638322999999</v>
      </c>
      <c r="AQ33" s="277">
        <v>1709.3291081</v>
      </c>
      <c r="AR33" s="277">
        <v>1941.408995</v>
      </c>
      <c r="AS33" s="277">
        <v>2054.0217505999999</v>
      </c>
      <c r="AT33" s="277">
        <v>2256.9583229</v>
      </c>
      <c r="AU33" s="277">
        <v>1948.8810277</v>
      </c>
      <c r="AV33" s="277">
        <v>1691.9004273999999</v>
      </c>
      <c r="AW33" s="277">
        <v>1576.0785722999999</v>
      </c>
      <c r="AX33" s="277">
        <v>1640.6866167999999</v>
      </c>
      <c r="AY33" s="277">
        <v>1975.2115432000001</v>
      </c>
      <c r="AZ33" s="277">
        <v>2048.1016757000002</v>
      </c>
      <c r="BA33" s="277">
        <v>1910.8366951999999</v>
      </c>
      <c r="BB33" s="277">
        <v>1852.7184851</v>
      </c>
      <c r="BC33" s="277">
        <v>1983.2550000000001</v>
      </c>
      <c r="BD33" s="277">
        <v>2359.4279999999999</v>
      </c>
      <c r="BE33" s="340">
        <v>2494.5450000000001</v>
      </c>
      <c r="BF33" s="340">
        <v>2515.8820000000001</v>
      </c>
      <c r="BG33" s="340">
        <v>2143.8710000000001</v>
      </c>
      <c r="BH33" s="340">
        <v>1827.3050000000001</v>
      </c>
      <c r="BI33" s="340">
        <v>1735.9290000000001</v>
      </c>
      <c r="BJ33" s="340">
        <v>1806</v>
      </c>
      <c r="BK33" s="340">
        <v>1835.6289999999999</v>
      </c>
      <c r="BL33" s="340">
        <v>1816.768</v>
      </c>
      <c r="BM33" s="340">
        <v>1679.848</v>
      </c>
      <c r="BN33" s="340">
        <v>1725.711</v>
      </c>
      <c r="BO33" s="340">
        <v>1948.412</v>
      </c>
      <c r="BP33" s="340">
        <v>2300.8980000000001</v>
      </c>
      <c r="BQ33" s="340">
        <v>2429.0079999999998</v>
      </c>
      <c r="BR33" s="340">
        <v>2461.4940000000001</v>
      </c>
      <c r="BS33" s="340">
        <v>2118.9589999999998</v>
      </c>
      <c r="BT33" s="340">
        <v>1814.33</v>
      </c>
      <c r="BU33" s="340">
        <v>1704.5440000000001</v>
      </c>
      <c r="BV33" s="340">
        <v>1774.1559999999999</v>
      </c>
    </row>
    <row r="34" spans="1:74" ht="11.1" customHeight="1" x14ac:dyDescent="0.2">
      <c r="A34" s="559" t="s">
        <v>435</v>
      </c>
      <c r="B34" s="562" t="s">
        <v>404</v>
      </c>
      <c r="C34" s="277">
        <v>54.010044194000002</v>
      </c>
      <c r="D34" s="277">
        <v>36.260985357000003</v>
      </c>
      <c r="E34" s="277">
        <v>36.341837742000003</v>
      </c>
      <c r="F34" s="277">
        <v>36.570101000000001</v>
      </c>
      <c r="G34" s="277">
        <v>32.541017097000001</v>
      </c>
      <c r="H34" s="277">
        <v>38.506334332999998</v>
      </c>
      <c r="I34" s="277">
        <v>47.023910000000001</v>
      </c>
      <c r="J34" s="277">
        <v>36.374011613</v>
      </c>
      <c r="K34" s="277">
        <v>35.541732000000003</v>
      </c>
      <c r="L34" s="277">
        <v>27.199361289999999</v>
      </c>
      <c r="M34" s="277">
        <v>20.884910999999999</v>
      </c>
      <c r="N34" s="277">
        <v>28.805681289999999</v>
      </c>
      <c r="O34" s="277">
        <v>34.392372580999997</v>
      </c>
      <c r="P34" s="277">
        <v>25.481425517000002</v>
      </c>
      <c r="Q34" s="277">
        <v>17.586003548000001</v>
      </c>
      <c r="R34" s="277">
        <v>19.118674667000001</v>
      </c>
      <c r="S34" s="277">
        <v>22.001783226000001</v>
      </c>
      <c r="T34" s="277">
        <v>26.171672999999998</v>
      </c>
      <c r="U34" s="277">
        <v>31.110120644999999</v>
      </c>
      <c r="V34" s="277">
        <v>25.808192257999998</v>
      </c>
      <c r="W34" s="277">
        <v>23.284106999999999</v>
      </c>
      <c r="X34" s="277">
        <v>23.242003871000001</v>
      </c>
      <c r="Y34" s="277">
        <v>25.538490667000001</v>
      </c>
      <c r="Z34" s="277">
        <v>23.584351612999999</v>
      </c>
      <c r="AA34" s="277">
        <v>28.889816452000002</v>
      </c>
      <c r="AB34" s="277">
        <v>24.965930713999999</v>
      </c>
      <c r="AC34" s="277">
        <v>26.512169031999999</v>
      </c>
      <c r="AD34" s="277">
        <v>28.841800332999998</v>
      </c>
      <c r="AE34" s="277">
        <v>38.563714515999997</v>
      </c>
      <c r="AF34" s="277">
        <v>39.130317333000001</v>
      </c>
      <c r="AG34" s="277">
        <v>39.337339354999997</v>
      </c>
      <c r="AH34" s="277">
        <v>39.043243226000001</v>
      </c>
      <c r="AI34" s="277">
        <v>35.330354667000002</v>
      </c>
      <c r="AJ34" s="277">
        <v>29.460900644999999</v>
      </c>
      <c r="AK34" s="277">
        <v>20.031556333000001</v>
      </c>
      <c r="AL34" s="277">
        <v>24.266252258000002</v>
      </c>
      <c r="AM34" s="277">
        <v>85.810325805999994</v>
      </c>
      <c r="AN34" s="277">
        <v>34.838828571000001</v>
      </c>
      <c r="AO34" s="277">
        <v>37.823629355000001</v>
      </c>
      <c r="AP34" s="277">
        <v>23.352563</v>
      </c>
      <c r="AQ34" s="277">
        <v>28.502601290000001</v>
      </c>
      <c r="AR34" s="277">
        <v>31.402384000000001</v>
      </c>
      <c r="AS34" s="277">
        <v>28.153127419</v>
      </c>
      <c r="AT34" s="277">
        <v>26.979044515999998</v>
      </c>
      <c r="AU34" s="277">
        <v>23.478443667000001</v>
      </c>
      <c r="AV34" s="277">
        <v>18.001288710000001</v>
      </c>
      <c r="AW34" s="277">
        <v>23.467483667</v>
      </c>
      <c r="AX34" s="277">
        <v>31.078994194</v>
      </c>
      <c r="AY34" s="277">
        <v>38.290647741999997</v>
      </c>
      <c r="AZ34" s="277">
        <v>70.274373570999998</v>
      </c>
      <c r="BA34" s="277">
        <v>21.483182902999999</v>
      </c>
      <c r="BB34" s="277">
        <v>24.3148099</v>
      </c>
      <c r="BC34" s="277">
        <v>28.05003</v>
      </c>
      <c r="BD34" s="277">
        <v>32.113689999999998</v>
      </c>
      <c r="BE34" s="340">
        <v>30.294139999999999</v>
      </c>
      <c r="BF34" s="340">
        <v>29.581499999999998</v>
      </c>
      <c r="BG34" s="340">
        <v>28.656479999999998</v>
      </c>
      <c r="BH34" s="340">
        <v>25.545559999999998</v>
      </c>
      <c r="BI34" s="340">
        <v>22.203019999999999</v>
      </c>
      <c r="BJ34" s="340">
        <v>30.124880000000001</v>
      </c>
      <c r="BK34" s="340">
        <v>40.977910000000001</v>
      </c>
      <c r="BL34" s="340">
        <v>31.691130000000001</v>
      </c>
      <c r="BM34" s="340">
        <v>27.656220000000001</v>
      </c>
      <c r="BN34" s="340">
        <v>26.70186</v>
      </c>
      <c r="BO34" s="340">
        <v>28.5929</v>
      </c>
      <c r="BP34" s="340">
        <v>31.457380000000001</v>
      </c>
      <c r="BQ34" s="340">
        <v>33.491390000000003</v>
      </c>
      <c r="BR34" s="340">
        <v>31.087199999999999</v>
      </c>
      <c r="BS34" s="340">
        <v>28.278199999999998</v>
      </c>
      <c r="BT34" s="340">
        <v>24.930720000000001</v>
      </c>
      <c r="BU34" s="340">
        <v>20.970569999999999</v>
      </c>
      <c r="BV34" s="340">
        <v>28.00591</v>
      </c>
    </row>
    <row r="35" spans="1:74" ht="11.1" customHeight="1" x14ac:dyDescent="0.2">
      <c r="A35" s="559" t="s">
        <v>436</v>
      </c>
      <c r="B35" s="562" t="s">
        <v>94</v>
      </c>
      <c r="C35" s="277">
        <v>14.597948387000001</v>
      </c>
      <c r="D35" s="277">
        <v>13.912326071000001</v>
      </c>
      <c r="E35" s="277">
        <v>14.233582903</v>
      </c>
      <c r="F35" s="277">
        <v>14.523325333000001</v>
      </c>
      <c r="G35" s="277">
        <v>12.727596129</v>
      </c>
      <c r="H35" s="277">
        <v>16.192319999999999</v>
      </c>
      <c r="I35" s="277">
        <v>17.196024194</v>
      </c>
      <c r="J35" s="277">
        <v>16.933780644999999</v>
      </c>
      <c r="K35" s="277">
        <v>14.738506666999999</v>
      </c>
      <c r="L35" s="277">
        <v>13.824437742000001</v>
      </c>
      <c r="M35" s="277">
        <v>13.840134000000001</v>
      </c>
      <c r="N35" s="277">
        <v>14.403862581</v>
      </c>
      <c r="O35" s="277">
        <v>12.618434194000001</v>
      </c>
      <c r="P35" s="277">
        <v>14.800680345</v>
      </c>
      <c r="Q35" s="277">
        <v>13.749144839</v>
      </c>
      <c r="R35" s="277">
        <v>15.690561667000001</v>
      </c>
      <c r="S35" s="277">
        <v>13.306900645000001</v>
      </c>
      <c r="T35" s="277">
        <v>12.875475333000001</v>
      </c>
      <c r="U35" s="277">
        <v>13.806680968</v>
      </c>
      <c r="V35" s="277">
        <v>13.390895484</v>
      </c>
      <c r="W35" s="277">
        <v>11.678687667</v>
      </c>
      <c r="X35" s="277">
        <v>11.77405871</v>
      </c>
      <c r="Y35" s="277">
        <v>11.565586667</v>
      </c>
      <c r="Z35" s="277">
        <v>13.205957097000001</v>
      </c>
      <c r="AA35" s="277">
        <v>14.634279677</v>
      </c>
      <c r="AB35" s="277">
        <v>13.057936429</v>
      </c>
      <c r="AC35" s="277">
        <v>12.569476774</v>
      </c>
      <c r="AD35" s="277">
        <v>12.738704</v>
      </c>
      <c r="AE35" s="277">
        <v>14.543744839</v>
      </c>
      <c r="AF35" s="277">
        <v>14.415947333</v>
      </c>
      <c r="AG35" s="277">
        <v>15.710368387000001</v>
      </c>
      <c r="AH35" s="277">
        <v>15.514653548</v>
      </c>
      <c r="AI35" s="277">
        <v>14.372934667000001</v>
      </c>
      <c r="AJ35" s="277">
        <v>13.834401613000001</v>
      </c>
      <c r="AK35" s="277">
        <v>14.337533333</v>
      </c>
      <c r="AL35" s="277">
        <v>12.393200968</v>
      </c>
      <c r="AM35" s="277">
        <v>11.329442903</v>
      </c>
      <c r="AN35" s="277">
        <v>10.375658929</v>
      </c>
      <c r="AO35" s="277">
        <v>10.054144193999999</v>
      </c>
      <c r="AP35" s="277">
        <v>10.262276999999999</v>
      </c>
      <c r="AQ35" s="277">
        <v>10.454202258</v>
      </c>
      <c r="AR35" s="277">
        <v>13.191631666999999</v>
      </c>
      <c r="AS35" s="277">
        <v>13.866277741999999</v>
      </c>
      <c r="AT35" s="277">
        <v>13.573371935000001</v>
      </c>
      <c r="AU35" s="277">
        <v>15.115928667</v>
      </c>
      <c r="AV35" s="277">
        <v>14.354617419</v>
      </c>
      <c r="AW35" s="277">
        <v>14.450984332999999</v>
      </c>
      <c r="AX35" s="277">
        <v>13.727488386999999</v>
      </c>
      <c r="AY35" s="277">
        <v>13.579525160999999</v>
      </c>
      <c r="AZ35" s="277">
        <v>13.935161071</v>
      </c>
      <c r="BA35" s="277">
        <v>12.659540323</v>
      </c>
      <c r="BB35" s="277">
        <v>12.312849766999999</v>
      </c>
      <c r="BC35" s="277">
        <v>11.640700000000001</v>
      </c>
      <c r="BD35" s="277">
        <v>14.69791</v>
      </c>
      <c r="BE35" s="340">
        <v>15.23916</v>
      </c>
      <c r="BF35" s="340">
        <v>14.86896</v>
      </c>
      <c r="BG35" s="340">
        <v>15.978529999999999</v>
      </c>
      <c r="BH35" s="340">
        <v>15.38987</v>
      </c>
      <c r="BI35" s="340">
        <v>15.12093</v>
      </c>
      <c r="BJ35" s="340">
        <v>14.95786</v>
      </c>
      <c r="BK35" s="340">
        <v>13.981540000000001</v>
      </c>
      <c r="BL35" s="340">
        <v>13.48198</v>
      </c>
      <c r="BM35" s="340">
        <v>12.77613</v>
      </c>
      <c r="BN35" s="340">
        <v>13.0688</v>
      </c>
      <c r="BO35" s="340">
        <v>12.3706</v>
      </c>
      <c r="BP35" s="340">
        <v>15.16769</v>
      </c>
      <c r="BQ35" s="340">
        <v>16.225560000000002</v>
      </c>
      <c r="BR35" s="340">
        <v>15.789440000000001</v>
      </c>
      <c r="BS35" s="340">
        <v>16.854810000000001</v>
      </c>
      <c r="BT35" s="340">
        <v>16.24729</v>
      </c>
      <c r="BU35" s="340">
        <v>15.93703</v>
      </c>
      <c r="BV35" s="340">
        <v>15.583310000000001</v>
      </c>
    </row>
    <row r="36" spans="1:74" ht="11.1" customHeight="1" x14ac:dyDescent="0.2">
      <c r="A36" s="559" t="s">
        <v>437</v>
      </c>
      <c r="B36" s="562" t="s">
        <v>95</v>
      </c>
      <c r="C36" s="277">
        <v>984.31864515999996</v>
      </c>
      <c r="D36" s="277">
        <v>970.05935713999997</v>
      </c>
      <c r="E36" s="277">
        <v>868.33177419000003</v>
      </c>
      <c r="F36" s="277">
        <v>765.72603332999995</v>
      </c>
      <c r="G36" s="277">
        <v>769.52061289999995</v>
      </c>
      <c r="H36" s="277">
        <v>961.26110000000006</v>
      </c>
      <c r="I36" s="277">
        <v>1003.3672903</v>
      </c>
      <c r="J36" s="277">
        <v>982.08293547999995</v>
      </c>
      <c r="K36" s="277">
        <v>943.99333333000004</v>
      </c>
      <c r="L36" s="277">
        <v>873.72596773999999</v>
      </c>
      <c r="M36" s="277">
        <v>916.8261</v>
      </c>
      <c r="N36" s="277">
        <v>969.31403225999998</v>
      </c>
      <c r="O36" s="277">
        <v>977.83725805999995</v>
      </c>
      <c r="P36" s="277">
        <v>920.62520689999997</v>
      </c>
      <c r="Q36" s="277">
        <v>796.06487097000002</v>
      </c>
      <c r="R36" s="277">
        <v>786.78006667</v>
      </c>
      <c r="S36" s="277">
        <v>864.87612903000002</v>
      </c>
      <c r="T36" s="277">
        <v>958.84939999999995</v>
      </c>
      <c r="U36" s="277">
        <v>987.71725805999995</v>
      </c>
      <c r="V36" s="277">
        <v>977.19038709999995</v>
      </c>
      <c r="W36" s="277">
        <v>922.71276666999995</v>
      </c>
      <c r="X36" s="277">
        <v>832.25312902999997</v>
      </c>
      <c r="Y36" s="277">
        <v>785.70529999999997</v>
      </c>
      <c r="Z36" s="277">
        <v>924.00577419000001</v>
      </c>
      <c r="AA36" s="277">
        <v>964.13470968000001</v>
      </c>
      <c r="AB36" s="277">
        <v>923.78014285999996</v>
      </c>
      <c r="AC36" s="277">
        <v>837.21058065</v>
      </c>
      <c r="AD36" s="277">
        <v>838.62073333000001</v>
      </c>
      <c r="AE36" s="277">
        <v>947.49561289999997</v>
      </c>
      <c r="AF36" s="277">
        <v>999.41306667000003</v>
      </c>
      <c r="AG36" s="277">
        <v>1019.2651613</v>
      </c>
      <c r="AH36" s="277">
        <v>1023.3827742</v>
      </c>
      <c r="AI36" s="277">
        <v>978.28466666999998</v>
      </c>
      <c r="AJ36" s="277">
        <v>876.23158064999996</v>
      </c>
      <c r="AK36" s="277">
        <v>928.72810000000004</v>
      </c>
      <c r="AL36" s="277">
        <v>999.52929031999997</v>
      </c>
      <c r="AM36" s="277">
        <v>1034.3696451999999</v>
      </c>
      <c r="AN36" s="277">
        <v>992.99678571000004</v>
      </c>
      <c r="AO36" s="277">
        <v>873.55235484000002</v>
      </c>
      <c r="AP36" s="277">
        <v>802.41016666999997</v>
      </c>
      <c r="AQ36" s="277">
        <v>863.53448387000003</v>
      </c>
      <c r="AR36" s="277">
        <v>980.71713333000002</v>
      </c>
      <c r="AS36" s="277">
        <v>1010.0427097</v>
      </c>
      <c r="AT36" s="277">
        <v>995.37554838999995</v>
      </c>
      <c r="AU36" s="277">
        <v>976.38166666999996</v>
      </c>
      <c r="AV36" s="277">
        <v>910.43435483999997</v>
      </c>
      <c r="AW36" s="277">
        <v>983.34079999999994</v>
      </c>
      <c r="AX36" s="277">
        <v>1036.6689355000001</v>
      </c>
      <c r="AY36" s="277">
        <v>1053.0472580999999</v>
      </c>
      <c r="AZ36" s="277">
        <v>971.35717856999997</v>
      </c>
      <c r="BA36" s="277">
        <v>897.51487096999995</v>
      </c>
      <c r="BB36" s="277">
        <v>894.27530000000002</v>
      </c>
      <c r="BC36" s="277">
        <v>971.42160000000001</v>
      </c>
      <c r="BD36" s="277">
        <v>1020.5940000000001</v>
      </c>
      <c r="BE36" s="340">
        <v>995.82230000000004</v>
      </c>
      <c r="BF36" s="340">
        <v>978.46389999999997</v>
      </c>
      <c r="BG36" s="340">
        <v>913.59839999999997</v>
      </c>
      <c r="BH36" s="340">
        <v>833.20180000000005</v>
      </c>
      <c r="BI36" s="340">
        <v>882.53610000000003</v>
      </c>
      <c r="BJ36" s="340">
        <v>963.84630000000004</v>
      </c>
      <c r="BK36" s="340">
        <v>1011.289</v>
      </c>
      <c r="BL36" s="340">
        <v>934.23710000000005</v>
      </c>
      <c r="BM36" s="340">
        <v>879.30079999999998</v>
      </c>
      <c r="BN36" s="340">
        <v>843.05050000000006</v>
      </c>
      <c r="BO36" s="340">
        <v>896.96109999999999</v>
      </c>
      <c r="BP36" s="340">
        <v>1051.1410000000001</v>
      </c>
      <c r="BQ36" s="340">
        <v>1039.694</v>
      </c>
      <c r="BR36" s="340">
        <v>1021.571</v>
      </c>
      <c r="BS36" s="340">
        <v>953.84810000000004</v>
      </c>
      <c r="BT36" s="340">
        <v>869.90949999999998</v>
      </c>
      <c r="BU36" s="340">
        <v>921.41729999999995</v>
      </c>
      <c r="BV36" s="340">
        <v>1006.31</v>
      </c>
    </row>
    <row r="37" spans="1:74" ht="11.1" customHeight="1" x14ac:dyDescent="0.2">
      <c r="A37" s="559" t="s">
        <v>438</v>
      </c>
      <c r="B37" s="562" t="s">
        <v>428</v>
      </c>
      <c r="C37" s="277">
        <v>87.128025484000005</v>
      </c>
      <c r="D37" s="277">
        <v>89.991308214</v>
      </c>
      <c r="E37" s="277">
        <v>165.16009258</v>
      </c>
      <c r="F37" s="277">
        <v>154.22558433</v>
      </c>
      <c r="G37" s="277">
        <v>111.31671968000001</v>
      </c>
      <c r="H37" s="277">
        <v>88.003058667000005</v>
      </c>
      <c r="I37" s="277">
        <v>67.284437741999994</v>
      </c>
      <c r="J37" s="277">
        <v>71.578171612999995</v>
      </c>
      <c r="K37" s="277">
        <v>78.491555332999994</v>
      </c>
      <c r="L37" s="277">
        <v>65.719535160999996</v>
      </c>
      <c r="M37" s="277">
        <v>90.350348667000006</v>
      </c>
      <c r="N37" s="277">
        <v>151.86142838999999</v>
      </c>
      <c r="O37" s="277">
        <v>154.66698129</v>
      </c>
      <c r="P37" s="277">
        <v>129.69064965999999</v>
      </c>
      <c r="Q37" s="277">
        <v>127.61317677</v>
      </c>
      <c r="R37" s="277">
        <v>79.776229999999998</v>
      </c>
      <c r="S37" s="277">
        <v>65.867917097000003</v>
      </c>
      <c r="T37" s="277">
        <v>51.534187000000003</v>
      </c>
      <c r="U37" s="277">
        <v>46.115457741999997</v>
      </c>
      <c r="V37" s="277">
        <v>65.513090000000005</v>
      </c>
      <c r="W37" s="277">
        <v>61.750798000000003</v>
      </c>
      <c r="X37" s="277">
        <v>78.327927742</v>
      </c>
      <c r="Y37" s="277">
        <v>76.778402333000002</v>
      </c>
      <c r="Z37" s="277">
        <v>80.440433548000001</v>
      </c>
      <c r="AA37" s="277">
        <v>150.36202548</v>
      </c>
      <c r="AB37" s="277">
        <v>176.15988429000001</v>
      </c>
      <c r="AC37" s="277">
        <v>135.07989581000001</v>
      </c>
      <c r="AD37" s="277">
        <v>134.93306566999999</v>
      </c>
      <c r="AE37" s="277">
        <v>166.99309676999999</v>
      </c>
      <c r="AF37" s="277">
        <v>149.26953166999999</v>
      </c>
      <c r="AG37" s="277">
        <v>182.57072676999999</v>
      </c>
      <c r="AH37" s="277">
        <v>134.21960386999999</v>
      </c>
      <c r="AI37" s="277">
        <v>101.97935467000001</v>
      </c>
      <c r="AJ37" s="277">
        <v>88.380966774000001</v>
      </c>
      <c r="AK37" s="277">
        <v>93.900250666999995</v>
      </c>
      <c r="AL37" s="277">
        <v>171.01801742000001</v>
      </c>
      <c r="AM37" s="277">
        <v>182.76685806</v>
      </c>
      <c r="AN37" s="277">
        <v>145.65468999999999</v>
      </c>
      <c r="AO37" s="277">
        <v>120.11840419000001</v>
      </c>
      <c r="AP37" s="277">
        <v>127.05562867</v>
      </c>
      <c r="AQ37" s="277">
        <v>98.046876128999997</v>
      </c>
      <c r="AR37" s="277">
        <v>95.168418666999997</v>
      </c>
      <c r="AS37" s="277">
        <v>78.143309032000005</v>
      </c>
      <c r="AT37" s="277">
        <v>82.491958710000006</v>
      </c>
      <c r="AU37" s="277">
        <v>78.156688333000005</v>
      </c>
      <c r="AV37" s="277">
        <v>101.64262742</v>
      </c>
      <c r="AW37" s="277">
        <v>100.96872767000001</v>
      </c>
      <c r="AX37" s="277">
        <v>118.81226355</v>
      </c>
      <c r="AY37" s="277">
        <v>132.42365710000001</v>
      </c>
      <c r="AZ37" s="277">
        <v>106.40751786</v>
      </c>
      <c r="BA37" s="277">
        <v>141.42464548000001</v>
      </c>
      <c r="BB37" s="277">
        <v>158.49066669999999</v>
      </c>
      <c r="BC37" s="277">
        <v>104.02370000000001</v>
      </c>
      <c r="BD37" s="277">
        <v>100.73699999999999</v>
      </c>
      <c r="BE37" s="340">
        <v>83.375910000000005</v>
      </c>
      <c r="BF37" s="340">
        <v>89.936049999999994</v>
      </c>
      <c r="BG37" s="340">
        <v>76.935910000000007</v>
      </c>
      <c r="BH37" s="340">
        <v>95.431129999999996</v>
      </c>
      <c r="BI37" s="340">
        <v>96.079719999999995</v>
      </c>
      <c r="BJ37" s="340">
        <v>117.6964</v>
      </c>
      <c r="BK37" s="340">
        <v>142.71629999999999</v>
      </c>
      <c r="BL37" s="340">
        <v>114.7809</v>
      </c>
      <c r="BM37" s="340">
        <v>151.3903</v>
      </c>
      <c r="BN37" s="340">
        <v>161.8554</v>
      </c>
      <c r="BO37" s="340">
        <v>107.3544</v>
      </c>
      <c r="BP37" s="340">
        <v>107.40949999999999</v>
      </c>
      <c r="BQ37" s="340">
        <v>86.535550000000001</v>
      </c>
      <c r="BR37" s="340">
        <v>97.375950000000003</v>
      </c>
      <c r="BS37" s="340">
        <v>83.102059999999994</v>
      </c>
      <c r="BT37" s="340">
        <v>97.90204</v>
      </c>
      <c r="BU37" s="340">
        <v>100.9158</v>
      </c>
      <c r="BV37" s="340">
        <v>127.76090000000001</v>
      </c>
    </row>
    <row r="38" spans="1:74" ht="11.1" customHeight="1" x14ac:dyDescent="0.2">
      <c r="A38" s="559" t="s">
        <v>439</v>
      </c>
      <c r="B38" s="560" t="s">
        <v>471</v>
      </c>
      <c r="C38" s="277">
        <v>157.23655452</v>
      </c>
      <c r="D38" s="277">
        <v>186.27289999999999</v>
      </c>
      <c r="E38" s="277">
        <v>179.77198064999999</v>
      </c>
      <c r="F38" s="277">
        <v>196.93577866999999</v>
      </c>
      <c r="G38" s="277">
        <v>187.77794774</v>
      </c>
      <c r="H38" s="277">
        <v>210.14222633</v>
      </c>
      <c r="I38" s="277">
        <v>156.54888968</v>
      </c>
      <c r="J38" s="277">
        <v>153.19079160999999</v>
      </c>
      <c r="K38" s="277">
        <v>145.15292367000001</v>
      </c>
      <c r="L38" s="277">
        <v>176.71464032</v>
      </c>
      <c r="M38" s="277">
        <v>196.96125832999999</v>
      </c>
      <c r="N38" s="277">
        <v>179.77043774000001</v>
      </c>
      <c r="O38" s="277">
        <v>204.63432613000001</v>
      </c>
      <c r="P38" s="277">
        <v>190.06296552000001</v>
      </c>
      <c r="Q38" s="277">
        <v>207.51651355000001</v>
      </c>
      <c r="R38" s="277">
        <v>195.09800733</v>
      </c>
      <c r="S38" s="277">
        <v>190.14361839</v>
      </c>
      <c r="T38" s="277">
        <v>187.93036366999999</v>
      </c>
      <c r="U38" s="277">
        <v>168.02069387</v>
      </c>
      <c r="V38" s="277">
        <v>153.46337323</v>
      </c>
      <c r="W38" s="277">
        <v>167.13278733000001</v>
      </c>
      <c r="X38" s="277">
        <v>191.19483418999999</v>
      </c>
      <c r="Y38" s="277">
        <v>198.43874532999999</v>
      </c>
      <c r="Z38" s="277">
        <v>222.02735193999999</v>
      </c>
      <c r="AA38" s="277">
        <v>200.39661258000001</v>
      </c>
      <c r="AB38" s="277">
        <v>224.54272</v>
      </c>
      <c r="AC38" s="277">
        <v>240.03037806</v>
      </c>
      <c r="AD38" s="277">
        <v>244.097036</v>
      </c>
      <c r="AE38" s="277">
        <v>249.74168742000001</v>
      </c>
      <c r="AF38" s="277">
        <v>232.779222</v>
      </c>
      <c r="AG38" s="277">
        <v>187.90813129</v>
      </c>
      <c r="AH38" s="277">
        <v>179.52524289999999</v>
      </c>
      <c r="AI38" s="277">
        <v>174.47572066999999</v>
      </c>
      <c r="AJ38" s="277">
        <v>216.01500483999999</v>
      </c>
      <c r="AK38" s="277">
        <v>225.25462533000001</v>
      </c>
      <c r="AL38" s="277">
        <v>205.47130322999999</v>
      </c>
      <c r="AM38" s="277">
        <v>256.22144451999998</v>
      </c>
      <c r="AN38" s="277">
        <v>212.93394000000001</v>
      </c>
      <c r="AO38" s="277">
        <v>251.60818903000001</v>
      </c>
      <c r="AP38" s="277">
        <v>269.71973000000003</v>
      </c>
      <c r="AQ38" s="277">
        <v>230.99585515999999</v>
      </c>
      <c r="AR38" s="277">
        <v>270.38422600000001</v>
      </c>
      <c r="AS38" s="277">
        <v>209.77578484</v>
      </c>
      <c r="AT38" s="277">
        <v>203.17920806000001</v>
      </c>
      <c r="AU38" s="277">
        <v>197.39536867000001</v>
      </c>
      <c r="AV38" s="277">
        <v>219.25949871</v>
      </c>
      <c r="AW38" s="277">
        <v>270.21489767000003</v>
      </c>
      <c r="AX38" s="277">
        <v>231.43005581</v>
      </c>
      <c r="AY38" s="277">
        <v>228.34461483999999</v>
      </c>
      <c r="AZ38" s="277">
        <v>252.68872071000001</v>
      </c>
      <c r="BA38" s="277">
        <v>206.56528032</v>
      </c>
      <c r="BB38" s="277">
        <v>269.36107679999998</v>
      </c>
      <c r="BC38" s="277">
        <v>273.01010000000002</v>
      </c>
      <c r="BD38" s="277">
        <v>284.83690000000001</v>
      </c>
      <c r="BE38" s="340">
        <v>247.74850000000001</v>
      </c>
      <c r="BF38" s="340">
        <v>235.7287</v>
      </c>
      <c r="BG38" s="340">
        <v>234.6634</v>
      </c>
      <c r="BH38" s="340">
        <v>266.52890000000002</v>
      </c>
      <c r="BI38" s="340">
        <v>290.08010000000002</v>
      </c>
      <c r="BJ38" s="340">
        <v>297.25319999999999</v>
      </c>
      <c r="BK38" s="340">
        <v>294.5222</v>
      </c>
      <c r="BL38" s="340">
        <v>290.9717</v>
      </c>
      <c r="BM38" s="340">
        <v>318.52719999999999</v>
      </c>
      <c r="BN38" s="340">
        <v>335.29829999999998</v>
      </c>
      <c r="BO38" s="340">
        <v>317.01990000000001</v>
      </c>
      <c r="BP38" s="340">
        <v>328.0009</v>
      </c>
      <c r="BQ38" s="340">
        <v>282.70679999999999</v>
      </c>
      <c r="BR38" s="340">
        <v>267.75659999999999</v>
      </c>
      <c r="BS38" s="340">
        <v>268.01929999999999</v>
      </c>
      <c r="BT38" s="340">
        <v>300.62580000000003</v>
      </c>
      <c r="BU38" s="340">
        <v>319.62369999999999</v>
      </c>
      <c r="BV38" s="340">
        <v>344.16399999999999</v>
      </c>
    </row>
    <row r="39" spans="1:74" ht="11.1" customHeight="1" x14ac:dyDescent="0.2">
      <c r="A39" s="559" t="s">
        <v>440</v>
      </c>
      <c r="B39" s="562" t="s">
        <v>418</v>
      </c>
      <c r="C39" s="277">
        <v>14.804449032000001</v>
      </c>
      <c r="D39" s="277">
        <v>15.747513571000001</v>
      </c>
      <c r="E39" s="277">
        <v>15.647963548</v>
      </c>
      <c r="F39" s="277">
        <v>16.500007666999998</v>
      </c>
      <c r="G39" s="277">
        <v>16.387770645</v>
      </c>
      <c r="H39" s="277">
        <v>17.146268667000001</v>
      </c>
      <c r="I39" s="277">
        <v>17.47522</v>
      </c>
      <c r="J39" s="277">
        <v>16.402872581</v>
      </c>
      <c r="K39" s="277">
        <v>15.846584667</v>
      </c>
      <c r="L39" s="277">
        <v>15.666572258</v>
      </c>
      <c r="M39" s="277">
        <v>16.393526333000001</v>
      </c>
      <c r="N39" s="277">
        <v>16.698013226</v>
      </c>
      <c r="O39" s="277">
        <v>14.479662580999999</v>
      </c>
      <c r="P39" s="277">
        <v>14.384537241</v>
      </c>
      <c r="Q39" s="277">
        <v>14.242254193999999</v>
      </c>
      <c r="R39" s="277">
        <v>14.896761667</v>
      </c>
      <c r="S39" s="277">
        <v>15.905214515999999</v>
      </c>
      <c r="T39" s="277">
        <v>15.008328000000001</v>
      </c>
      <c r="U39" s="277">
        <v>15.452312580999999</v>
      </c>
      <c r="V39" s="277">
        <v>14.868571935</v>
      </c>
      <c r="W39" s="277">
        <v>14.593213667000001</v>
      </c>
      <c r="X39" s="277">
        <v>14.262849677</v>
      </c>
      <c r="Y39" s="277">
        <v>15.329110332999999</v>
      </c>
      <c r="Z39" s="277">
        <v>15.250813871</v>
      </c>
      <c r="AA39" s="277">
        <v>15.217629032</v>
      </c>
      <c r="AB39" s="277">
        <v>15.613381786</v>
      </c>
      <c r="AC39" s="277">
        <v>15.195332258000001</v>
      </c>
      <c r="AD39" s="277">
        <v>13.933557333</v>
      </c>
      <c r="AE39" s="277">
        <v>16.011147419</v>
      </c>
      <c r="AF39" s="277">
        <v>14.971263333</v>
      </c>
      <c r="AG39" s="277">
        <v>15.002664838999999</v>
      </c>
      <c r="AH39" s="277">
        <v>15.464471290000001</v>
      </c>
      <c r="AI39" s="277">
        <v>15.969348999999999</v>
      </c>
      <c r="AJ39" s="277">
        <v>15.583698387</v>
      </c>
      <c r="AK39" s="277">
        <v>15.290649</v>
      </c>
      <c r="AL39" s="277">
        <v>14.935498709999999</v>
      </c>
      <c r="AM39" s="277">
        <v>13.491809032000001</v>
      </c>
      <c r="AN39" s="277">
        <v>12.99231</v>
      </c>
      <c r="AO39" s="277">
        <v>12.469029677</v>
      </c>
      <c r="AP39" s="277">
        <v>11.895098666999999</v>
      </c>
      <c r="AQ39" s="277">
        <v>13.462893548</v>
      </c>
      <c r="AR39" s="277">
        <v>13.813873333</v>
      </c>
      <c r="AS39" s="277">
        <v>13.372463226000001</v>
      </c>
      <c r="AT39" s="277">
        <v>14.223301613</v>
      </c>
      <c r="AU39" s="277">
        <v>13.883420333</v>
      </c>
      <c r="AV39" s="277">
        <v>13.887745806</v>
      </c>
      <c r="AW39" s="277">
        <v>13.569285000000001</v>
      </c>
      <c r="AX39" s="277">
        <v>14.519859676999999</v>
      </c>
      <c r="AY39" s="277">
        <v>14.460536773999999</v>
      </c>
      <c r="AZ39" s="277">
        <v>13.597778214</v>
      </c>
      <c r="BA39" s="277">
        <v>12.721209354999999</v>
      </c>
      <c r="BB39" s="277">
        <v>13.623691600000001</v>
      </c>
      <c r="BC39" s="277">
        <v>13.1669</v>
      </c>
      <c r="BD39" s="277">
        <v>14.14209</v>
      </c>
      <c r="BE39" s="340">
        <v>13.7387</v>
      </c>
      <c r="BF39" s="340">
        <v>14.344900000000001</v>
      </c>
      <c r="BG39" s="340">
        <v>13.60458</v>
      </c>
      <c r="BH39" s="340">
        <v>13.498010000000001</v>
      </c>
      <c r="BI39" s="340">
        <v>12.993539999999999</v>
      </c>
      <c r="BJ39" s="340">
        <v>14.863340000000001</v>
      </c>
      <c r="BK39" s="340">
        <v>14.53102</v>
      </c>
      <c r="BL39" s="340">
        <v>13.895020000000001</v>
      </c>
      <c r="BM39" s="340">
        <v>13.782539999999999</v>
      </c>
      <c r="BN39" s="340">
        <v>14.369630000000001</v>
      </c>
      <c r="BO39" s="340">
        <v>13.77411</v>
      </c>
      <c r="BP39" s="340">
        <v>14.596550000000001</v>
      </c>
      <c r="BQ39" s="340">
        <v>14.41281</v>
      </c>
      <c r="BR39" s="340">
        <v>14.9491</v>
      </c>
      <c r="BS39" s="340">
        <v>14.13964</v>
      </c>
      <c r="BT39" s="340">
        <v>14.012729999999999</v>
      </c>
      <c r="BU39" s="340">
        <v>13.429600000000001</v>
      </c>
      <c r="BV39" s="340">
        <v>15.280860000000001</v>
      </c>
    </row>
    <row r="40" spans="1:74" ht="11.1" customHeight="1" x14ac:dyDescent="0.2">
      <c r="A40" s="559" t="s">
        <v>441</v>
      </c>
      <c r="B40" s="560" t="s">
        <v>420</v>
      </c>
      <c r="C40" s="277">
        <v>5178.5724528999999</v>
      </c>
      <c r="D40" s="277">
        <v>4798.2453400000004</v>
      </c>
      <c r="E40" s="277">
        <v>4365.7275771000004</v>
      </c>
      <c r="F40" s="277">
        <v>4510.5927412999999</v>
      </c>
      <c r="G40" s="277">
        <v>4787.3387315999998</v>
      </c>
      <c r="H40" s="277">
        <v>5800.981393</v>
      </c>
      <c r="I40" s="277">
        <v>6187.4101886999997</v>
      </c>
      <c r="J40" s="277">
        <v>6115.5440852000002</v>
      </c>
      <c r="K40" s="277">
        <v>5090.6382837000001</v>
      </c>
      <c r="L40" s="277">
        <v>4266.8470513000002</v>
      </c>
      <c r="M40" s="277">
        <v>4300.2171706999998</v>
      </c>
      <c r="N40" s="277">
        <v>4618.1756894</v>
      </c>
      <c r="O40" s="277">
        <v>4704.8970761</v>
      </c>
      <c r="P40" s="277">
        <v>4572.7694890000002</v>
      </c>
      <c r="Q40" s="277">
        <v>4302.2024167999998</v>
      </c>
      <c r="R40" s="277">
        <v>4382.3286427000003</v>
      </c>
      <c r="S40" s="277">
        <v>5024.2841206000003</v>
      </c>
      <c r="T40" s="277">
        <v>5519.6248869999999</v>
      </c>
      <c r="U40" s="277">
        <v>6097.8055087000002</v>
      </c>
      <c r="V40" s="277">
        <v>5781.8085793999999</v>
      </c>
      <c r="W40" s="277">
        <v>5055.0679812999997</v>
      </c>
      <c r="X40" s="277">
        <v>4427.6174289999999</v>
      </c>
      <c r="Y40" s="277">
        <v>4447.249906</v>
      </c>
      <c r="Z40" s="277">
        <v>4630.0542083999999</v>
      </c>
      <c r="AA40" s="277">
        <v>4817.8213741999998</v>
      </c>
      <c r="AB40" s="277">
        <v>4763.0678485999997</v>
      </c>
      <c r="AC40" s="277">
        <v>4570.0874764999999</v>
      </c>
      <c r="AD40" s="277">
        <v>4315.2303936999997</v>
      </c>
      <c r="AE40" s="277">
        <v>4645.0077687000003</v>
      </c>
      <c r="AF40" s="277">
        <v>5508.0930600000002</v>
      </c>
      <c r="AG40" s="277">
        <v>5659.8575983999999</v>
      </c>
      <c r="AH40" s="277">
        <v>5728.8938934999996</v>
      </c>
      <c r="AI40" s="277">
        <v>5238.9064792999998</v>
      </c>
      <c r="AJ40" s="277">
        <v>4516.4008326000003</v>
      </c>
      <c r="AK40" s="277">
        <v>4574.5188163000003</v>
      </c>
      <c r="AL40" s="277">
        <v>4922.2525312999996</v>
      </c>
      <c r="AM40" s="277">
        <v>5509.2140587000004</v>
      </c>
      <c r="AN40" s="277">
        <v>5125.3085174999997</v>
      </c>
      <c r="AO40" s="277">
        <v>4668.0122339</v>
      </c>
      <c r="AP40" s="277">
        <v>4378.1408693000003</v>
      </c>
      <c r="AQ40" s="277">
        <v>4776.1680196999996</v>
      </c>
      <c r="AR40" s="277">
        <v>5475.3996939999997</v>
      </c>
      <c r="AS40" s="277">
        <v>5615.3403699999999</v>
      </c>
      <c r="AT40" s="277">
        <v>5730.08133</v>
      </c>
      <c r="AU40" s="277">
        <v>5203.1203189999997</v>
      </c>
      <c r="AV40" s="277">
        <v>4484.2264496999996</v>
      </c>
      <c r="AW40" s="277">
        <v>4652.1350153000003</v>
      </c>
      <c r="AX40" s="277">
        <v>4744.9172119000004</v>
      </c>
      <c r="AY40" s="277">
        <v>5249.9926548000003</v>
      </c>
      <c r="AZ40" s="277">
        <v>5458.2177967999996</v>
      </c>
      <c r="BA40" s="277">
        <v>4593.1653323</v>
      </c>
      <c r="BB40" s="277">
        <v>4388.5799477999999</v>
      </c>
      <c r="BC40" s="277">
        <v>4914.8779999999997</v>
      </c>
      <c r="BD40" s="277">
        <v>5703.6220000000003</v>
      </c>
      <c r="BE40" s="340">
        <v>5780.83</v>
      </c>
      <c r="BF40" s="340">
        <v>5893.3029999999999</v>
      </c>
      <c r="BG40" s="340">
        <v>5158.9170000000004</v>
      </c>
      <c r="BH40" s="340">
        <v>4538.4859999999999</v>
      </c>
      <c r="BI40" s="340">
        <v>4504.8230000000003</v>
      </c>
      <c r="BJ40" s="340">
        <v>4939.4809999999998</v>
      </c>
      <c r="BK40" s="340">
        <v>5213.7520000000004</v>
      </c>
      <c r="BL40" s="340">
        <v>5007.723</v>
      </c>
      <c r="BM40" s="340">
        <v>4548.125</v>
      </c>
      <c r="BN40" s="340">
        <v>4508.7169999999996</v>
      </c>
      <c r="BO40" s="340">
        <v>4937.7420000000002</v>
      </c>
      <c r="BP40" s="340">
        <v>5638.7650000000003</v>
      </c>
      <c r="BQ40" s="340">
        <v>5907.1040000000003</v>
      </c>
      <c r="BR40" s="340">
        <v>5975.1580000000004</v>
      </c>
      <c r="BS40" s="340">
        <v>5228.7349999999997</v>
      </c>
      <c r="BT40" s="340">
        <v>4604.1760000000004</v>
      </c>
      <c r="BU40" s="340">
        <v>4569.692</v>
      </c>
      <c r="BV40" s="340">
        <v>4968.3209999999999</v>
      </c>
    </row>
    <row r="41" spans="1:74" ht="11.1" customHeight="1" x14ac:dyDescent="0.2">
      <c r="A41" s="553"/>
      <c r="B41" s="131" t="s">
        <v>442</v>
      </c>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253"/>
      <c r="AZ41" s="253"/>
      <c r="BA41" s="253"/>
      <c r="BB41" s="253"/>
      <c r="BC41" s="253"/>
      <c r="BD41" s="253"/>
      <c r="BE41" s="366"/>
      <c r="BF41" s="366"/>
      <c r="BG41" s="366"/>
      <c r="BH41" s="366"/>
      <c r="BI41" s="366"/>
      <c r="BJ41" s="366"/>
      <c r="BK41" s="366"/>
      <c r="BL41" s="366"/>
      <c r="BM41" s="366"/>
      <c r="BN41" s="366"/>
      <c r="BO41" s="366"/>
      <c r="BP41" s="366"/>
      <c r="BQ41" s="366"/>
      <c r="BR41" s="366"/>
      <c r="BS41" s="366"/>
      <c r="BT41" s="366"/>
      <c r="BU41" s="366"/>
      <c r="BV41" s="366"/>
    </row>
    <row r="42" spans="1:74" ht="11.1" customHeight="1" x14ac:dyDescent="0.2">
      <c r="A42" s="559" t="s">
        <v>443</v>
      </c>
      <c r="B42" s="560" t="s">
        <v>92</v>
      </c>
      <c r="C42" s="277">
        <v>1932.6399194000001</v>
      </c>
      <c r="D42" s="277">
        <v>1827.8769886</v>
      </c>
      <c r="E42" s="277">
        <v>1662.4054919</v>
      </c>
      <c r="F42" s="277">
        <v>1508.6957786999999</v>
      </c>
      <c r="G42" s="277">
        <v>1522.7135681</v>
      </c>
      <c r="H42" s="277">
        <v>1856.6587473</v>
      </c>
      <c r="I42" s="277">
        <v>2060.3712774000001</v>
      </c>
      <c r="J42" s="277">
        <v>1971.9987229000001</v>
      </c>
      <c r="K42" s="277">
        <v>1658.0496707</v>
      </c>
      <c r="L42" s="277">
        <v>1572.2792168000001</v>
      </c>
      <c r="M42" s="277">
        <v>1519.473706</v>
      </c>
      <c r="N42" s="277">
        <v>1633.7663657999999</v>
      </c>
      <c r="O42" s="277">
        <v>1575.2439542</v>
      </c>
      <c r="P42" s="277">
        <v>1544.7406262</v>
      </c>
      <c r="Q42" s="277">
        <v>1290.7152348</v>
      </c>
      <c r="R42" s="277">
        <v>1254.413965</v>
      </c>
      <c r="S42" s="277">
        <v>1331.0901635</v>
      </c>
      <c r="T42" s="277">
        <v>1604.0886439999999</v>
      </c>
      <c r="U42" s="277">
        <v>1886.6518781</v>
      </c>
      <c r="V42" s="277">
        <v>1796.219321</v>
      </c>
      <c r="W42" s="277">
        <v>1486.3262523000001</v>
      </c>
      <c r="X42" s="277">
        <v>1369.2284500000001</v>
      </c>
      <c r="Y42" s="277">
        <v>1546.1852663</v>
      </c>
      <c r="Z42" s="277">
        <v>1660.7725965</v>
      </c>
      <c r="AA42" s="277">
        <v>1686.9631671</v>
      </c>
      <c r="AB42" s="277">
        <v>1714.4741753999999</v>
      </c>
      <c r="AC42" s="277">
        <v>1561.0310081</v>
      </c>
      <c r="AD42" s="277">
        <v>1438.0162413</v>
      </c>
      <c r="AE42" s="277">
        <v>1414.8490552000001</v>
      </c>
      <c r="AF42" s="277">
        <v>1634.2991797</v>
      </c>
      <c r="AG42" s="277">
        <v>1830.2614561</v>
      </c>
      <c r="AH42" s="277">
        <v>1797.6930616</v>
      </c>
      <c r="AI42" s="277">
        <v>1607.5877637000001</v>
      </c>
      <c r="AJ42" s="277">
        <v>1476.9427499999999</v>
      </c>
      <c r="AK42" s="277">
        <v>1516.154121</v>
      </c>
      <c r="AL42" s="277">
        <v>1780.6185958000001</v>
      </c>
      <c r="AM42" s="277">
        <v>1878.6551429000001</v>
      </c>
      <c r="AN42" s="277">
        <v>1862.0890970999999</v>
      </c>
      <c r="AO42" s="277">
        <v>1669.5288187000001</v>
      </c>
      <c r="AP42" s="277">
        <v>1321.6520952999999</v>
      </c>
      <c r="AQ42" s="277">
        <v>1328.6871060999999</v>
      </c>
      <c r="AR42" s="277">
        <v>1670.0941627</v>
      </c>
      <c r="AS42" s="277">
        <v>1745.5989</v>
      </c>
      <c r="AT42" s="277">
        <v>1815.5038284</v>
      </c>
      <c r="AU42" s="277">
        <v>1477.0417797</v>
      </c>
      <c r="AV42" s="277">
        <v>1382.1261893999999</v>
      </c>
      <c r="AW42" s="277">
        <v>1531.8472326999999</v>
      </c>
      <c r="AX42" s="277">
        <v>1562.7940765000001</v>
      </c>
      <c r="AY42" s="277">
        <v>1631.3363257999999</v>
      </c>
      <c r="AZ42" s="277">
        <v>1733.4927760999999</v>
      </c>
      <c r="BA42" s="277">
        <v>1394.1383476999999</v>
      </c>
      <c r="BB42" s="277">
        <v>1201.2550457</v>
      </c>
      <c r="BC42" s="277">
        <v>1285.0609999999999</v>
      </c>
      <c r="BD42" s="277">
        <v>1666.626</v>
      </c>
      <c r="BE42" s="340">
        <v>1856.0889999999999</v>
      </c>
      <c r="BF42" s="340">
        <v>1859.798</v>
      </c>
      <c r="BG42" s="340">
        <v>1528.9739999999999</v>
      </c>
      <c r="BH42" s="340">
        <v>1408.1010000000001</v>
      </c>
      <c r="BI42" s="340">
        <v>1498.05</v>
      </c>
      <c r="BJ42" s="340">
        <v>1635.76</v>
      </c>
      <c r="BK42" s="340">
        <v>1663.8109999999999</v>
      </c>
      <c r="BL42" s="340">
        <v>1637.2809999999999</v>
      </c>
      <c r="BM42" s="340">
        <v>1482.6479999999999</v>
      </c>
      <c r="BN42" s="340">
        <v>1303.308</v>
      </c>
      <c r="BO42" s="340">
        <v>1349.364</v>
      </c>
      <c r="BP42" s="340">
        <v>1623.7380000000001</v>
      </c>
      <c r="BQ42" s="340">
        <v>1858.4639999999999</v>
      </c>
      <c r="BR42" s="340">
        <v>1851.9369999999999</v>
      </c>
      <c r="BS42" s="340">
        <v>1529.7950000000001</v>
      </c>
      <c r="BT42" s="340">
        <v>1417.7180000000001</v>
      </c>
      <c r="BU42" s="340">
        <v>1506.451</v>
      </c>
      <c r="BV42" s="340">
        <v>1624.2439999999999</v>
      </c>
    </row>
    <row r="43" spans="1:74" ht="11.1" customHeight="1" x14ac:dyDescent="0.2">
      <c r="A43" s="559" t="s">
        <v>444</v>
      </c>
      <c r="B43" s="560" t="s">
        <v>93</v>
      </c>
      <c r="C43" s="277">
        <v>150.05066031999999</v>
      </c>
      <c r="D43" s="277">
        <v>118.91494</v>
      </c>
      <c r="E43" s="277">
        <v>157.82685161000001</v>
      </c>
      <c r="F43" s="277">
        <v>106.18671467</v>
      </c>
      <c r="G43" s="277">
        <v>133.55836160999999</v>
      </c>
      <c r="H43" s="277">
        <v>159.05381333</v>
      </c>
      <c r="I43" s="277">
        <v>358.24870064999999</v>
      </c>
      <c r="J43" s="277">
        <v>248.29832064999999</v>
      </c>
      <c r="K43" s="277">
        <v>98.760091666999998</v>
      </c>
      <c r="L43" s="277">
        <v>115.98157839</v>
      </c>
      <c r="M43" s="277">
        <v>128.19212967000001</v>
      </c>
      <c r="N43" s="277">
        <v>174.34893452</v>
      </c>
      <c r="O43" s="277">
        <v>236.34712580999999</v>
      </c>
      <c r="P43" s="277">
        <v>277.58878241000002</v>
      </c>
      <c r="Q43" s="277">
        <v>266.51808870999997</v>
      </c>
      <c r="R43" s="277">
        <v>282.39587067000002</v>
      </c>
      <c r="S43" s="277">
        <v>320.86270258000002</v>
      </c>
      <c r="T43" s="277">
        <v>374.50863267</v>
      </c>
      <c r="U43" s="277">
        <v>527.71824258000004</v>
      </c>
      <c r="V43" s="277">
        <v>306.58460774000002</v>
      </c>
      <c r="W43" s="277">
        <v>206.00585067</v>
      </c>
      <c r="X43" s="277">
        <v>158.31319870999999</v>
      </c>
      <c r="Y43" s="277">
        <v>176.29273266999999</v>
      </c>
      <c r="Z43" s="277">
        <v>165.96003354999999</v>
      </c>
      <c r="AA43" s="277">
        <v>187.78319096999999</v>
      </c>
      <c r="AB43" s="277">
        <v>196.74053499999999</v>
      </c>
      <c r="AC43" s="277">
        <v>207.94393839</v>
      </c>
      <c r="AD43" s="277">
        <v>178.45382033000001</v>
      </c>
      <c r="AE43" s="277">
        <v>195.15517194</v>
      </c>
      <c r="AF43" s="277">
        <v>193.15888533</v>
      </c>
      <c r="AG43" s="277">
        <v>288.99492515999998</v>
      </c>
      <c r="AH43" s="277">
        <v>258.90142386999997</v>
      </c>
      <c r="AI43" s="277">
        <v>167.81093000000001</v>
      </c>
      <c r="AJ43" s="277">
        <v>166.62602613000001</v>
      </c>
      <c r="AK43" s="277">
        <v>174.34875600000001</v>
      </c>
      <c r="AL43" s="277">
        <v>184.27336129</v>
      </c>
      <c r="AM43" s="277">
        <v>220.92888354999999</v>
      </c>
      <c r="AN43" s="277">
        <v>193.10238606999999</v>
      </c>
      <c r="AO43" s="277">
        <v>168.80249613000001</v>
      </c>
      <c r="AP43" s="277">
        <v>147.22132999999999</v>
      </c>
      <c r="AQ43" s="277">
        <v>205.83407258</v>
      </c>
      <c r="AR43" s="277">
        <v>197.05318399999999</v>
      </c>
      <c r="AS43" s="277">
        <v>185.70765452000001</v>
      </c>
      <c r="AT43" s="277">
        <v>239.91731677000001</v>
      </c>
      <c r="AU43" s="277">
        <v>182.47978133000001</v>
      </c>
      <c r="AV43" s="277">
        <v>190.70341644999999</v>
      </c>
      <c r="AW43" s="277">
        <v>175.19392933</v>
      </c>
      <c r="AX43" s="277">
        <v>202.01203322999999</v>
      </c>
      <c r="AY43" s="277">
        <v>270.76528741999999</v>
      </c>
      <c r="AZ43" s="277">
        <v>320.20863679000001</v>
      </c>
      <c r="BA43" s="277">
        <v>295.36598935000001</v>
      </c>
      <c r="BB43" s="277">
        <v>240.56572410000001</v>
      </c>
      <c r="BC43" s="277">
        <v>192.08199999999999</v>
      </c>
      <c r="BD43" s="277">
        <v>272.11250000000001</v>
      </c>
      <c r="BE43" s="340">
        <v>329.78449999999998</v>
      </c>
      <c r="BF43" s="340">
        <v>289.57850000000002</v>
      </c>
      <c r="BG43" s="340">
        <v>213.3648</v>
      </c>
      <c r="BH43" s="340">
        <v>196.43639999999999</v>
      </c>
      <c r="BI43" s="340">
        <v>200.55459999999999</v>
      </c>
      <c r="BJ43" s="340">
        <v>223.4847</v>
      </c>
      <c r="BK43" s="340">
        <v>259.971</v>
      </c>
      <c r="BL43" s="340">
        <v>259.76830000000001</v>
      </c>
      <c r="BM43" s="340">
        <v>245.05500000000001</v>
      </c>
      <c r="BN43" s="340">
        <v>212.22110000000001</v>
      </c>
      <c r="BO43" s="340">
        <v>224.8032</v>
      </c>
      <c r="BP43" s="340">
        <v>264.68619999999999</v>
      </c>
      <c r="BQ43" s="340">
        <v>355.66090000000003</v>
      </c>
      <c r="BR43" s="340">
        <v>307.01029999999997</v>
      </c>
      <c r="BS43" s="340">
        <v>212.4555</v>
      </c>
      <c r="BT43" s="340">
        <v>201.03729999999999</v>
      </c>
      <c r="BU43" s="340">
        <v>205.30119999999999</v>
      </c>
      <c r="BV43" s="340">
        <v>230.32259999999999</v>
      </c>
    </row>
    <row r="44" spans="1:74" ht="11.1" customHeight="1" x14ac:dyDescent="0.2">
      <c r="A44" s="559" t="s">
        <v>445</v>
      </c>
      <c r="B44" s="562" t="s">
        <v>404</v>
      </c>
      <c r="C44" s="277">
        <v>10.616267097</v>
      </c>
      <c r="D44" s="277">
        <v>13.973208214</v>
      </c>
      <c r="E44" s="277">
        <v>12.731947741999999</v>
      </c>
      <c r="F44" s="277">
        <v>12.345914667000001</v>
      </c>
      <c r="G44" s="277">
        <v>12.641074516</v>
      </c>
      <c r="H44" s="277">
        <v>13.179569333</v>
      </c>
      <c r="I44" s="277">
        <v>11.464162903</v>
      </c>
      <c r="J44" s="277">
        <v>12.321155161</v>
      </c>
      <c r="K44" s="277">
        <v>12.044900667</v>
      </c>
      <c r="L44" s="277">
        <v>7.5364522580999997</v>
      </c>
      <c r="M44" s="277">
        <v>7.5164893333</v>
      </c>
      <c r="N44" s="277">
        <v>9.7441332258000006</v>
      </c>
      <c r="O44" s="277">
        <v>12.947756774</v>
      </c>
      <c r="P44" s="277">
        <v>12.580027241</v>
      </c>
      <c r="Q44" s="277">
        <v>5.6556812903000004</v>
      </c>
      <c r="R44" s="277">
        <v>5.4696943332999997</v>
      </c>
      <c r="S44" s="277">
        <v>7.0709299999999997</v>
      </c>
      <c r="T44" s="277">
        <v>12.069787333000001</v>
      </c>
      <c r="U44" s="277">
        <v>9.2071190322999996</v>
      </c>
      <c r="V44" s="277">
        <v>11.314302258</v>
      </c>
      <c r="W44" s="277">
        <v>11.143285667000001</v>
      </c>
      <c r="X44" s="277">
        <v>6.5992638709999998</v>
      </c>
      <c r="Y44" s="277">
        <v>6.5212240000000001</v>
      </c>
      <c r="Z44" s="277">
        <v>6.2303070967999998</v>
      </c>
      <c r="AA44" s="277">
        <v>11.952349355000001</v>
      </c>
      <c r="AB44" s="277">
        <v>10.742018214</v>
      </c>
      <c r="AC44" s="277">
        <v>11.998975484000001</v>
      </c>
      <c r="AD44" s="277">
        <v>7.2025043333000003</v>
      </c>
      <c r="AE44" s="277">
        <v>11.810065484000001</v>
      </c>
      <c r="AF44" s="277">
        <v>11.530507332999999</v>
      </c>
      <c r="AG44" s="277">
        <v>12.921786128999999</v>
      </c>
      <c r="AH44" s="277">
        <v>12.684598064999999</v>
      </c>
      <c r="AI44" s="277">
        <v>9.8966126666999994</v>
      </c>
      <c r="AJ44" s="277">
        <v>8.1419680645000003</v>
      </c>
      <c r="AK44" s="277">
        <v>13.766329667000001</v>
      </c>
      <c r="AL44" s="277">
        <v>16.342457742000001</v>
      </c>
      <c r="AM44" s="277">
        <v>15.079678065</v>
      </c>
      <c r="AN44" s="277">
        <v>11.667707142999999</v>
      </c>
      <c r="AO44" s="277">
        <v>16.081034515999999</v>
      </c>
      <c r="AP44" s="277">
        <v>12.176105</v>
      </c>
      <c r="AQ44" s="277">
        <v>12.713167096999999</v>
      </c>
      <c r="AR44" s="277">
        <v>13.494125333</v>
      </c>
      <c r="AS44" s="277">
        <v>12.859459355</v>
      </c>
      <c r="AT44" s="277">
        <v>11.877189032</v>
      </c>
      <c r="AU44" s="277">
        <v>12.489598000000001</v>
      </c>
      <c r="AV44" s="277">
        <v>4.7118316129000002</v>
      </c>
      <c r="AW44" s="277">
        <v>9.7241586666999993</v>
      </c>
      <c r="AX44" s="277">
        <v>11.174479677000001</v>
      </c>
      <c r="AY44" s="277">
        <v>11.880655484</v>
      </c>
      <c r="AZ44" s="277">
        <v>14.2793075</v>
      </c>
      <c r="BA44" s="277">
        <v>8.8448493547999991</v>
      </c>
      <c r="BB44" s="277">
        <v>8.1451735999999997</v>
      </c>
      <c r="BC44" s="277">
        <v>10.19871</v>
      </c>
      <c r="BD44" s="277">
        <v>12.965590000000001</v>
      </c>
      <c r="BE44" s="340">
        <v>12.920339999999999</v>
      </c>
      <c r="BF44" s="340">
        <v>13.36936</v>
      </c>
      <c r="BG44" s="340">
        <v>11.043799999999999</v>
      </c>
      <c r="BH44" s="340">
        <v>9.363353</v>
      </c>
      <c r="BI44" s="340">
        <v>10.87331</v>
      </c>
      <c r="BJ44" s="340">
        <v>11.95321</v>
      </c>
      <c r="BK44" s="340">
        <v>12.55954</v>
      </c>
      <c r="BL44" s="340">
        <v>12.450390000000001</v>
      </c>
      <c r="BM44" s="340">
        <v>11.099539999999999</v>
      </c>
      <c r="BN44" s="340">
        <v>9.8503849999999993</v>
      </c>
      <c r="BO44" s="340">
        <v>11.15326</v>
      </c>
      <c r="BP44" s="340">
        <v>12.621729999999999</v>
      </c>
      <c r="BQ44" s="340">
        <v>12.90828</v>
      </c>
      <c r="BR44" s="340">
        <v>13.22911</v>
      </c>
      <c r="BS44" s="340">
        <v>10.878019999999999</v>
      </c>
      <c r="BT44" s="340">
        <v>9.3112539999999999</v>
      </c>
      <c r="BU44" s="340">
        <v>10.83792</v>
      </c>
      <c r="BV44" s="340">
        <v>11.81926</v>
      </c>
    </row>
    <row r="45" spans="1:74" ht="11.1" customHeight="1" x14ac:dyDescent="0.2">
      <c r="A45" s="559" t="s">
        <v>446</v>
      </c>
      <c r="B45" s="562" t="s">
        <v>94</v>
      </c>
      <c r="C45" s="277">
        <v>7.4324974193999997</v>
      </c>
      <c r="D45" s="277">
        <v>7.2849917856999999</v>
      </c>
      <c r="E45" s="277">
        <v>7.1243048386999996</v>
      </c>
      <c r="F45" s="277">
        <v>7.8479229999999998</v>
      </c>
      <c r="G45" s="277">
        <v>8.2385390323000003</v>
      </c>
      <c r="H45" s="277">
        <v>9.3739336666999993</v>
      </c>
      <c r="I45" s="277">
        <v>9.8066909676999998</v>
      </c>
      <c r="J45" s="277">
        <v>10.055557742</v>
      </c>
      <c r="K45" s="277">
        <v>9.9154876667000007</v>
      </c>
      <c r="L45" s="277">
        <v>8.4293393547999997</v>
      </c>
      <c r="M45" s="277">
        <v>8.1234793333000006</v>
      </c>
      <c r="N45" s="277">
        <v>8.6617403226</v>
      </c>
      <c r="O45" s="277">
        <v>10.784016773999999</v>
      </c>
      <c r="P45" s="277">
        <v>11.719881724</v>
      </c>
      <c r="Q45" s="277">
        <v>11.881793547999999</v>
      </c>
      <c r="R45" s="277">
        <v>11.005355</v>
      </c>
      <c r="S45" s="277">
        <v>10.814705805999999</v>
      </c>
      <c r="T45" s="277">
        <v>11.665853667</v>
      </c>
      <c r="U45" s="277">
        <v>11.731810644999999</v>
      </c>
      <c r="V45" s="277">
        <v>12.332797419</v>
      </c>
      <c r="W45" s="277">
        <v>11.097027667000001</v>
      </c>
      <c r="X45" s="277">
        <v>9.5397332257999992</v>
      </c>
      <c r="Y45" s="277">
        <v>10.392181000000001</v>
      </c>
      <c r="Z45" s="277">
        <v>11.264833871</v>
      </c>
      <c r="AA45" s="277">
        <v>14.279602581000001</v>
      </c>
      <c r="AB45" s="277">
        <v>13.096966785999999</v>
      </c>
      <c r="AC45" s="277">
        <v>12.963949355</v>
      </c>
      <c r="AD45" s="277">
        <v>12.417952667</v>
      </c>
      <c r="AE45" s="277">
        <v>12.437562581</v>
      </c>
      <c r="AF45" s="277">
        <v>12.287919667000001</v>
      </c>
      <c r="AG45" s="277">
        <v>12.882402258000001</v>
      </c>
      <c r="AH45" s="277">
        <v>13.109044516000001</v>
      </c>
      <c r="AI45" s="277">
        <v>13.623124333</v>
      </c>
      <c r="AJ45" s="277">
        <v>13.255903870999999</v>
      </c>
      <c r="AK45" s="277">
        <v>12.574906667</v>
      </c>
      <c r="AL45" s="277">
        <v>12.132403547999999</v>
      </c>
      <c r="AM45" s="277">
        <v>11.568514516</v>
      </c>
      <c r="AN45" s="277">
        <v>9.4914285714000002</v>
      </c>
      <c r="AO45" s="277">
        <v>11.530679355</v>
      </c>
      <c r="AP45" s="277">
        <v>9.4918139999999998</v>
      </c>
      <c r="AQ45" s="277">
        <v>13.152722258000001</v>
      </c>
      <c r="AR45" s="277">
        <v>12.056806</v>
      </c>
      <c r="AS45" s="277">
        <v>13.335465806</v>
      </c>
      <c r="AT45" s="277">
        <v>13.571253871</v>
      </c>
      <c r="AU45" s="277">
        <v>13.810742333</v>
      </c>
      <c r="AV45" s="277">
        <v>11.975092258</v>
      </c>
      <c r="AW45" s="277">
        <v>11.060943999999999</v>
      </c>
      <c r="AX45" s="277">
        <v>12.396396128999999</v>
      </c>
      <c r="AY45" s="277">
        <v>12.719601935</v>
      </c>
      <c r="AZ45" s="277">
        <v>14.163508214</v>
      </c>
      <c r="BA45" s="277">
        <v>10.913072258</v>
      </c>
      <c r="BB45" s="277">
        <v>10.7930514</v>
      </c>
      <c r="BC45" s="277">
        <v>13.88557</v>
      </c>
      <c r="BD45" s="277">
        <v>12.94425</v>
      </c>
      <c r="BE45" s="340">
        <v>14.47983</v>
      </c>
      <c r="BF45" s="340">
        <v>14.111470000000001</v>
      </c>
      <c r="BG45" s="340">
        <v>14.31832</v>
      </c>
      <c r="BH45" s="340">
        <v>12.250730000000001</v>
      </c>
      <c r="BI45" s="340">
        <v>11.405060000000001</v>
      </c>
      <c r="BJ45" s="340">
        <v>12.92652</v>
      </c>
      <c r="BK45" s="340">
        <v>12.83161</v>
      </c>
      <c r="BL45" s="340">
        <v>13.69558</v>
      </c>
      <c r="BM45" s="340">
        <v>11.20374</v>
      </c>
      <c r="BN45" s="340">
        <v>11.18506</v>
      </c>
      <c r="BO45" s="340">
        <v>14.52708</v>
      </c>
      <c r="BP45" s="340">
        <v>12.92464</v>
      </c>
      <c r="BQ45" s="340">
        <v>14.694570000000001</v>
      </c>
      <c r="BR45" s="340">
        <v>14.279</v>
      </c>
      <c r="BS45" s="340">
        <v>14.5381</v>
      </c>
      <c r="BT45" s="340">
        <v>12.47756</v>
      </c>
      <c r="BU45" s="340">
        <v>11.828379999999999</v>
      </c>
      <c r="BV45" s="340">
        <v>13.21828</v>
      </c>
    </row>
    <row r="46" spans="1:74" ht="11.1" customHeight="1" x14ac:dyDescent="0.2">
      <c r="A46" s="559" t="s">
        <v>447</v>
      </c>
      <c r="B46" s="562" t="s">
        <v>95</v>
      </c>
      <c r="C46" s="277">
        <v>594.57154838999998</v>
      </c>
      <c r="D46" s="277">
        <v>568.89192857</v>
      </c>
      <c r="E46" s="277">
        <v>520.71893548000003</v>
      </c>
      <c r="F46" s="277">
        <v>475.94613333000001</v>
      </c>
      <c r="G46" s="277">
        <v>456.23193548</v>
      </c>
      <c r="H46" s="277">
        <v>523.93926667000005</v>
      </c>
      <c r="I46" s="277">
        <v>581.74967742000001</v>
      </c>
      <c r="J46" s="277">
        <v>583.44293547999996</v>
      </c>
      <c r="K46" s="277">
        <v>564.90903333000006</v>
      </c>
      <c r="L46" s="277">
        <v>479.92977418999999</v>
      </c>
      <c r="M46" s="277">
        <v>526.95756667000001</v>
      </c>
      <c r="N46" s="277">
        <v>566.50987096999995</v>
      </c>
      <c r="O46" s="277">
        <v>588.51261290000002</v>
      </c>
      <c r="P46" s="277">
        <v>551.64151723999998</v>
      </c>
      <c r="Q46" s="277">
        <v>518.86435484000003</v>
      </c>
      <c r="R46" s="277">
        <v>461.74363333000002</v>
      </c>
      <c r="S46" s="277">
        <v>529.15835484000002</v>
      </c>
      <c r="T46" s="277">
        <v>555.32309999999995</v>
      </c>
      <c r="U46" s="277">
        <v>543.67538709999997</v>
      </c>
      <c r="V46" s="277">
        <v>555.17864515999997</v>
      </c>
      <c r="W46" s="277">
        <v>554.83270000000005</v>
      </c>
      <c r="X46" s="277">
        <v>539.92783870999995</v>
      </c>
      <c r="Y46" s="277">
        <v>496.32503333</v>
      </c>
      <c r="Z46" s="277">
        <v>558.84067742000002</v>
      </c>
      <c r="AA46" s="277">
        <v>588.26254839000001</v>
      </c>
      <c r="AB46" s="277">
        <v>549.19417856999996</v>
      </c>
      <c r="AC46" s="277">
        <v>506.14529032000002</v>
      </c>
      <c r="AD46" s="277">
        <v>419.79373333000001</v>
      </c>
      <c r="AE46" s="277">
        <v>472.97396773999998</v>
      </c>
      <c r="AF46" s="277">
        <v>536.67503333000002</v>
      </c>
      <c r="AG46" s="277">
        <v>537.49483870999995</v>
      </c>
      <c r="AH46" s="277">
        <v>550.44480644999999</v>
      </c>
      <c r="AI46" s="277">
        <v>514.24289999999996</v>
      </c>
      <c r="AJ46" s="277">
        <v>514.42983871000001</v>
      </c>
      <c r="AK46" s="277">
        <v>553.52380000000005</v>
      </c>
      <c r="AL46" s="277">
        <v>577.78016129000002</v>
      </c>
      <c r="AM46" s="277">
        <v>586.12280644999998</v>
      </c>
      <c r="AN46" s="277">
        <v>525.64878570999997</v>
      </c>
      <c r="AO46" s="277">
        <v>486.46445161000003</v>
      </c>
      <c r="AP46" s="277">
        <v>494.04109999999997</v>
      </c>
      <c r="AQ46" s="277">
        <v>544.14848386999995</v>
      </c>
      <c r="AR46" s="277">
        <v>591.86099999999999</v>
      </c>
      <c r="AS46" s="277">
        <v>596.31793547999996</v>
      </c>
      <c r="AT46" s="277">
        <v>583.14777418999995</v>
      </c>
      <c r="AU46" s="277">
        <v>577.78790000000004</v>
      </c>
      <c r="AV46" s="277">
        <v>459.40941935000001</v>
      </c>
      <c r="AW46" s="277">
        <v>526.4701</v>
      </c>
      <c r="AX46" s="277">
        <v>589.82548386999997</v>
      </c>
      <c r="AY46" s="277">
        <v>603.01470968000001</v>
      </c>
      <c r="AZ46" s="277">
        <v>570.03239285999996</v>
      </c>
      <c r="BA46" s="277">
        <v>488.06503226000001</v>
      </c>
      <c r="BB46" s="277">
        <v>471.33190000000002</v>
      </c>
      <c r="BC46" s="277">
        <v>546.89390000000003</v>
      </c>
      <c r="BD46" s="277">
        <v>562.62360000000001</v>
      </c>
      <c r="BE46" s="340">
        <v>560.83280000000002</v>
      </c>
      <c r="BF46" s="340">
        <v>551.05679999999995</v>
      </c>
      <c r="BG46" s="340">
        <v>514.52549999999997</v>
      </c>
      <c r="BH46" s="340">
        <v>469.24720000000002</v>
      </c>
      <c r="BI46" s="340">
        <v>497.03160000000003</v>
      </c>
      <c r="BJ46" s="340">
        <v>542.82439999999997</v>
      </c>
      <c r="BK46" s="340">
        <v>559.20830000000001</v>
      </c>
      <c r="BL46" s="340">
        <v>516.60119999999995</v>
      </c>
      <c r="BM46" s="340">
        <v>486.22329999999999</v>
      </c>
      <c r="BN46" s="340">
        <v>466.1782</v>
      </c>
      <c r="BO46" s="340">
        <v>495.9889</v>
      </c>
      <c r="BP46" s="340">
        <v>566.40390000000002</v>
      </c>
      <c r="BQ46" s="340">
        <v>560.23620000000005</v>
      </c>
      <c r="BR46" s="340">
        <v>550.47059999999999</v>
      </c>
      <c r="BS46" s="340">
        <v>513.97820000000002</v>
      </c>
      <c r="BT46" s="340">
        <v>468.74810000000002</v>
      </c>
      <c r="BU46" s="340">
        <v>496.50290000000001</v>
      </c>
      <c r="BV46" s="340">
        <v>542.24689999999998</v>
      </c>
    </row>
    <row r="47" spans="1:74" ht="11.1" customHeight="1" x14ac:dyDescent="0.2">
      <c r="A47" s="559" t="s">
        <v>448</v>
      </c>
      <c r="B47" s="562" t="s">
        <v>428</v>
      </c>
      <c r="C47" s="277">
        <v>38.401699032000003</v>
      </c>
      <c r="D47" s="277">
        <v>36.495664286</v>
      </c>
      <c r="E47" s="277">
        <v>38.199401934999997</v>
      </c>
      <c r="F47" s="277">
        <v>45.509709333000004</v>
      </c>
      <c r="G47" s="277">
        <v>57.781706774</v>
      </c>
      <c r="H47" s="277">
        <v>66.873517000000007</v>
      </c>
      <c r="I47" s="277">
        <v>57.262982581000003</v>
      </c>
      <c r="J47" s="277">
        <v>54.15439129</v>
      </c>
      <c r="K47" s="277">
        <v>49.564034667000001</v>
      </c>
      <c r="L47" s="277">
        <v>41.231994839000002</v>
      </c>
      <c r="M47" s="277">
        <v>46.142025332999999</v>
      </c>
      <c r="N47" s="277">
        <v>36.148973871000003</v>
      </c>
      <c r="O47" s="277">
        <v>35.585853870999998</v>
      </c>
      <c r="P47" s="277">
        <v>38.27525</v>
      </c>
      <c r="Q47" s="277">
        <v>45.655455484000001</v>
      </c>
      <c r="R47" s="277">
        <v>51.394343999999997</v>
      </c>
      <c r="S47" s="277">
        <v>45.521839354999997</v>
      </c>
      <c r="T47" s="277">
        <v>43.725945000000003</v>
      </c>
      <c r="U47" s="277">
        <v>41.236233226000003</v>
      </c>
      <c r="V47" s="277">
        <v>42.791269354999997</v>
      </c>
      <c r="W47" s="277">
        <v>40.731153667000001</v>
      </c>
      <c r="X47" s="277">
        <v>36.800501935</v>
      </c>
      <c r="Y47" s="277">
        <v>36.454101999999999</v>
      </c>
      <c r="Z47" s="277">
        <v>24.799388387</v>
      </c>
      <c r="AA47" s="277">
        <v>29.377891935000001</v>
      </c>
      <c r="AB47" s="277">
        <v>30.159403929</v>
      </c>
      <c r="AC47" s="277">
        <v>35.991822257999999</v>
      </c>
      <c r="AD47" s="277">
        <v>45.176894666999999</v>
      </c>
      <c r="AE47" s="277">
        <v>46.143322257999998</v>
      </c>
      <c r="AF47" s="277">
        <v>49.586418666999997</v>
      </c>
      <c r="AG47" s="277">
        <v>33.903943548000001</v>
      </c>
      <c r="AH47" s="277">
        <v>43.068523870999996</v>
      </c>
      <c r="AI47" s="277">
        <v>39.333154</v>
      </c>
      <c r="AJ47" s="277">
        <v>31.263015160999998</v>
      </c>
      <c r="AK47" s="277">
        <v>31.377008332999999</v>
      </c>
      <c r="AL47" s="277">
        <v>22.867300322999998</v>
      </c>
      <c r="AM47" s="277">
        <v>32.408226773999999</v>
      </c>
      <c r="AN47" s="277">
        <v>28.5014</v>
      </c>
      <c r="AO47" s="277">
        <v>37.153993548000003</v>
      </c>
      <c r="AP47" s="277">
        <v>47.925193333000003</v>
      </c>
      <c r="AQ47" s="277">
        <v>43.048526451999997</v>
      </c>
      <c r="AR47" s="277">
        <v>44.704475332999998</v>
      </c>
      <c r="AS47" s="277">
        <v>46.302219031999996</v>
      </c>
      <c r="AT47" s="277">
        <v>41.528691289999998</v>
      </c>
      <c r="AU47" s="277">
        <v>45.127212333000003</v>
      </c>
      <c r="AV47" s="277">
        <v>45.668260644999997</v>
      </c>
      <c r="AW47" s="277">
        <v>41.336221999999999</v>
      </c>
      <c r="AX47" s="277">
        <v>36.136585160999999</v>
      </c>
      <c r="AY47" s="277">
        <v>40.219469676999999</v>
      </c>
      <c r="AZ47" s="277">
        <v>44.488265357000003</v>
      </c>
      <c r="BA47" s="277">
        <v>41.890325806</v>
      </c>
      <c r="BB47" s="277">
        <v>44.103971299999998</v>
      </c>
      <c r="BC47" s="277">
        <v>45.142539999999997</v>
      </c>
      <c r="BD47" s="277">
        <v>45.175660000000001</v>
      </c>
      <c r="BE47" s="340">
        <v>46.859059999999999</v>
      </c>
      <c r="BF47" s="340">
        <v>42.35371</v>
      </c>
      <c r="BG47" s="340">
        <v>43.735239999999997</v>
      </c>
      <c r="BH47" s="340">
        <v>41.267339999999997</v>
      </c>
      <c r="BI47" s="340">
        <v>39.304049999999997</v>
      </c>
      <c r="BJ47" s="340">
        <v>34.829790000000003</v>
      </c>
      <c r="BK47" s="340">
        <v>42.465620000000001</v>
      </c>
      <c r="BL47" s="340">
        <v>46.660649999999997</v>
      </c>
      <c r="BM47" s="340">
        <v>43.329560000000001</v>
      </c>
      <c r="BN47" s="340">
        <v>45.203859999999999</v>
      </c>
      <c r="BO47" s="340">
        <v>47.024079999999998</v>
      </c>
      <c r="BP47" s="340">
        <v>48.597110000000001</v>
      </c>
      <c r="BQ47" s="340">
        <v>49.082470000000001</v>
      </c>
      <c r="BR47" s="340">
        <v>46.097569999999997</v>
      </c>
      <c r="BS47" s="340">
        <v>47.2883</v>
      </c>
      <c r="BT47" s="340">
        <v>42.219580000000001</v>
      </c>
      <c r="BU47" s="340">
        <v>40.98265</v>
      </c>
      <c r="BV47" s="340">
        <v>37.77711</v>
      </c>
    </row>
    <row r="48" spans="1:74" ht="11.1" customHeight="1" x14ac:dyDescent="0.2">
      <c r="A48" s="559" t="s">
        <v>449</v>
      </c>
      <c r="B48" s="560" t="s">
        <v>471</v>
      </c>
      <c r="C48" s="277">
        <v>123.31574870999999</v>
      </c>
      <c r="D48" s="277">
        <v>170.12947036</v>
      </c>
      <c r="E48" s="277">
        <v>139.62839805999999</v>
      </c>
      <c r="F48" s="277">
        <v>165.31009599999999</v>
      </c>
      <c r="G48" s="277">
        <v>155.20735968</v>
      </c>
      <c r="H48" s="277">
        <v>129.23237166999999</v>
      </c>
      <c r="I48" s="277">
        <v>84.909117418999998</v>
      </c>
      <c r="J48" s="277">
        <v>81.794759354999997</v>
      </c>
      <c r="K48" s="277">
        <v>103.59715767</v>
      </c>
      <c r="L48" s="277">
        <v>151.43315258000001</v>
      </c>
      <c r="M48" s="277">
        <v>192.80885733</v>
      </c>
      <c r="N48" s="277">
        <v>166.36659710000001</v>
      </c>
      <c r="O48" s="277">
        <v>201.68342967999999</v>
      </c>
      <c r="P48" s="277">
        <v>163.34864621</v>
      </c>
      <c r="Q48" s="277">
        <v>187.90643935</v>
      </c>
      <c r="R48" s="277">
        <v>187.47129100000001</v>
      </c>
      <c r="S48" s="277">
        <v>168.65625097</v>
      </c>
      <c r="T48" s="277">
        <v>154.96542033</v>
      </c>
      <c r="U48" s="277">
        <v>106.48964065</v>
      </c>
      <c r="V48" s="277">
        <v>108.06114257999999</v>
      </c>
      <c r="W48" s="277">
        <v>131.83908767</v>
      </c>
      <c r="X48" s="277">
        <v>190.11433871</v>
      </c>
      <c r="Y48" s="277">
        <v>185.79930899999999</v>
      </c>
      <c r="Z48" s="277">
        <v>193.76308774</v>
      </c>
      <c r="AA48" s="277">
        <v>238.06985839000001</v>
      </c>
      <c r="AB48" s="277">
        <v>211.01812892999999</v>
      </c>
      <c r="AC48" s="277">
        <v>207.45026709999999</v>
      </c>
      <c r="AD48" s="277">
        <v>231.87398933</v>
      </c>
      <c r="AE48" s="277">
        <v>204.51325387</v>
      </c>
      <c r="AF48" s="277">
        <v>166.92107733</v>
      </c>
      <c r="AG48" s="277">
        <v>133.54591644999999</v>
      </c>
      <c r="AH48" s="277">
        <v>116.31304839000001</v>
      </c>
      <c r="AI48" s="277">
        <v>173.80461066999999</v>
      </c>
      <c r="AJ48" s="277">
        <v>200.40296387000001</v>
      </c>
      <c r="AK48" s="277">
        <v>259.43309467</v>
      </c>
      <c r="AL48" s="277">
        <v>203.92973871000001</v>
      </c>
      <c r="AM48" s="277">
        <v>277.77197031999998</v>
      </c>
      <c r="AN48" s="277">
        <v>229.38204999999999</v>
      </c>
      <c r="AO48" s="277">
        <v>249.24172354999999</v>
      </c>
      <c r="AP48" s="277">
        <v>262.98481566999999</v>
      </c>
      <c r="AQ48" s="277">
        <v>200.99213645</v>
      </c>
      <c r="AR48" s="277">
        <v>178.87099767000001</v>
      </c>
      <c r="AS48" s="277">
        <v>157.19805516</v>
      </c>
      <c r="AT48" s="277">
        <v>116.92351452</v>
      </c>
      <c r="AU48" s="277">
        <v>169.79541499999999</v>
      </c>
      <c r="AV48" s="277">
        <v>221.33622323</v>
      </c>
      <c r="AW48" s="277">
        <v>296.86351432999999</v>
      </c>
      <c r="AX48" s="277">
        <v>214.47930289999999</v>
      </c>
      <c r="AY48" s="277">
        <v>256.46628386999998</v>
      </c>
      <c r="AZ48" s="277">
        <v>248.14227679000001</v>
      </c>
      <c r="BA48" s="277">
        <v>244.06093193999999</v>
      </c>
      <c r="BB48" s="277">
        <v>256.45121767000001</v>
      </c>
      <c r="BC48" s="277">
        <v>234.49610000000001</v>
      </c>
      <c r="BD48" s="277">
        <v>188.0933</v>
      </c>
      <c r="BE48" s="340">
        <v>151.65209999999999</v>
      </c>
      <c r="BF48" s="340">
        <v>150.27160000000001</v>
      </c>
      <c r="BG48" s="340">
        <v>193.00540000000001</v>
      </c>
      <c r="BH48" s="340">
        <v>231.56370000000001</v>
      </c>
      <c r="BI48" s="340">
        <v>254.55109999999999</v>
      </c>
      <c r="BJ48" s="340">
        <v>252.19560000000001</v>
      </c>
      <c r="BK48" s="340">
        <v>269.3793</v>
      </c>
      <c r="BL48" s="340">
        <v>252.12100000000001</v>
      </c>
      <c r="BM48" s="340">
        <v>259.5308</v>
      </c>
      <c r="BN48" s="340">
        <v>287.3997</v>
      </c>
      <c r="BO48" s="340">
        <v>258.49470000000002</v>
      </c>
      <c r="BP48" s="340">
        <v>206.482</v>
      </c>
      <c r="BQ48" s="340">
        <v>165.869</v>
      </c>
      <c r="BR48" s="340">
        <v>163.27000000000001</v>
      </c>
      <c r="BS48" s="340">
        <v>211.501</v>
      </c>
      <c r="BT48" s="340">
        <v>248.2406</v>
      </c>
      <c r="BU48" s="340">
        <v>273.01979999999998</v>
      </c>
      <c r="BV48" s="340">
        <v>276.0324</v>
      </c>
    </row>
    <row r="49" spans="1:74" ht="11.1" customHeight="1" x14ac:dyDescent="0.2">
      <c r="A49" s="559" t="s">
        <v>450</v>
      </c>
      <c r="B49" s="562" t="s">
        <v>418</v>
      </c>
      <c r="C49" s="277">
        <v>3.5958719354999999</v>
      </c>
      <c r="D49" s="277">
        <v>3.4194717856999999</v>
      </c>
      <c r="E49" s="277">
        <v>4.2996374193999998</v>
      </c>
      <c r="F49" s="277">
        <v>3.8241103333000002</v>
      </c>
      <c r="G49" s="277">
        <v>4.0503058064999999</v>
      </c>
      <c r="H49" s="277">
        <v>4.7277146666999998</v>
      </c>
      <c r="I49" s="277">
        <v>4.7109348387000001</v>
      </c>
      <c r="J49" s="277">
        <v>4.7742448386999996</v>
      </c>
      <c r="K49" s="277">
        <v>4.4774436667000002</v>
      </c>
      <c r="L49" s="277">
        <v>4.0073816128999997</v>
      </c>
      <c r="M49" s="277">
        <v>4.0858733333000004</v>
      </c>
      <c r="N49" s="277">
        <v>4.0370932257999996</v>
      </c>
      <c r="O49" s="277">
        <v>4.2776845160999999</v>
      </c>
      <c r="P49" s="277">
        <v>4.2986706896999998</v>
      </c>
      <c r="Q49" s="277">
        <v>4.0033954839000003</v>
      </c>
      <c r="R49" s="277">
        <v>3.7895533333000002</v>
      </c>
      <c r="S49" s="277">
        <v>4.761946129</v>
      </c>
      <c r="T49" s="277">
        <v>4.9409953333000001</v>
      </c>
      <c r="U49" s="277">
        <v>4.7523545160999996</v>
      </c>
      <c r="V49" s="277">
        <v>4.8865374193999997</v>
      </c>
      <c r="W49" s="277">
        <v>4.4344720000000004</v>
      </c>
      <c r="X49" s="277">
        <v>4.3303438710000002</v>
      </c>
      <c r="Y49" s="277">
        <v>4.3016816667000004</v>
      </c>
      <c r="Z49" s="277">
        <v>4.0121016128999996</v>
      </c>
      <c r="AA49" s="277">
        <v>3.8320396774000001</v>
      </c>
      <c r="AB49" s="277">
        <v>3.8254935714</v>
      </c>
      <c r="AC49" s="277">
        <v>4.1359032257999999</v>
      </c>
      <c r="AD49" s="277">
        <v>3.9207070000000002</v>
      </c>
      <c r="AE49" s="277">
        <v>3.2924629032000001</v>
      </c>
      <c r="AF49" s="277">
        <v>4.2798663333000002</v>
      </c>
      <c r="AG49" s="277">
        <v>4.6627206452000003</v>
      </c>
      <c r="AH49" s="277">
        <v>4.9770609676999999</v>
      </c>
      <c r="AI49" s="277">
        <v>4.5033263333000004</v>
      </c>
      <c r="AJ49" s="277">
        <v>4.2297325806000003</v>
      </c>
      <c r="AK49" s="277">
        <v>4.5082430000000002</v>
      </c>
      <c r="AL49" s="277">
        <v>4.0553264516</v>
      </c>
      <c r="AM49" s="277">
        <v>3.3846512902999999</v>
      </c>
      <c r="AN49" s="277">
        <v>3.2362489285999998</v>
      </c>
      <c r="AO49" s="277">
        <v>3.9614303226000001</v>
      </c>
      <c r="AP49" s="277">
        <v>4.8460470000000004</v>
      </c>
      <c r="AQ49" s="277">
        <v>4.5220890323000003</v>
      </c>
      <c r="AR49" s="277">
        <v>4.7847223333000004</v>
      </c>
      <c r="AS49" s="277">
        <v>5.0664235484000004</v>
      </c>
      <c r="AT49" s="277">
        <v>4.9913016129000001</v>
      </c>
      <c r="AU49" s="277">
        <v>4.9224013332999998</v>
      </c>
      <c r="AV49" s="277">
        <v>4.4339551613000001</v>
      </c>
      <c r="AW49" s="277">
        <v>4.4766703333000004</v>
      </c>
      <c r="AX49" s="277">
        <v>4.2536103226000002</v>
      </c>
      <c r="AY49" s="277">
        <v>4.0096454839</v>
      </c>
      <c r="AZ49" s="277">
        <v>4.0821100000000001</v>
      </c>
      <c r="BA49" s="277">
        <v>3.8840338710000002</v>
      </c>
      <c r="BB49" s="277">
        <v>4.7277550000000002</v>
      </c>
      <c r="BC49" s="277">
        <v>4.4809570000000001</v>
      </c>
      <c r="BD49" s="277">
        <v>4.924366</v>
      </c>
      <c r="BE49" s="340">
        <v>4.9243750000000004</v>
      </c>
      <c r="BF49" s="340">
        <v>5.1807879999999997</v>
      </c>
      <c r="BG49" s="340">
        <v>5.1390260000000003</v>
      </c>
      <c r="BH49" s="340">
        <v>4.793628</v>
      </c>
      <c r="BI49" s="340">
        <v>4.6128869999999997</v>
      </c>
      <c r="BJ49" s="340">
        <v>4.4887550000000003</v>
      </c>
      <c r="BK49" s="340">
        <v>4.1040619999999999</v>
      </c>
      <c r="BL49" s="340">
        <v>4.0211620000000003</v>
      </c>
      <c r="BM49" s="340">
        <v>4.4671620000000001</v>
      </c>
      <c r="BN49" s="340">
        <v>4.7619939999999996</v>
      </c>
      <c r="BO49" s="340">
        <v>4.5157299999999996</v>
      </c>
      <c r="BP49" s="340">
        <v>4.9185239999999997</v>
      </c>
      <c r="BQ49" s="340">
        <v>4.9942229999999999</v>
      </c>
      <c r="BR49" s="340">
        <v>5.2575060000000002</v>
      </c>
      <c r="BS49" s="340">
        <v>5.2232329999999996</v>
      </c>
      <c r="BT49" s="340">
        <v>4.8876900000000001</v>
      </c>
      <c r="BU49" s="340">
        <v>4.699586</v>
      </c>
      <c r="BV49" s="340">
        <v>4.5602799999999997</v>
      </c>
    </row>
    <row r="50" spans="1:74" ht="11.1" customHeight="1" x14ac:dyDescent="0.2">
      <c r="A50" s="559" t="s">
        <v>451</v>
      </c>
      <c r="B50" s="560" t="s">
        <v>420</v>
      </c>
      <c r="C50" s="277">
        <v>2860.6242123000002</v>
      </c>
      <c r="D50" s="277">
        <v>2746.9866636000002</v>
      </c>
      <c r="E50" s="277">
        <v>2542.9349689999999</v>
      </c>
      <c r="F50" s="277">
        <v>2325.6663800000001</v>
      </c>
      <c r="G50" s="277">
        <v>2350.4228509999998</v>
      </c>
      <c r="H50" s="277">
        <v>2763.0389337000001</v>
      </c>
      <c r="I50" s="277">
        <v>3168.5235441999998</v>
      </c>
      <c r="J50" s="277">
        <v>2966.8400873999999</v>
      </c>
      <c r="K50" s="277">
        <v>2501.3178200000002</v>
      </c>
      <c r="L50" s="277">
        <v>2380.8288899999998</v>
      </c>
      <c r="M50" s="277">
        <v>2433.300127</v>
      </c>
      <c r="N50" s="277">
        <v>2599.583709</v>
      </c>
      <c r="O50" s="277">
        <v>2665.3824344999998</v>
      </c>
      <c r="P50" s="277">
        <v>2604.1934016999999</v>
      </c>
      <c r="Q50" s="277">
        <v>2331.2004434999999</v>
      </c>
      <c r="R50" s="277">
        <v>2257.6837067000001</v>
      </c>
      <c r="S50" s="277">
        <v>2417.9368932000002</v>
      </c>
      <c r="T50" s="277">
        <v>2761.2883783000002</v>
      </c>
      <c r="U50" s="277">
        <v>3131.4626658000002</v>
      </c>
      <c r="V50" s="277">
        <v>2837.3686229</v>
      </c>
      <c r="W50" s="277">
        <v>2446.4098297</v>
      </c>
      <c r="X50" s="277">
        <v>2314.8536690000001</v>
      </c>
      <c r="Y50" s="277">
        <v>2462.27153</v>
      </c>
      <c r="Z50" s="277">
        <v>2625.6430261</v>
      </c>
      <c r="AA50" s="277">
        <v>2760.5206484</v>
      </c>
      <c r="AB50" s="277">
        <v>2729.2509003999999</v>
      </c>
      <c r="AC50" s="277">
        <v>2547.6611542000001</v>
      </c>
      <c r="AD50" s="277">
        <v>2336.8558429999998</v>
      </c>
      <c r="AE50" s="277">
        <v>2361.1748619</v>
      </c>
      <c r="AF50" s="277">
        <v>2608.7388876999999</v>
      </c>
      <c r="AG50" s="277">
        <v>2854.667989</v>
      </c>
      <c r="AH50" s="277">
        <v>2797.1915677000002</v>
      </c>
      <c r="AI50" s="277">
        <v>2530.8024217000002</v>
      </c>
      <c r="AJ50" s="277">
        <v>2415.2921984</v>
      </c>
      <c r="AK50" s="277">
        <v>2565.6862593000001</v>
      </c>
      <c r="AL50" s="277">
        <v>2801.9993451999999</v>
      </c>
      <c r="AM50" s="277">
        <v>3025.9198738999999</v>
      </c>
      <c r="AN50" s="277">
        <v>2863.1191036</v>
      </c>
      <c r="AO50" s="277">
        <v>2642.7646276999999</v>
      </c>
      <c r="AP50" s="277">
        <v>2300.3385002999999</v>
      </c>
      <c r="AQ50" s="277">
        <v>2353.0983038999998</v>
      </c>
      <c r="AR50" s="277">
        <v>2712.9194732999999</v>
      </c>
      <c r="AS50" s="277">
        <v>2762.3861129000002</v>
      </c>
      <c r="AT50" s="277">
        <v>2827.4608696999999</v>
      </c>
      <c r="AU50" s="277">
        <v>2483.4548300000001</v>
      </c>
      <c r="AV50" s="277">
        <v>2320.3643880999998</v>
      </c>
      <c r="AW50" s="277">
        <v>2596.9727713000002</v>
      </c>
      <c r="AX50" s="277">
        <v>2633.0719677000002</v>
      </c>
      <c r="AY50" s="277">
        <v>2830.4119793999998</v>
      </c>
      <c r="AZ50" s="277">
        <v>2948.8892735999998</v>
      </c>
      <c r="BA50" s="277">
        <v>2487.1625826</v>
      </c>
      <c r="BB50" s="277">
        <v>2237.3738388000002</v>
      </c>
      <c r="BC50" s="277">
        <v>2332.241</v>
      </c>
      <c r="BD50" s="277">
        <v>2765.4659999999999</v>
      </c>
      <c r="BE50" s="340">
        <v>2977.5419999999999</v>
      </c>
      <c r="BF50" s="340">
        <v>2925.72</v>
      </c>
      <c r="BG50" s="340">
        <v>2524.1060000000002</v>
      </c>
      <c r="BH50" s="340">
        <v>2373.0230000000001</v>
      </c>
      <c r="BI50" s="340">
        <v>2516.3829999999998</v>
      </c>
      <c r="BJ50" s="340">
        <v>2718.4630000000002</v>
      </c>
      <c r="BK50" s="340">
        <v>2824.33</v>
      </c>
      <c r="BL50" s="340">
        <v>2742.5990000000002</v>
      </c>
      <c r="BM50" s="340">
        <v>2543.5569999999998</v>
      </c>
      <c r="BN50" s="340">
        <v>2340.1080000000002</v>
      </c>
      <c r="BO50" s="340">
        <v>2405.87</v>
      </c>
      <c r="BP50" s="340">
        <v>2740.3719999999998</v>
      </c>
      <c r="BQ50" s="340">
        <v>3021.9090000000001</v>
      </c>
      <c r="BR50" s="340">
        <v>2951.5509999999999</v>
      </c>
      <c r="BS50" s="340">
        <v>2545.6570000000002</v>
      </c>
      <c r="BT50" s="340">
        <v>2404.64</v>
      </c>
      <c r="BU50" s="340">
        <v>2549.6239999999998</v>
      </c>
      <c r="BV50" s="340">
        <v>2740.221</v>
      </c>
    </row>
    <row r="51" spans="1:74" ht="11.1" customHeight="1" x14ac:dyDescent="0.2">
      <c r="A51" s="553"/>
      <c r="B51" s="131" t="s">
        <v>452</v>
      </c>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253"/>
      <c r="AY51" s="253"/>
      <c r="AZ51" s="253"/>
      <c r="BA51" s="253"/>
      <c r="BB51" s="253"/>
      <c r="BC51" s="253"/>
      <c r="BD51" s="253"/>
      <c r="BE51" s="366"/>
      <c r="BF51" s="366"/>
      <c r="BG51" s="366"/>
      <c r="BH51" s="366"/>
      <c r="BI51" s="366"/>
      <c r="BJ51" s="366"/>
      <c r="BK51" s="366"/>
      <c r="BL51" s="366"/>
      <c r="BM51" s="366"/>
      <c r="BN51" s="366"/>
      <c r="BO51" s="366"/>
      <c r="BP51" s="366"/>
      <c r="BQ51" s="366"/>
      <c r="BR51" s="366"/>
      <c r="BS51" s="366"/>
      <c r="BT51" s="366"/>
      <c r="BU51" s="366"/>
      <c r="BV51" s="366"/>
    </row>
    <row r="52" spans="1:74" ht="11.1" customHeight="1" x14ac:dyDescent="0.2">
      <c r="A52" s="559" t="s">
        <v>453</v>
      </c>
      <c r="B52" s="560" t="s">
        <v>92</v>
      </c>
      <c r="C52" s="277">
        <v>634.42725547999999</v>
      </c>
      <c r="D52" s="277">
        <v>581.56575893000002</v>
      </c>
      <c r="E52" s="277">
        <v>531.36339257999998</v>
      </c>
      <c r="F52" s="277">
        <v>457.57240899999999</v>
      </c>
      <c r="G52" s="277">
        <v>461.53223774000003</v>
      </c>
      <c r="H52" s="277">
        <v>523.33130500000004</v>
      </c>
      <c r="I52" s="277">
        <v>596.30949323000004</v>
      </c>
      <c r="J52" s="277">
        <v>674.58785290000003</v>
      </c>
      <c r="K52" s="277">
        <v>657.18645866999998</v>
      </c>
      <c r="L52" s="277">
        <v>602.87660452</v>
      </c>
      <c r="M52" s="277">
        <v>602.76721932999999</v>
      </c>
      <c r="N52" s="277">
        <v>645.95276322999996</v>
      </c>
      <c r="O52" s="277">
        <v>595.78651419000005</v>
      </c>
      <c r="P52" s="277">
        <v>566.89729723999994</v>
      </c>
      <c r="Q52" s="277">
        <v>458.88641870999999</v>
      </c>
      <c r="R52" s="277">
        <v>402.39028266999998</v>
      </c>
      <c r="S52" s="277">
        <v>423.77531773999999</v>
      </c>
      <c r="T52" s="277">
        <v>512.26262133</v>
      </c>
      <c r="U52" s="277">
        <v>568.87322742000003</v>
      </c>
      <c r="V52" s="277">
        <v>623.09217677000004</v>
      </c>
      <c r="W52" s="277">
        <v>619.49378933000003</v>
      </c>
      <c r="X52" s="277">
        <v>622.52936483999997</v>
      </c>
      <c r="Y52" s="277">
        <v>612.94909732999997</v>
      </c>
      <c r="Z52" s="277">
        <v>614.37821484000006</v>
      </c>
      <c r="AA52" s="277">
        <v>629.77024355000003</v>
      </c>
      <c r="AB52" s="277">
        <v>600.99916213999995</v>
      </c>
      <c r="AC52" s="277">
        <v>580.69658871000001</v>
      </c>
      <c r="AD52" s="277">
        <v>512.36392266999997</v>
      </c>
      <c r="AE52" s="277">
        <v>529.58405418999996</v>
      </c>
      <c r="AF52" s="277">
        <v>591.19834833000004</v>
      </c>
      <c r="AG52" s="277">
        <v>622.81100129000004</v>
      </c>
      <c r="AH52" s="277">
        <v>642.02439355000001</v>
      </c>
      <c r="AI52" s="277">
        <v>593.51477599999998</v>
      </c>
      <c r="AJ52" s="277">
        <v>588.55581418999998</v>
      </c>
      <c r="AK52" s="277">
        <v>592.86166866999997</v>
      </c>
      <c r="AL52" s="277">
        <v>603.78412097</v>
      </c>
      <c r="AM52" s="277">
        <v>621.23552226000004</v>
      </c>
      <c r="AN52" s="277">
        <v>624.87680536000005</v>
      </c>
      <c r="AO52" s="277">
        <v>520.30032581</v>
      </c>
      <c r="AP52" s="277">
        <v>471.04452832999999</v>
      </c>
      <c r="AQ52" s="277">
        <v>477.55549129000002</v>
      </c>
      <c r="AR52" s="277">
        <v>543.10969333000003</v>
      </c>
      <c r="AS52" s="277">
        <v>645.65205645000003</v>
      </c>
      <c r="AT52" s="277">
        <v>641.59568419000004</v>
      </c>
      <c r="AU52" s="277">
        <v>607.49065367000003</v>
      </c>
      <c r="AV52" s="277">
        <v>547.52685644999997</v>
      </c>
      <c r="AW52" s="277">
        <v>548.15973167000004</v>
      </c>
      <c r="AX52" s="277">
        <v>573.22531226000001</v>
      </c>
      <c r="AY52" s="277">
        <v>552.61874806000003</v>
      </c>
      <c r="AZ52" s="277">
        <v>484.77437536000002</v>
      </c>
      <c r="BA52" s="277">
        <v>478.37488839000002</v>
      </c>
      <c r="BB52" s="277">
        <v>443.39675703</v>
      </c>
      <c r="BC52" s="277">
        <v>416.21929999999998</v>
      </c>
      <c r="BD52" s="277">
        <v>436.7987</v>
      </c>
      <c r="BE52" s="340">
        <v>660.39520000000005</v>
      </c>
      <c r="BF52" s="340">
        <v>695.85789999999997</v>
      </c>
      <c r="BG52" s="340">
        <v>651.46609999999998</v>
      </c>
      <c r="BH52" s="340">
        <v>628.35429999999997</v>
      </c>
      <c r="BI52" s="340">
        <v>645.67409999999995</v>
      </c>
      <c r="BJ52" s="340">
        <v>697.38340000000005</v>
      </c>
      <c r="BK52" s="340">
        <v>643.23540000000003</v>
      </c>
      <c r="BL52" s="340">
        <v>567.67719999999997</v>
      </c>
      <c r="BM52" s="340">
        <v>614.27139999999997</v>
      </c>
      <c r="BN52" s="340">
        <v>510.43169999999998</v>
      </c>
      <c r="BO52" s="340">
        <v>404.68020000000001</v>
      </c>
      <c r="BP52" s="340">
        <v>461.33629999999999</v>
      </c>
      <c r="BQ52" s="340">
        <v>603.31679999999994</v>
      </c>
      <c r="BR52" s="340">
        <v>683.92610000000002</v>
      </c>
      <c r="BS52" s="340">
        <v>642.89409999999998</v>
      </c>
      <c r="BT52" s="340">
        <v>572.58759999999995</v>
      </c>
      <c r="BU52" s="340">
        <v>601.90629999999999</v>
      </c>
      <c r="BV52" s="340">
        <v>631.07669999999996</v>
      </c>
    </row>
    <row r="53" spans="1:74" ht="11.1" customHeight="1" x14ac:dyDescent="0.2">
      <c r="A53" s="559" t="s">
        <v>454</v>
      </c>
      <c r="B53" s="560" t="s">
        <v>93</v>
      </c>
      <c r="C53" s="277">
        <v>463.80924419000002</v>
      </c>
      <c r="D53" s="277">
        <v>461.51740429</v>
      </c>
      <c r="E53" s="277">
        <v>343.84234161000001</v>
      </c>
      <c r="F53" s="277">
        <v>352.88349966999999</v>
      </c>
      <c r="G53" s="277">
        <v>312.65913418999997</v>
      </c>
      <c r="H53" s="277">
        <v>381.10990099999998</v>
      </c>
      <c r="I53" s="277">
        <v>562.35878806000005</v>
      </c>
      <c r="J53" s="277">
        <v>675.28267452</v>
      </c>
      <c r="K53" s="277">
        <v>644.61513333000005</v>
      </c>
      <c r="L53" s="277">
        <v>501.75311419000002</v>
      </c>
      <c r="M53" s="277">
        <v>514.21475199999998</v>
      </c>
      <c r="N53" s="277">
        <v>611.60462968000002</v>
      </c>
      <c r="O53" s="277">
        <v>576.47903902999997</v>
      </c>
      <c r="P53" s="277">
        <v>617.91196759000002</v>
      </c>
      <c r="Q53" s="277">
        <v>543.78317289999995</v>
      </c>
      <c r="R53" s="277">
        <v>500.91131567000002</v>
      </c>
      <c r="S53" s="277">
        <v>505.26202934999998</v>
      </c>
      <c r="T53" s="277">
        <v>582.72650266999995</v>
      </c>
      <c r="U53" s="277">
        <v>688.65996710000002</v>
      </c>
      <c r="V53" s="277">
        <v>858.28360452000004</v>
      </c>
      <c r="W53" s="277">
        <v>775.78160400000002</v>
      </c>
      <c r="X53" s="277">
        <v>668.65727676999995</v>
      </c>
      <c r="Y53" s="277">
        <v>550.81840399999999</v>
      </c>
      <c r="Z53" s="277">
        <v>508.22656194000001</v>
      </c>
      <c r="AA53" s="277">
        <v>586.30709677000004</v>
      </c>
      <c r="AB53" s="277">
        <v>578.47829571</v>
      </c>
      <c r="AC53" s="277">
        <v>531.54435774000001</v>
      </c>
      <c r="AD53" s="277">
        <v>459.03227399999997</v>
      </c>
      <c r="AE53" s="277">
        <v>453.12754258000001</v>
      </c>
      <c r="AF53" s="277">
        <v>631.80521599999997</v>
      </c>
      <c r="AG53" s="277">
        <v>817.53269322999995</v>
      </c>
      <c r="AH53" s="277">
        <v>846.47349677</v>
      </c>
      <c r="AI53" s="277">
        <v>786.75581799999998</v>
      </c>
      <c r="AJ53" s="277">
        <v>623.15919934999999</v>
      </c>
      <c r="AK53" s="277">
        <v>622.64524132999998</v>
      </c>
      <c r="AL53" s="277">
        <v>747.88718355000003</v>
      </c>
      <c r="AM53" s="277">
        <v>620.12483773999998</v>
      </c>
      <c r="AN53" s="277">
        <v>621.96877429000006</v>
      </c>
      <c r="AO53" s="277">
        <v>454.52183581000003</v>
      </c>
      <c r="AP53" s="277">
        <v>454.12057566999999</v>
      </c>
      <c r="AQ53" s="277">
        <v>487.23917612999998</v>
      </c>
      <c r="AR53" s="277">
        <v>558.12513899999999</v>
      </c>
      <c r="AS53" s="277">
        <v>778.50978065000004</v>
      </c>
      <c r="AT53" s="277">
        <v>807.27449483999999</v>
      </c>
      <c r="AU53" s="277">
        <v>821.26890533000005</v>
      </c>
      <c r="AV53" s="277">
        <v>725.79209613</v>
      </c>
      <c r="AW53" s="277">
        <v>588.56562932999998</v>
      </c>
      <c r="AX53" s="277">
        <v>568.64325871000005</v>
      </c>
      <c r="AY53" s="277">
        <v>541.80164580999997</v>
      </c>
      <c r="AZ53" s="277">
        <v>444.11896856999999</v>
      </c>
      <c r="BA53" s="277">
        <v>469.25961418999998</v>
      </c>
      <c r="BB53" s="277">
        <v>529.36450147000005</v>
      </c>
      <c r="BC53" s="277">
        <v>500.45620000000002</v>
      </c>
      <c r="BD53" s="277">
        <v>724.44910000000004</v>
      </c>
      <c r="BE53" s="340">
        <v>802.83579999999995</v>
      </c>
      <c r="BF53" s="340">
        <v>815.66470000000004</v>
      </c>
      <c r="BG53" s="340">
        <v>808.57820000000004</v>
      </c>
      <c r="BH53" s="340">
        <v>631.97969999999998</v>
      </c>
      <c r="BI53" s="340">
        <v>585.7038</v>
      </c>
      <c r="BJ53" s="340">
        <v>609.77269999999999</v>
      </c>
      <c r="BK53" s="340">
        <v>562.58730000000003</v>
      </c>
      <c r="BL53" s="340">
        <v>531.29809999999998</v>
      </c>
      <c r="BM53" s="340">
        <v>496.92939999999999</v>
      </c>
      <c r="BN53" s="340">
        <v>452.98680000000002</v>
      </c>
      <c r="BO53" s="340">
        <v>466.00900000000001</v>
      </c>
      <c r="BP53" s="340">
        <v>532.69129999999996</v>
      </c>
      <c r="BQ53" s="340">
        <v>734.89430000000004</v>
      </c>
      <c r="BR53" s="340">
        <v>810.41909999999996</v>
      </c>
      <c r="BS53" s="340">
        <v>802.87090000000001</v>
      </c>
      <c r="BT53" s="340">
        <v>666.78189999999995</v>
      </c>
      <c r="BU53" s="340">
        <v>611.53620000000001</v>
      </c>
      <c r="BV53" s="340">
        <v>646.49959999999999</v>
      </c>
    </row>
    <row r="54" spans="1:74" ht="11.1" customHeight="1" x14ac:dyDescent="0.2">
      <c r="A54" s="559" t="s">
        <v>455</v>
      </c>
      <c r="B54" s="562" t="s">
        <v>404</v>
      </c>
      <c r="C54" s="277">
        <v>28.247843871000001</v>
      </c>
      <c r="D54" s="277">
        <v>30.171789643</v>
      </c>
      <c r="E54" s="277">
        <v>29.517928387000001</v>
      </c>
      <c r="F54" s="277">
        <v>28.936606667</v>
      </c>
      <c r="G54" s="277">
        <v>27.584065161000002</v>
      </c>
      <c r="H54" s="277">
        <v>27.457907333000001</v>
      </c>
      <c r="I54" s="277">
        <v>28.670054516</v>
      </c>
      <c r="J54" s="277">
        <v>28.731923870999999</v>
      </c>
      <c r="K54" s="277">
        <v>29.638469333</v>
      </c>
      <c r="L54" s="277">
        <v>28.971551612999999</v>
      </c>
      <c r="M54" s="277">
        <v>28.647928666999999</v>
      </c>
      <c r="N54" s="277">
        <v>29.466457096999999</v>
      </c>
      <c r="O54" s="277">
        <v>28.501669031999999</v>
      </c>
      <c r="P54" s="277">
        <v>25.719121034</v>
      </c>
      <c r="Q54" s="277">
        <v>25.042440644999999</v>
      </c>
      <c r="R54" s="277">
        <v>24.139895332999998</v>
      </c>
      <c r="S54" s="277">
        <v>24.170220645000001</v>
      </c>
      <c r="T54" s="277">
        <v>23.677047333000001</v>
      </c>
      <c r="U54" s="277">
        <v>24.467074838999999</v>
      </c>
      <c r="V54" s="277">
        <v>26.306889354999999</v>
      </c>
      <c r="W54" s="277">
        <v>25.313535999999999</v>
      </c>
      <c r="X54" s="277">
        <v>25.968480645</v>
      </c>
      <c r="Y54" s="277">
        <v>24.668331999999999</v>
      </c>
      <c r="Z54" s="277">
        <v>33.923020645000001</v>
      </c>
      <c r="AA54" s="277">
        <v>25.677615805999999</v>
      </c>
      <c r="AB54" s="277">
        <v>23.080823929000001</v>
      </c>
      <c r="AC54" s="277">
        <v>24.212428710000001</v>
      </c>
      <c r="AD54" s="277">
        <v>24.118177667000001</v>
      </c>
      <c r="AE54" s="277">
        <v>24.050769355</v>
      </c>
      <c r="AF54" s="277">
        <v>22.526771666999998</v>
      </c>
      <c r="AG54" s="277">
        <v>23.544694516</v>
      </c>
      <c r="AH54" s="277">
        <v>23.778595160999998</v>
      </c>
      <c r="AI54" s="277">
        <v>23.976943333000001</v>
      </c>
      <c r="AJ54" s="277">
        <v>25.199947419000001</v>
      </c>
      <c r="AK54" s="277">
        <v>24.650144666999999</v>
      </c>
      <c r="AL54" s="277">
        <v>24.306978709999999</v>
      </c>
      <c r="AM54" s="277">
        <v>27.050515806</v>
      </c>
      <c r="AN54" s="277">
        <v>25.771623570999999</v>
      </c>
      <c r="AO54" s="277">
        <v>23.485930968000002</v>
      </c>
      <c r="AP54" s="277">
        <v>20.200523666999999</v>
      </c>
      <c r="AQ54" s="277">
        <v>22.114165805999999</v>
      </c>
      <c r="AR54" s="277">
        <v>20.569631666999999</v>
      </c>
      <c r="AS54" s="277">
        <v>21.840978065000002</v>
      </c>
      <c r="AT54" s="277">
        <v>24.236727096999999</v>
      </c>
      <c r="AU54" s="277">
        <v>25.487780333</v>
      </c>
      <c r="AV54" s="277">
        <v>24.05723871</v>
      </c>
      <c r="AW54" s="277">
        <v>22.213650999999999</v>
      </c>
      <c r="AX54" s="277">
        <v>21.408829032</v>
      </c>
      <c r="AY54" s="277">
        <v>23.046867097</v>
      </c>
      <c r="AZ54" s="277">
        <v>26.151223214000002</v>
      </c>
      <c r="BA54" s="277">
        <v>21.428842581000001</v>
      </c>
      <c r="BB54" s="277">
        <v>23.013787366999999</v>
      </c>
      <c r="BC54" s="277">
        <v>22.767230000000001</v>
      </c>
      <c r="BD54" s="277">
        <v>24.42231</v>
      </c>
      <c r="BE54" s="340">
        <v>25.272079999999999</v>
      </c>
      <c r="BF54" s="340">
        <v>26.37988</v>
      </c>
      <c r="BG54" s="340">
        <v>27.190239999999999</v>
      </c>
      <c r="BH54" s="340">
        <v>26.425909999999998</v>
      </c>
      <c r="BI54" s="340">
        <v>26.698039999999999</v>
      </c>
      <c r="BJ54" s="340">
        <v>27.103100000000001</v>
      </c>
      <c r="BK54" s="340">
        <v>27.772079999999999</v>
      </c>
      <c r="BL54" s="340">
        <v>25.540420000000001</v>
      </c>
      <c r="BM54" s="340">
        <v>28.139379999999999</v>
      </c>
      <c r="BN54" s="340">
        <v>25.730530000000002</v>
      </c>
      <c r="BO54" s="340">
        <v>25.66535</v>
      </c>
      <c r="BP54" s="340">
        <v>26.116330000000001</v>
      </c>
      <c r="BQ54" s="340">
        <v>27.185210000000001</v>
      </c>
      <c r="BR54" s="340">
        <v>28.400680000000001</v>
      </c>
      <c r="BS54" s="340">
        <v>28.76146</v>
      </c>
      <c r="BT54" s="340">
        <v>27.50018</v>
      </c>
      <c r="BU54" s="340">
        <v>27.778030000000001</v>
      </c>
      <c r="BV54" s="340">
        <v>28.157920000000001</v>
      </c>
    </row>
    <row r="55" spans="1:74" ht="11.1" customHeight="1" x14ac:dyDescent="0.2">
      <c r="A55" s="559" t="s">
        <v>456</v>
      </c>
      <c r="B55" s="562" t="s">
        <v>94</v>
      </c>
      <c r="C55" s="277">
        <v>5.9375870967999997</v>
      </c>
      <c r="D55" s="277">
        <v>5.5084178571000004</v>
      </c>
      <c r="E55" s="277">
        <v>7.1146654838999996</v>
      </c>
      <c r="F55" s="277">
        <v>6.1860123332999999</v>
      </c>
      <c r="G55" s="277">
        <v>5.4745722581000003</v>
      </c>
      <c r="H55" s="277">
        <v>6.1998633332999997</v>
      </c>
      <c r="I55" s="277">
        <v>6.3468006452000001</v>
      </c>
      <c r="J55" s="277">
        <v>6.0011577419000002</v>
      </c>
      <c r="K55" s="277">
        <v>6.9660636667000002</v>
      </c>
      <c r="L55" s="277">
        <v>6.0244658065000003</v>
      </c>
      <c r="M55" s="277">
        <v>7.0303930000000001</v>
      </c>
      <c r="N55" s="277">
        <v>7.0147396773999997</v>
      </c>
      <c r="O55" s="277">
        <v>7.0776641935000004</v>
      </c>
      <c r="P55" s="277">
        <v>7.0336279309999998</v>
      </c>
      <c r="Q55" s="277">
        <v>6.9085658065000004</v>
      </c>
      <c r="R55" s="277">
        <v>6.4673309999999997</v>
      </c>
      <c r="S55" s="277">
        <v>6.2387551613000003</v>
      </c>
      <c r="T55" s="277">
        <v>6.0076956667000001</v>
      </c>
      <c r="U55" s="277">
        <v>6.3181700000000003</v>
      </c>
      <c r="V55" s="277">
        <v>6.2396603225999998</v>
      </c>
      <c r="W55" s="277">
        <v>5.3398673333</v>
      </c>
      <c r="X55" s="277">
        <v>5.9065590322999997</v>
      </c>
      <c r="Y55" s="277">
        <v>5.1300393333000001</v>
      </c>
      <c r="Z55" s="277">
        <v>4.5570487097000001</v>
      </c>
      <c r="AA55" s="277">
        <v>5.6644212903</v>
      </c>
      <c r="AB55" s="277">
        <v>5.9910496429000002</v>
      </c>
      <c r="AC55" s="277">
        <v>6.7316467741999997</v>
      </c>
      <c r="AD55" s="277">
        <v>6.2133843332999996</v>
      </c>
      <c r="AE55" s="277">
        <v>5.4810287097000003</v>
      </c>
      <c r="AF55" s="277">
        <v>5.7716146666999997</v>
      </c>
      <c r="AG55" s="277">
        <v>5.9197412903000002</v>
      </c>
      <c r="AH55" s="277">
        <v>5.8528448387000003</v>
      </c>
      <c r="AI55" s="277">
        <v>6.1457383332999997</v>
      </c>
      <c r="AJ55" s="277">
        <v>5.2388212902999998</v>
      </c>
      <c r="AK55" s="277">
        <v>6.0705803332999997</v>
      </c>
      <c r="AL55" s="277">
        <v>5.5094461289999996</v>
      </c>
      <c r="AM55" s="277">
        <v>5.4562787097000003</v>
      </c>
      <c r="AN55" s="277">
        <v>5.6580814286000001</v>
      </c>
      <c r="AO55" s="277">
        <v>3.9184274193999999</v>
      </c>
      <c r="AP55" s="277">
        <v>4.8264906666999998</v>
      </c>
      <c r="AQ55" s="277">
        <v>4.8339274194000001</v>
      </c>
      <c r="AR55" s="277">
        <v>5.1712096667000003</v>
      </c>
      <c r="AS55" s="277">
        <v>5.5105832257999996</v>
      </c>
      <c r="AT55" s="277">
        <v>5.4689438709999996</v>
      </c>
      <c r="AU55" s="277">
        <v>5.9105716667000001</v>
      </c>
      <c r="AV55" s="277">
        <v>5.5934938709999997</v>
      </c>
      <c r="AW55" s="277">
        <v>6.4906116666999996</v>
      </c>
      <c r="AX55" s="277">
        <v>6.2583209676999996</v>
      </c>
      <c r="AY55" s="277">
        <v>6.8649212902999999</v>
      </c>
      <c r="AZ55" s="277">
        <v>6.5141596429000002</v>
      </c>
      <c r="BA55" s="277">
        <v>5.6621332257999999</v>
      </c>
      <c r="BB55" s="277">
        <v>5.7297714332999998</v>
      </c>
      <c r="BC55" s="277">
        <v>4.8829890000000002</v>
      </c>
      <c r="BD55" s="277">
        <v>5.4655589999999998</v>
      </c>
      <c r="BE55" s="340">
        <v>5.8505700000000003</v>
      </c>
      <c r="BF55" s="340">
        <v>5.6920489999999999</v>
      </c>
      <c r="BG55" s="340">
        <v>6.1247160000000003</v>
      </c>
      <c r="BH55" s="340">
        <v>5.6846310000000004</v>
      </c>
      <c r="BI55" s="340">
        <v>6.7638759999999998</v>
      </c>
      <c r="BJ55" s="340">
        <v>6.5737079999999999</v>
      </c>
      <c r="BK55" s="340">
        <v>7.1334960000000001</v>
      </c>
      <c r="BL55" s="340">
        <v>7.0133939999999999</v>
      </c>
      <c r="BM55" s="340">
        <v>5.9078189999999999</v>
      </c>
      <c r="BN55" s="340">
        <v>5.6859770000000003</v>
      </c>
      <c r="BO55" s="340">
        <v>4.8144159999999996</v>
      </c>
      <c r="BP55" s="340">
        <v>5.1764229999999998</v>
      </c>
      <c r="BQ55" s="340">
        <v>5.6397050000000002</v>
      </c>
      <c r="BR55" s="340">
        <v>5.7059439999999997</v>
      </c>
      <c r="BS55" s="340">
        <v>6.2244960000000003</v>
      </c>
      <c r="BT55" s="340">
        <v>5.6902819999999998</v>
      </c>
      <c r="BU55" s="340">
        <v>6.8137990000000004</v>
      </c>
      <c r="BV55" s="340">
        <v>6.5384840000000004</v>
      </c>
    </row>
    <row r="56" spans="1:74" ht="11.1" customHeight="1" x14ac:dyDescent="0.2">
      <c r="A56" s="559" t="s">
        <v>457</v>
      </c>
      <c r="B56" s="562" t="s">
        <v>95</v>
      </c>
      <c r="C56" s="277">
        <v>199.92967741999999</v>
      </c>
      <c r="D56" s="277">
        <v>211.80375000000001</v>
      </c>
      <c r="E56" s="277">
        <v>223.14222581000001</v>
      </c>
      <c r="F56" s="277">
        <v>173.03256666999999</v>
      </c>
      <c r="G56" s="277">
        <v>168.22945161000001</v>
      </c>
      <c r="H56" s="277">
        <v>198.19143333</v>
      </c>
      <c r="I56" s="277">
        <v>203.40041934999999</v>
      </c>
      <c r="J56" s="277">
        <v>190.68196774</v>
      </c>
      <c r="K56" s="277">
        <v>192.72766666999999</v>
      </c>
      <c r="L56" s="277">
        <v>202.83280644999999</v>
      </c>
      <c r="M56" s="277">
        <v>198.14336667000001</v>
      </c>
      <c r="N56" s="277">
        <v>229.65545161</v>
      </c>
      <c r="O56" s="277">
        <v>209.75054839000001</v>
      </c>
      <c r="P56" s="277">
        <v>171.51641379</v>
      </c>
      <c r="Q56" s="277">
        <v>159.80851612999999</v>
      </c>
      <c r="R56" s="277">
        <v>140.36456666999999</v>
      </c>
      <c r="S56" s="277">
        <v>137.94512903</v>
      </c>
      <c r="T56" s="277">
        <v>154.90520000000001</v>
      </c>
      <c r="U56" s="277">
        <v>170.24925805999999</v>
      </c>
      <c r="V56" s="277">
        <v>174.11712903</v>
      </c>
      <c r="W56" s="277">
        <v>173.39363333</v>
      </c>
      <c r="X56" s="277">
        <v>135.95670967999999</v>
      </c>
      <c r="Y56" s="277">
        <v>159.62440000000001</v>
      </c>
      <c r="Z56" s="277">
        <v>171.92829032</v>
      </c>
      <c r="AA56" s="277">
        <v>173.25596773999999</v>
      </c>
      <c r="AB56" s="277">
        <v>151.24592856999999</v>
      </c>
      <c r="AC56" s="277">
        <v>152.04467742</v>
      </c>
      <c r="AD56" s="277">
        <v>145.07149999999999</v>
      </c>
      <c r="AE56" s="277">
        <v>157.34822581</v>
      </c>
      <c r="AF56" s="277">
        <v>146.9564</v>
      </c>
      <c r="AG56" s="277">
        <v>167.23574194</v>
      </c>
      <c r="AH56" s="277">
        <v>175.47532258000001</v>
      </c>
      <c r="AI56" s="277">
        <v>175.6576</v>
      </c>
      <c r="AJ56" s="277">
        <v>145.58106452000001</v>
      </c>
      <c r="AK56" s="277">
        <v>146.19833333</v>
      </c>
      <c r="AL56" s="277">
        <v>163.011</v>
      </c>
      <c r="AM56" s="277">
        <v>174.65125806</v>
      </c>
      <c r="AN56" s="277">
        <v>151.07885714</v>
      </c>
      <c r="AO56" s="277">
        <v>153.65848387</v>
      </c>
      <c r="AP56" s="277">
        <v>149.46539999999999</v>
      </c>
      <c r="AQ56" s="277">
        <v>165.56735484000001</v>
      </c>
      <c r="AR56" s="277">
        <v>175.82660000000001</v>
      </c>
      <c r="AS56" s="277">
        <v>174.52016129</v>
      </c>
      <c r="AT56" s="277">
        <v>161.83929032</v>
      </c>
      <c r="AU56" s="277">
        <v>174.80273333</v>
      </c>
      <c r="AV56" s="277">
        <v>130.61851612999999</v>
      </c>
      <c r="AW56" s="277">
        <v>148.17486667</v>
      </c>
      <c r="AX56" s="277">
        <v>172.23912902999999</v>
      </c>
      <c r="AY56" s="277">
        <v>173.33635484000001</v>
      </c>
      <c r="AZ56" s="277">
        <v>177.27585714</v>
      </c>
      <c r="BA56" s="277">
        <v>176.91890323000001</v>
      </c>
      <c r="BB56" s="277">
        <v>147.84073333000001</v>
      </c>
      <c r="BC56" s="277">
        <v>152.1163</v>
      </c>
      <c r="BD56" s="277">
        <v>151.4923</v>
      </c>
      <c r="BE56" s="340">
        <v>168.589</v>
      </c>
      <c r="BF56" s="340">
        <v>165.65029999999999</v>
      </c>
      <c r="BG56" s="340">
        <v>154.6688</v>
      </c>
      <c r="BH56" s="340">
        <v>141.05789999999999</v>
      </c>
      <c r="BI56" s="340">
        <v>149.41</v>
      </c>
      <c r="BJ56" s="340">
        <v>163.1756</v>
      </c>
      <c r="BK56" s="340">
        <v>171.20740000000001</v>
      </c>
      <c r="BL56" s="340">
        <v>158.1628</v>
      </c>
      <c r="BM56" s="340">
        <v>148.8623</v>
      </c>
      <c r="BN56" s="340">
        <v>142.7253</v>
      </c>
      <c r="BO56" s="340">
        <v>151.85210000000001</v>
      </c>
      <c r="BP56" s="340">
        <v>173.41040000000001</v>
      </c>
      <c r="BQ56" s="340">
        <v>171.52209999999999</v>
      </c>
      <c r="BR56" s="340">
        <v>168.53229999999999</v>
      </c>
      <c r="BS56" s="340">
        <v>157.3597</v>
      </c>
      <c r="BT56" s="340">
        <v>143.5121</v>
      </c>
      <c r="BU56" s="340">
        <v>152.0095</v>
      </c>
      <c r="BV56" s="340">
        <v>166.0145</v>
      </c>
    </row>
    <row r="57" spans="1:74" ht="11.1" customHeight="1" x14ac:dyDescent="0.2">
      <c r="A57" s="559" t="s">
        <v>458</v>
      </c>
      <c r="B57" s="562" t="s">
        <v>428</v>
      </c>
      <c r="C57" s="277">
        <v>588.66857934999996</v>
      </c>
      <c r="D57" s="277">
        <v>633.24540678999995</v>
      </c>
      <c r="E57" s="277">
        <v>673.93199516000004</v>
      </c>
      <c r="F57" s="277">
        <v>709.85882332999995</v>
      </c>
      <c r="G57" s="277">
        <v>742.11280032000002</v>
      </c>
      <c r="H57" s="277">
        <v>787.19404167000005</v>
      </c>
      <c r="I57" s="277">
        <v>772.42745613</v>
      </c>
      <c r="J57" s="277">
        <v>596.06642710000006</v>
      </c>
      <c r="K57" s="277">
        <v>465.09873700000003</v>
      </c>
      <c r="L57" s="277">
        <v>403.23878289999999</v>
      </c>
      <c r="M57" s="277">
        <v>426.93816167</v>
      </c>
      <c r="N57" s="277">
        <v>438.44786515999999</v>
      </c>
      <c r="O57" s="277">
        <v>433.02507355</v>
      </c>
      <c r="P57" s="277">
        <v>413.96980241</v>
      </c>
      <c r="Q57" s="277">
        <v>538.80485548000001</v>
      </c>
      <c r="R57" s="277">
        <v>639.73797866999996</v>
      </c>
      <c r="S57" s="277">
        <v>700.17228677000003</v>
      </c>
      <c r="T57" s="277">
        <v>689.88748199999998</v>
      </c>
      <c r="U57" s="277">
        <v>676.56301742000005</v>
      </c>
      <c r="V57" s="277">
        <v>550.60016323000002</v>
      </c>
      <c r="W57" s="277">
        <v>402.90886967</v>
      </c>
      <c r="X57" s="277">
        <v>330.40574161000001</v>
      </c>
      <c r="Y57" s="277">
        <v>407.56428167000001</v>
      </c>
      <c r="Z57" s="277">
        <v>524.92355386999998</v>
      </c>
      <c r="AA57" s="277">
        <v>508.58286902999998</v>
      </c>
      <c r="AB57" s="277">
        <v>416.83136500000001</v>
      </c>
      <c r="AC57" s="277">
        <v>379.67557355000002</v>
      </c>
      <c r="AD57" s="277">
        <v>548.58739300000002</v>
      </c>
      <c r="AE57" s="277">
        <v>603.85163838999995</v>
      </c>
      <c r="AF57" s="277">
        <v>607.87653433000003</v>
      </c>
      <c r="AG57" s="277">
        <v>554.17408677000003</v>
      </c>
      <c r="AH57" s="277">
        <v>422.72143935000003</v>
      </c>
      <c r="AI57" s="277">
        <v>330.85899332999998</v>
      </c>
      <c r="AJ57" s="277">
        <v>342.09031935000002</v>
      </c>
      <c r="AK57" s="277">
        <v>354.71978367000003</v>
      </c>
      <c r="AL57" s="277">
        <v>374.86467032000002</v>
      </c>
      <c r="AM57" s="277">
        <v>375.07217902999997</v>
      </c>
      <c r="AN57" s="277">
        <v>341.38207392999999</v>
      </c>
      <c r="AO57" s="277">
        <v>518.77087097000003</v>
      </c>
      <c r="AP57" s="277">
        <v>544.52500633</v>
      </c>
      <c r="AQ57" s="277">
        <v>587.50525838999999</v>
      </c>
      <c r="AR57" s="277">
        <v>605.50452467000002</v>
      </c>
      <c r="AS57" s="277">
        <v>553.55195516000003</v>
      </c>
      <c r="AT57" s="277">
        <v>399.85983128999999</v>
      </c>
      <c r="AU57" s="277">
        <v>310.99753666999999</v>
      </c>
      <c r="AV57" s="277">
        <v>305.61990806</v>
      </c>
      <c r="AW57" s="277">
        <v>374.56480533000001</v>
      </c>
      <c r="AX57" s="277">
        <v>452.75786257999999</v>
      </c>
      <c r="AY57" s="277">
        <v>505.81330645000003</v>
      </c>
      <c r="AZ57" s="277">
        <v>557.14341143000001</v>
      </c>
      <c r="BA57" s="277">
        <v>507.04293612999999</v>
      </c>
      <c r="BB57" s="277">
        <v>432.43643980000002</v>
      </c>
      <c r="BC57" s="277">
        <v>585.81730000000005</v>
      </c>
      <c r="BD57" s="277">
        <v>589.41340000000002</v>
      </c>
      <c r="BE57" s="340">
        <v>430.14569999999998</v>
      </c>
      <c r="BF57" s="340">
        <v>357.00779999999997</v>
      </c>
      <c r="BG57" s="340">
        <v>297.30939999999998</v>
      </c>
      <c r="BH57" s="340">
        <v>282.47280000000001</v>
      </c>
      <c r="BI57" s="340">
        <v>332.40750000000003</v>
      </c>
      <c r="BJ57" s="340">
        <v>365.88440000000003</v>
      </c>
      <c r="BK57" s="340">
        <v>384.09190000000001</v>
      </c>
      <c r="BL57" s="340">
        <v>375.00349999999997</v>
      </c>
      <c r="BM57" s="340">
        <v>417.03870000000001</v>
      </c>
      <c r="BN57" s="340">
        <v>486.44549999999998</v>
      </c>
      <c r="BO57" s="340">
        <v>699.55089999999996</v>
      </c>
      <c r="BP57" s="340">
        <v>738.48659999999995</v>
      </c>
      <c r="BQ57" s="340">
        <v>612.96389999999997</v>
      </c>
      <c r="BR57" s="340">
        <v>382.5455</v>
      </c>
      <c r="BS57" s="340">
        <v>313.4939</v>
      </c>
      <c r="BT57" s="340">
        <v>305.7559</v>
      </c>
      <c r="BU57" s="340">
        <v>362.61880000000002</v>
      </c>
      <c r="BV57" s="340">
        <v>403.2525</v>
      </c>
    </row>
    <row r="58" spans="1:74" ht="11.1" customHeight="1" x14ac:dyDescent="0.2">
      <c r="A58" s="559" t="s">
        <v>459</v>
      </c>
      <c r="B58" s="560" t="s">
        <v>471</v>
      </c>
      <c r="C58" s="277">
        <v>148.3340871</v>
      </c>
      <c r="D58" s="277">
        <v>163.16072285999999</v>
      </c>
      <c r="E58" s="277">
        <v>163.94026129</v>
      </c>
      <c r="F58" s="277">
        <v>192.44835832999999</v>
      </c>
      <c r="G58" s="277">
        <v>183.5499671</v>
      </c>
      <c r="H58" s="277">
        <v>189.67545733</v>
      </c>
      <c r="I58" s="277">
        <v>163.89677806</v>
      </c>
      <c r="J58" s="277">
        <v>172.22230451999999</v>
      </c>
      <c r="K58" s="277">
        <v>141.51058366999999</v>
      </c>
      <c r="L58" s="277">
        <v>158.02211645</v>
      </c>
      <c r="M58" s="277">
        <v>174.15986967000001</v>
      </c>
      <c r="N58" s="277">
        <v>152.81531193999999</v>
      </c>
      <c r="O58" s="277">
        <v>176.07033935000001</v>
      </c>
      <c r="P58" s="277">
        <v>175.83009240999999</v>
      </c>
      <c r="Q58" s="277">
        <v>200.60014580999999</v>
      </c>
      <c r="R58" s="277">
        <v>183.55215233000001</v>
      </c>
      <c r="S58" s="277">
        <v>206.83721387</v>
      </c>
      <c r="T58" s="277">
        <v>220.93232233000001</v>
      </c>
      <c r="U58" s="277">
        <v>185.15160355</v>
      </c>
      <c r="V58" s="277">
        <v>185.83389677</v>
      </c>
      <c r="W58" s="277">
        <v>163.72564600000001</v>
      </c>
      <c r="X58" s="277">
        <v>184.39417032</v>
      </c>
      <c r="Y58" s="277">
        <v>168.17203900000001</v>
      </c>
      <c r="Z58" s="277">
        <v>210.78867935</v>
      </c>
      <c r="AA58" s="277">
        <v>188.47992515999999</v>
      </c>
      <c r="AB58" s="277">
        <v>226.88046428999999</v>
      </c>
      <c r="AC58" s="277">
        <v>222.24393774000001</v>
      </c>
      <c r="AD58" s="277">
        <v>258.71797433</v>
      </c>
      <c r="AE58" s="277">
        <v>237.92399710000001</v>
      </c>
      <c r="AF58" s="277">
        <v>240.64465533000001</v>
      </c>
      <c r="AG58" s="277">
        <v>226.36581451999999</v>
      </c>
      <c r="AH58" s="277">
        <v>211.17587097000001</v>
      </c>
      <c r="AI58" s="277">
        <v>228.78155767000001</v>
      </c>
      <c r="AJ58" s="277">
        <v>202.38909548000001</v>
      </c>
      <c r="AK58" s="277">
        <v>207.39918832999999</v>
      </c>
      <c r="AL58" s="277">
        <v>220.31592581000001</v>
      </c>
      <c r="AM58" s="277">
        <v>221.08466870999999</v>
      </c>
      <c r="AN58" s="277">
        <v>236.07537571</v>
      </c>
      <c r="AO58" s="277">
        <v>263.05953774</v>
      </c>
      <c r="AP58" s="277">
        <v>287.00244266999999</v>
      </c>
      <c r="AQ58" s="277">
        <v>281.51408064999998</v>
      </c>
      <c r="AR58" s="277">
        <v>309.41728367000002</v>
      </c>
      <c r="AS58" s="277">
        <v>251.19320902999999</v>
      </c>
      <c r="AT58" s="277">
        <v>239.96207193999999</v>
      </c>
      <c r="AU58" s="277">
        <v>237.92410899999999</v>
      </c>
      <c r="AV58" s="277">
        <v>231.24983806</v>
      </c>
      <c r="AW58" s="277">
        <v>261.21035332999998</v>
      </c>
      <c r="AX58" s="277">
        <v>217.52082290000001</v>
      </c>
      <c r="AY58" s="277">
        <v>194.1858671</v>
      </c>
      <c r="AZ58" s="277">
        <v>241.45652679</v>
      </c>
      <c r="BA58" s="277">
        <v>250.29562677000001</v>
      </c>
      <c r="BB58" s="277">
        <v>288.46495336999999</v>
      </c>
      <c r="BC58" s="277">
        <v>302.21280000000002</v>
      </c>
      <c r="BD58" s="277">
        <v>332.35160000000002</v>
      </c>
      <c r="BE58" s="340">
        <v>298.4735</v>
      </c>
      <c r="BF58" s="340">
        <v>291.53949999999998</v>
      </c>
      <c r="BG58" s="340">
        <v>264.18680000000001</v>
      </c>
      <c r="BH58" s="340">
        <v>243.53809999999999</v>
      </c>
      <c r="BI58" s="340">
        <v>227.02799999999999</v>
      </c>
      <c r="BJ58" s="340">
        <v>218.03039999999999</v>
      </c>
      <c r="BK58" s="340">
        <v>217.95760000000001</v>
      </c>
      <c r="BL58" s="340">
        <v>234.0488</v>
      </c>
      <c r="BM58" s="340">
        <v>281.82659999999998</v>
      </c>
      <c r="BN58" s="340">
        <v>316.63499999999999</v>
      </c>
      <c r="BO58" s="340">
        <v>326.18369999999999</v>
      </c>
      <c r="BP58" s="340">
        <v>353.17689999999999</v>
      </c>
      <c r="BQ58" s="340">
        <v>320.0197</v>
      </c>
      <c r="BR58" s="340">
        <v>316.09620000000001</v>
      </c>
      <c r="BS58" s="340">
        <v>289.34120000000001</v>
      </c>
      <c r="BT58" s="340">
        <v>267.81869999999998</v>
      </c>
      <c r="BU58" s="340">
        <v>245.9145</v>
      </c>
      <c r="BV58" s="340">
        <v>240.99950000000001</v>
      </c>
    </row>
    <row r="59" spans="1:74" ht="11.1" customHeight="1" x14ac:dyDescent="0.2">
      <c r="A59" s="559" t="s">
        <v>460</v>
      </c>
      <c r="B59" s="562" t="s">
        <v>418</v>
      </c>
      <c r="C59" s="277">
        <v>5.4312574193999996</v>
      </c>
      <c r="D59" s="277">
        <v>6.7465200000000003</v>
      </c>
      <c r="E59" s="277">
        <v>6.5185851612999999</v>
      </c>
      <c r="F59" s="277">
        <v>5.6443839999999996</v>
      </c>
      <c r="G59" s="277">
        <v>6.3630574193999996</v>
      </c>
      <c r="H59" s="277">
        <v>6.1686036667000002</v>
      </c>
      <c r="I59" s="277">
        <v>6.6056293547999996</v>
      </c>
      <c r="J59" s="277">
        <v>6.0432399999999999</v>
      </c>
      <c r="K59" s="277">
        <v>5.0646793333</v>
      </c>
      <c r="L59" s="277">
        <v>5.9353712903</v>
      </c>
      <c r="M59" s="277">
        <v>6.6715626666999999</v>
      </c>
      <c r="N59" s="277">
        <v>6.7236551613</v>
      </c>
      <c r="O59" s="277">
        <v>5.9296729032000002</v>
      </c>
      <c r="P59" s="277">
        <v>6.1067365517000001</v>
      </c>
      <c r="Q59" s="277">
        <v>5.8130709676999999</v>
      </c>
      <c r="R59" s="277">
        <v>5.2017866667000003</v>
      </c>
      <c r="S59" s="277">
        <v>5.4116522581000002</v>
      </c>
      <c r="T59" s="277">
        <v>5.3565343333</v>
      </c>
      <c r="U59" s="277">
        <v>5.6545787097</v>
      </c>
      <c r="V59" s="277">
        <v>5.6062109677</v>
      </c>
      <c r="W59" s="277">
        <v>5.8000720000000001</v>
      </c>
      <c r="X59" s="277">
        <v>5.5403587097000004</v>
      </c>
      <c r="Y59" s="277">
        <v>5.7854073333000002</v>
      </c>
      <c r="Z59" s="277">
        <v>5.8989277418999997</v>
      </c>
      <c r="AA59" s="277">
        <v>5.3561909676999999</v>
      </c>
      <c r="AB59" s="277">
        <v>6.3845542857000002</v>
      </c>
      <c r="AC59" s="277">
        <v>5.6088893547999996</v>
      </c>
      <c r="AD59" s="277">
        <v>4.4376703332999998</v>
      </c>
      <c r="AE59" s="277">
        <v>4.3739383870999999</v>
      </c>
      <c r="AF59" s="277">
        <v>5.3830233332999997</v>
      </c>
      <c r="AG59" s="277">
        <v>6.4611019355000003</v>
      </c>
      <c r="AH59" s="277">
        <v>6.1924154838999996</v>
      </c>
      <c r="AI59" s="277">
        <v>6.5461783333000003</v>
      </c>
      <c r="AJ59" s="277">
        <v>6.2185167742000003</v>
      </c>
      <c r="AK59" s="277">
        <v>6.0781283332999996</v>
      </c>
      <c r="AL59" s="277">
        <v>5.6841938709999997</v>
      </c>
      <c r="AM59" s="277">
        <v>5.0144854838999997</v>
      </c>
      <c r="AN59" s="277">
        <v>4.7377957142999998</v>
      </c>
      <c r="AO59" s="277">
        <v>4.9820419354999999</v>
      </c>
      <c r="AP59" s="277">
        <v>4.4895566667000004</v>
      </c>
      <c r="AQ59" s="277">
        <v>4.5118658065000004</v>
      </c>
      <c r="AR59" s="277">
        <v>4.5657976667</v>
      </c>
      <c r="AS59" s="277">
        <v>4.5322796774</v>
      </c>
      <c r="AT59" s="277">
        <v>4.8751864516000003</v>
      </c>
      <c r="AU59" s="277">
        <v>4.3330436667000001</v>
      </c>
      <c r="AV59" s="277">
        <v>3.8895490323000002</v>
      </c>
      <c r="AW59" s="277">
        <v>4.3446976667000001</v>
      </c>
      <c r="AX59" s="277">
        <v>4.5772674194</v>
      </c>
      <c r="AY59" s="277">
        <v>4.2170209676999999</v>
      </c>
      <c r="AZ59" s="277">
        <v>4.4540217857000002</v>
      </c>
      <c r="BA59" s="277">
        <v>3.9753312903000002</v>
      </c>
      <c r="BB59" s="277">
        <v>4.3313666667000001</v>
      </c>
      <c r="BC59" s="277">
        <v>4.7668549999999996</v>
      </c>
      <c r="BD59" s="277">
        <v>5.0097699999999996</v>
      </c>
      <c r="BE59" s="340">
        <v>5.1564519999999998</v>
      </c>
      <c r="BF59" s="340">
        <v>5.506723</v>
      </c>
      <c r="BG59" s="340">
        <v>4.976559</v>
      </c>
      <c r="BH59" s="340">
        <v>4.1268479999999998</v>
      </c>
      <c r="BI59" s="340">
        <v>4.4628240000000003</v>
      </c>
      <c r="BJ59" s="340">
        <v>4.8906669999999997</v>
      </c>
      <c r="BK59" s="340">
        <v>4.552454</v>
      </c>
      <c r="BL59" s="340">
        <v>4.5893470000000001</v>
      </c>
      <c r="BM59" s="340">
        <v>4.3198800000000004</v>
      </c>
      <c r="BN59" s="340">
        <v>4.5167109999999999</v>
      </c>
      <c r="BO59" s="340">
        <v>4.976915</v>
      </c>
      <c r="BP59" s="340">
        <v>5.0536050000000001</v>
      </c>
      <c r="BQ59" s="340">
        <v>5.2548729999999999</v>
      </c>
      <c r="BR59" s="340">
        <v>5.6353350000000004</v>
      </c>
      <c r="BS59" s="340">
        <v>5.0949970000000002</v>
      </c>
      <c r="BT59" s="340">
        <v>4.2236900000000004</v>
      </c>
      <c r="BU59" s="340">
        <v>4.5592269999999999</v>
      </c>
      <c r="BV59" s="340">
        <v>4.9806679999999997</v>
      </c>
    </row>
    <row r="60" spans="1:74" ht="11.1" customHeight="1" x14ac:dyDescent="0.2">
      <c r="A60" s="564" t="s">
        <v>461</v>
      </c>
      <c r="B60" s="565" t="s">
        <v>420</v>
      </c>
      <c r="C60" s="257">
        <v>2074.7855319</v>
      </c>
      <c r="D60" s="257">
        <v>2093.7197704</v>
      </c>
      <c r="E60" s="257">
        <v>1979.3713955000001</v>
      </c>
      <c r="F60" s="257">
        <v>1926.5626600000001</v>
      </c>
      <c r="G60" s="257">
        <v>1907.5052857999999</v>
      </c>
      <c r="H60" s="257">
        <v>2119.3285126999999</v>
      </c>
      <c r="I60" s="257">
        <v>2340.0154194000002</v>
      </c>
      <c r="J60" s="257">
        <v>2349.6175484</v>
      </c>
      <c r="K60" s="257">
        <v>2142.8077917000001</v>
      </c>
      <c r="L60" s="257">
        <v>1909.6548132</v>
      </c>
      <c r="M60" s="257">
        <v>1958.5732536999999</v>
      </c>
      <c r="N60" s="257">
        <v>2121.6808735</v>
      </c>
      <c r="O60" s="257">
        <v>2032.6205206</v>
      </c>
      <c r="P60" s="257">
        <v>1984.9850590000001</v>
      </c>
      <c r="Q60" s="257">
        <v>1939.6471865000001</v>
      </c>
      <c r="R60" s="257">
        <v>1902.7653089999999</v>
      </c>
      <c r="S60" s="257">
        <v>2009.8126047999999</v>
      </c>
      <c r="T60" s="257">
        <v>2195.7554057000002</v>
      </c>
      <c r="U60" s="257">
        <v>2325.9368970999999</v>
      </c>
      <c r="V60" s="257">
        <v>2430.0797309999998</v>
      </c>
      <c r="W60" s="257">
        <v>2171.7570176999998</v>
      </c>
      <c r="X60" s="257">
        <v>1979.3586616</v>
      </c>
      <c r="Y60" s="257">
        <v>1934.7120007000001</v>
      </c>
      <c r="Z60" s="257">
        <v>2074.6242974000002</v>
      </c>
      <c r="AA60" s="257">
        <v>2123.0943302999999</v>
      </c>
      <c r="AB60" s="257">
        <v>2009.8916436</v>
      </c>
      <c r="AC60" s="257">
        <v>1902.7581</v>
      </c>
      <c r="AD60" s="257">
        <v>1958.5422963000001</v>
      </c>
      <c r="AE60" s="257">
        <v>2015.7411944999999</v>
      </c>
      <c r="AF60" s="257">
        <v>2252.1625637000002</v>
      </c>
      <c r="AG60" s="257">
        <v>2424.0448755000002</v>
      </c>
      <c r="AH60" s="257">
        <v>2333.6943787</v>
      </c>
      <c r="AI60" s="257">
        <v>2152.2376049999998</v>
      </c>
      <c r="AJ60" s="257">
        <v>1938.4327784</v>
      </c>
      <c r="AK60" s="257">
        <v>1960.6230687</v>
      </c>
      <c r="AL60" s="257">
        <v>2145.3635193999999</v>
      </c>
      <c r="AM60" s="257">
        <v>2049.6897457999999</v>
      </c>
      <c r="AN60" s="257">
        <v>2011.5493871000001</v>
      </c>
      <c r="AO60" s="257">
        <v>1942.6974545</v>
      </c>
      <c r="AP60" s="257">
        <v>1935.674524</v>
      </c>
      <c r="AQ60" s="257">
        <v>2030.8413203</v>
      </c>
      <c r="AR60" s="257">
        <v>2222.2898796999998</v>
      </c>
      <c r="AS60" s="257">
        <v>2435.3110035</v>
      </c>
      <c r="AT60" s="257">
        <v>2285.1122300000002</v>
      </c>
      <c r="AU60" s="257">
        <v>2188.2153337</v>
      </c>
      <c r="AV60" s="257">
        <v>1974.3474965</v>
      </c>
      <c r="AW60" s="257">
        <v>1953.7243467000001</v>
      </c>
      <c r="AX60" s="257">
        <v>2016.6308028999999</v>
      </c>
      <c r="AY60" s="257">
        <v>2001.8847315999999</v>
      </c>
      <c r="AZ60" s="257">
        <v>1941.8885439000001</v>
      </c>
      <c r="BA60" s="257">
        <v>1912.9582757999999</v>
      </c>
      <c r="BB60" s="257">
        <v>1874.5783105</v>
      </c>
      <c r="BC60" s="257">
        <v>1989.239</v>
      </c>
      <c r="BD60" s="257">
        <v>2269.4029999999998</v>
      </c>
      <c r="BE60" s="344">
        <v>2396.7179999999998</v>
      </c>
      <c r="BF60" s="344">
        <v>2363.299</v>
      </c>
      <c r="BG60" s="344">
        <v>2214.5010000000002</v>
      </c>
      <c r="BH60" s="344">
        <v>1963.64</v>
      </c>
      <c r="BI60" s="344">
        <v>1978.1479999999999</v>
      </c>
      <c r="BJ60" s="344">
        <v>2092.8139999999999</v>
      </c>
      <c r="BK60" s="344">
        <v>2018.538</v>
      </c>
      <c r="BL60" s="344">
        <v>1903.3330000000001</v>
      </c>
      <c r="BM60" s="344">
        <v>1997.2950000000001</v>
      </c>
      <c r="BN60" s="344">
        <v>1945.1579999999999</v>
      </c>
      <c r="BO60" s="344">
        <v>2083.7330000000002</v>
      </c>
      <c r="BP60" s="344">
        <v>2295.4479999999999</v>
      </c>
      <c r="BQ60" s="344">
        <v>2480.797</v>
      </c>
      <c r="BR60" s="344">
        <v>2401.261</v>
      </c>
      <c r="BS60" s="344">
        <v>2246.0410000000002</v>
      </c>
      <c r="BT60" s="344">
        <v>1993.87</v>
      </c>
      <c r="BU60" s="344">
        <v>2013.136</v>
      </c>
      <c r="BV60" s="344">
        <v>2127.52</v>
      </c>
    </row>
    <row r="61" spans="1:74" ht="10.5" customHeight="1" x14ac:dyDescent="0.25">
      <c r="A61" s="553"/>
      <c r="B61" s="566" t="s">
        <v>462</v>
      </c>
      <c r="C61" s="567"/>
      <c r="D61" s="567"/>
      <c r="E61" s="567"/>
      <c r="F61" s="567"/>
      <c r="G61" s="567"/>
      <c r="H61" s="567"/>
      <c r="I61" s="567"/>
      <c r="J61" s="567"/>
      <c r="K61" s="567"/>
      <c r="L61" s="567"/>
      <c r="M61" s="567"/>
      <c r="N61" s="567"/>
      <c r="O61" s="567"/>
      <c r="P61" s="567"/>
      <c r="Q61" s="567"/>
      <c r="R61" s="567"/>
      <c r="S61" s="567"/>
      <c r="T61" s="567"/>
      <c r="U61" s="567"/>
      <c r="V61" s="567"/>
      <c r="W61" s="567"/>
      <c r="X61" s="567"/>
      <c r="Y61" s="567"/>
      <c r="Z61" s="567"/>
      <c r="AA61" s="567"/>
      <c r="AB61" s="567"/>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0.5" customHeight="1" x14ac:dyDescent="0.25">
      <c r="A62" s="553"/>
      <c r="B62" s="566" t="s">
        <v>463</v>
      </c>
      <c r="C62" s="567"/>
      <c r="D62" s="567"/>
      <c r="E62" s="567"/>
      <c r="F62" s="567"/>
      <c r="G62" s="567"/>
      <c r="H62" s="567"/>
      <c r="I62" s="567"/>
      <c r="J62" s="567"/>
      <c r="K62" s="567"/>
      <c r="L62" s="567"/>
      <c r="M62" s="567"/>
      <c r="N62" s="567"/>
      <c r="O62" s="567"/>
      <c r="P62" s="567"/>
      <c r="Q62" s="567"/>
      <c r="R62" s="567"/>
      <c r="S62" s="567"/>
      <c r="T62" s="567"/>
      <c r="U62" s="567"/>
      <c r="V62" s="567"/>
      <c r="W62" s="567"/>
      <c r="X62" s="567"/>
      <c r="Y62" s="567"/>
      <c r="Z62" s="567"/>
      <c r="AA62" s="567"/>
      <c r="AB62" s="567"/>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0.5" customHeight="1" x14ac:dyDescent="0.25">
      <c r="A63" s="553"/>
      <c r="B63" s="566" t="s">
        <v>464</v>
      </c>
      <c r="C63" s="567"/>
      <c r="D63" s="567"/>
      <c r="E63" s="567"/>
      <c r="F63" s="567"/>
      <c r="G63" s="567"/>
      <c r="H63" s="567"/>
      <c r="I63" s="567"/>
      <c r="J63" s="567"/>
      <c r="K63" s="567"/>
      <c r="L63" s="567"/>
      <c r="M63" s="567"/>
      <c r="N63" s="567"/>
      <c r="O63" s="567"/>
      <c r="P63" s="567"/>
      <c r="Q63" s="567"/>
      <c r="R63" s="567"/>
      <c r="S63" s="567"/>
      <c r="T63" s="567"/>
      <c r="U63" s="567"/>
      <c r="V63" s="567"/>
      <c r="W63" s="567"/>
      <c r="X63" s="567"/>
      <c r="Y63" s="567"/>
      <c r="Z63" s="567"/>
      <c r="AA63" s="567"/>
      <c r="AB63" s="567"/>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0.5" customHeight="1" x14ac:dyDescent="0.25">
      <c r="A64" s="553"/>
      <c r="B64" s="566" t="s">
        <v>465</v>
      </c>
      <c r="C64" s="567"/>
      <c r="D64" s="567"/>
      <c r="E64" s="567"/>
      <c r="F64" s="567"/>
      <c r="G64" s="567"/>
      <c r="H64" s="567"/>
      <c r="I64" s="567"/>
      <c r="J64" s="567"/>
      <c r="K64" s="567"/>
      <c r="L64" s="567"/>
      <c r="M64" s="567"/>
      <c r="N64" s="567"/>
      <c r="O64" s="567"/>
      <c r="P64" s="567"/>
      <c r="Q64" s="567"/>
      <c r="R64" s="567"/>
      <c r="S64" s="567"/>
      <c r="T64" s="567"/>
      <c r="U64" s="567"/>
      <c r="V64" s="567"/>
      <c r="W64" s="567"/>
      <c r="X64" s="567"/>
      <c r="Y64" s="567"/>
      <c r="Z64" s="567"/>
      <c r="AA64" s="567"/>
      <c r="AB64" s="567"/>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1:74" ht="10.5" customHeight="1" x14ac:dyDescent="0.25">
      <c r="A65" s="568"/>
      <c r="B65" s="569" t="s">
        <v>466</v>
      </c>
      <c r="C65" s="570"/>
      <c r="D65" s="570"/>
      <c r="E65" s="570"/>
      <c r="F65" s="570"/>
      <c r="G65" s="570"/>
      <c r="H65" s="570"/>
      <c r="I65" s="570"/>
      <c r="J65" s="570"/>
      <c r="K65" s="570"/>
      <c r="L65" s="570"/>
      <c r="M65" s="570"/>
      <c r="N65" s="570"/>
      <c r="O65" s="570"/>
      <c r="P65" s="570"/>
      <c r="Q65" s="570"/>
      <c r="R65" s="570"/>
      <c r="S65" s="570"/>
      <c r="T65" s="570"/>
      <c r="U65" s="570"/>
      <c r="V65" s="570"/>
      <c r="W65" s="570"/>
      <c r="X65" s="570"/>
      <c r="Y65" s="570"/>
      <c r="Z65" s="570"/>
      <c r="AA65" s="570"/>
      <c r="AB65" s="570"/>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1:74" ht="10.5" customHeight="1" x14ac:dyDescent="0.25">
      <c r="A66" s="568"/>
      <c r="B66" s="571" t="s">
        <v>467</v>
      </c>
      <c r="C66" s="570"/>
      <c r="D66" s="570"/>
      <c r="E66" s="570"/>
      <c r="F66" s="570"/>
      <c r="G66" s="570"/>
      <c r="H66" s="570"/>
      <c r="I66" s="570"/>
      <c r="J66" s="570"/>
      <c r="K66" s="570"/>
      <c r="L66" s="570"/>
      <c r="M66" s="570"/>
      <c r="N66" s="570"/>
      <c r="O66" s="570"/>
      <c r="P66" s="570"/>
      <c r="Q66" s="570"/>
      <c r="R66" s="570"/>
      <c r="S66" s="570"/>
      <c r="T66" s="570"/>
      <c r="U66" s="570"/>
      <c r="V66" s="570"/>
      <c r="W66" s="570"/>
      <c r="X66" s="570"/>
      <c r="Y66" s="570"/>
      <c r="Z66" s="570"/>
      <c r="AA66" s="570"/>
      <c r="AB66" s="570"/>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1:74" ht="10.5" customHeight="1" x14ac:dyDescent="0.25">
      <c r="A67" s="568"/>
      <c r="B67" s="572" t="s">
        <v>468</v>
      </c>
      <c r="C67" s="573"/>
      <c r="D67" s="573"/>
      <c r="E67" s="573"/>
      <c r="F67" s="573"/>
      <c r="G67" s="573"/>
      <c r="H67" s="573"/>
      <c r="I67" s="573"/>
      <c r="J67" s="573"/>
      <c r="K67" s="573"/>
      <c r="L67" s="573"/>
      <c r="M67" s="573"/>
      <c r="N67" s="573"/>
      <c r="O67" s="573"/>
      <c r="P67" s="573"/>
      <c r="Q67" s="573"/>
      <c r="R67" s="573"/>
      <c r="S67" s="573"/>
      <c r="T67" s="573"/>
      <c r="U67" s="573"/>
      <c r="V67" s="573"/>
      <c r="W67" s="573"/>
      <c r="X67" s="573"/>
      <c r="Y67" s="573"/>
      <c r="Z67" s="573"/>
      <c r="AA67" s="573"/>
      <c r="AB67" s="573"/>
      <c r="AC67" s="573"/>
      <c r="AD67" s="573"/>
      <c r="AE67" s="573"/>
      <c r="AF67" s="573"/>
      <c r="AG67" s="573"/>
      <c r="AH67" s="573"/>
      <c r="AI67" s="573"/>
      <c r="AJ67" s="573"/>
      <c r="AK67" s="573"/>
      <c r="AL67" s="573"/>
      <c r="AM67" s="573"/>
      <c r="AN67" s="573"/>
      <c r="AO67" s="573"/>
      <c r="AP67" s="573"/>
      <c r="AQ67" s="573"/>
      <c r="AR67" s="573"/>
      <c r="AS67" s="573"/>
      <c r="AT67" s="573"/>
      <c r="AU67" s="573"/>
      <c r="AV67" s="573"/>
      <c r="AW67" s="573"/>
      <c r="AX67" s="573"/>
      <c r="AY67" s="573"/>
      <c r="AZ67" s="573"/>
      <c r="BA67" s="573"/>
      <c r="BB67" s="573"/>
      <c r="BC67" s="573"/>
      <c r="BD67" s="573"/>
      <c r="BE67" s="573"/>
      <c r="BF67" s="573"/>
      <c r="BG67" s="573"/>
      <c r="BH67" s="573"/>
      <c r="BI67" s="573"/>
      <c r="BJ67" s="573"/>
      <c r="BK67" s="573"/>
      <c r="BL67" s="573"/>
      <c r="BM67" s="573"/>
      <c r="BN67" s="573"/>
      <c r="BO67" s="573"/>
      <c r="BP67" s="573"/>
      <c r="BQ67" s="573"/>
      <c r="BR67" s="573"/>
      <c r="BS67" s="573"/>
      <c r="BT67" s="573"/>
      <c r="BU67" s="573"/>
      <c r="BV67" s="573"/>
    </row>
    <row r="68" spans="1:74" ht="10.5" customHeight="1" x14ac:dyDescent="0.25">
      <c r="A68" s="568"/>
      <c r="B68" s="687" t="s">
        <v>1227</v>
      </c>
      <c r="C68" s="676"/>
      <c r="D68" s="676"/>
      <c r="E68" s="676"/>
      <c r="F68" s="676"/>
      <c r="G68" s="676"/>
      <c r="H68" s="676"/>
      <c r="I68" s="676"/>
      <c r="J68" s="676"/>
      <c r="K68" s="676"/>
      <c r="L68" s="676"/>
      <c r="M68" s="676"/>
      <c r="N68" s="676"/>
      <c r="O68" s="676"/>
      <c r="P68" s="676"/>
      <c r="Q68" s="676"/>
      <c r="R68" s="573"/>
      <c r="S68" s="573"/>
      <c r="T68" s="573"/>
      <c r="U68" s="573"/>
      <c r="V68" s="573"/>
      <c r="W68" s="573"/>
      <c r="X68" s="573"/>
      <c r="Y68" s="573"/>
      <c r="Z68" s="573"/>
      <c r="AA68" s="573"/>
      <c r="AB68" s="573"/>
      <c r="AC68" s="573"/>
      <c r="AD68" s="573"/>
      <c r="AE68" s="573"/>
      <c r="AF68" s="573"/>
      <c r="AG68" s="573"/>
      <c r="AH68" s="573"/>
      <c r="AI68" s="573"/>
      <c r="AJ68" s="573"/>
      <c r="AK68" s="573"/>
      <c r="AL68" s="573"/>
      <c r="AM68" s="573"/>
      <c r="AN68" s="573"/>
      <c r="AO68" s="573"/>
      <c r="AP68" s="573"/>
      <c r="AQ68" s="573"/>
      <c r="AR68" s="573"/>
      <c r="AS68" s="573"/>
      <c r="AT68" s="573"/>
      <c r="AU68" s="573"/>
      <c r="AV68" s="573"/>
      <c r="AW68" s="573"/>
      <c r="AX68" s="573"/>
      <c r="AY68" s="573"/>
      <c r="AZ68" s="573"/>
      <c r="BA68" s="573"/>
      <c r="BB68" s="573"/>
      <c r="BC68" s="573"/>
      <c r="BD68" s="573"/>
      <c r="BE68" s="573"/>
      <c r="BF68" s="573"/>
      <c r="BG68" s="573"/>
      <c r="BH68" s="573"/>
      <c r="BI68" s="573"/>
      <c r="BJ68" s="573"/>
      <c r="BK68" s="573"/>
      <c r="BL68" s="573"/>
      <c r="BM68" s="573"/>
      <c r="BN68" s="573"/>
      <c r="BO68" s="573"/>
      <c r="BP68" s="573"/>
      <c r="BQ68" s="573"/>
      <c r="BR68" s="573"/>
      <c r="BS68" s="573"/>
      <c r="BT68" s="573"/>
      <c r="BU68" s="573"/>
      <c r="BV68" s="573"/>
    </row>
    <row r="69" spans="1:74" x14ac:dyDescent="0.2">
      <c r="A69" s="574"/>
      <c r="B69" s="575"/>
      <c r="C69" s="575"/>
      <c r="D69" s="575"/>
      <c r="E69" s="575"/>
      <c r="F69" s="575"/>
      <c r="G69" s="575"/>
      <c r="H69" s="575"/>
      <c r="I69" s="575"/>
      <c r="J69" s="575"/>
      <c r="K69" s="575"/>
      <c r="L69" s="575"/>
      <c r="M69" s="575"/>
      <c r="O69" s="575"/>
      <c r="P69" s="575"/>
      <c r="Q69" s="575"/>
      <c r="R69" s="575"/>
      <c r="S69" s="575"/>
      <c r="T69" s="575"/>
      <c r="U69" s="575"/>
      <c r="V69" s="575"/>
      <c r="W69" s="575"/>
      <c r="X69" s="575"/>
      <c r="Y69" s="575"/>
      <c r="AA69" s="575"/>
      <c r="AB69" s="575"/>
      <c r="AC69" s="575"/>
      <c r="AD69" s="575"/>
      <c r="AE69" s="575"/>
      <c r="AF69" s="575"/>
      <c r="AG69" s="575"/>
      <c r="AH69" s="575"/>
      <c r="AI69" s="575"/>
      <c r="AJ69" s="575"/>
      <c r="AK69" s="575"/>
      <c r="AM69" s="575"/>
      <c r="AN69" s="575"/>
      <c r="AO69" s="575"/>
      <c r="AP69" s="575"/>
      <c r="AQ69" s="575"/>
      <c r="AR69" s="575"/>
      <c r="AS69" s="575"/>
      <c r="AT69" s="575"/>
      <c r="AU69" s="575"/>
      <c r="AV69" s="575"/>
      <c r="AW69" s="575"/>
      <c r="AY69" s="575"/>
      <c r="AZ69" s="575"/>
      <c r="BA69" s="575"/>
      <c r="BB69" s="575"/>
      <c r="BC69" s="575"/>
      <c r="BD69" s="575"/>
      <c r="BE69" s="575"/>
      <c r="BF69" s="575"/>
      <c r="BG69" s="575"/>
      <c r="BH69" s="575"/>
      <c r="BI69" s="575"/>
      <c r="BK69" s="575"/>
      <c r="BL69" s="575"/>
      <c r="BM69" s="575"/>
      <c r="BN69" s="575"/>
      <c r="BO69" s="575"/>
      <c r="BP69" s="575"/>
      <c r="BQ69" s="575"/>
      <c r="BR69" s="575"/>
      <c r="BS69" s="575"/>
      <c r="BT69" s="575"/>
      <c r="BU69" s="575"/>
    </row>
    <row r="70" spans="1:74" x14ac:dyDescent="0.2">
      <c r="A70" s="574"/>
      <c r="B70" s="575"/>
      <c r="C70" s="575"/>
      <c r="D70" s="575"/>
      <c r="E70" s="575"/>
      <c r="F70" s="575"/>
      <c r="G70" s="575"/>
      <c r="H70" s="575"/>
      <c r="I70" s="575"/>
      <c r="J70" s="575"/>
      <c r="K70" s="575"/>
      <c r="L70" s="575"/>
      <c r="M70" s="575"/>
      <c r="O70" s="575"/>
      <c r="P70" s="575"/>
      <c r="Q70" s="575"/>
      <c r="R70" s="575"/>
      <c r="S70" s="575"/>
      <c r="T70" s="575"/>
      <c r="U70" s="575"/>
      <c r="V70" s="575"/>
      <c r="W70" s="575"/>
      <c r="X70" s="575"/>
      <c r="Y70" s="575"/>
      <c r="AA70" s="575"/>
      <c r="AB70" s="575"/>
      <c r="AC70" s="575"/>
      <c r="AD70" s="575"/>
      <c r="AE70" s="575"/>
      <c r="AF70" s="575"/>
      <c r="AG70" s="575"/>
      <c r="AH70" s="575"/>
      <c r="AI70" s="575"/>
      <c r="AJ70" s="575"/>
      <c r="AK70" s="575"/>
      <c r="AM70" s="575"/>
      <c r="AN70" s="575"/>
      <c r="AO70" s="575"/>
      <c r="AP70" s="575"/>
      <c r="AQ70" s="575"/>
      <c r="AR70" s="575"/>
      <c r="AS70" s="575"/>
      <c r="AT70" s="575"/>
      <c r="AU70" s="575"/>
      <c r="AV70" s="575"/>
      <c r="AW70" s="575"/>
      <c r="AY70" s="575"/>
      <c r="AZ70" s="575"/>
      <c r="BA70" s="575"/>
      <c r="BB70" s="575"/>
      <c r="BC70" s="575"/>
      <c r="BD70" s="575"/>
      <c r="BE70" s="575"/>
      <c r="BF70" s="575"/>
      <c r="BG70" s="575"/>
      <c r="BH70" s="575"/>
      <c r="BI70" s="575"/>
      <c r="BK70" s="575"/>
      <c r="BL70" s="575"/>
      <c r="BM70" s="575"/>
      <c r="BN70" s="575"/>
      <c r="BO70" s="575"/>
      <c r="BP70" s="575"/>
      <c r="BQ70" s="575"/>
      <c r="BR70" s="575"/>
      <c r="BS70" s="575"/>
      <c r="BT70" s="575"/>
      <c r="BU70" s="575"/>
    </row>
    <row r="71" spans="1:74" x14ac:dyDescent="0.2">
      <c r="A71" s="576"/>
      <c r="B71" s="577"/>
      <c r="C71" s="577"/>
      <c r="D71" s="578"/>
      <c r="E71" s="578"/>
      <c r="F71" s="578"/>
      <c r="G71" s="578"/>
      <c r="H71" s="578"/>
      <c r="I71" s="578"/>
      <c r="J71" s="578"/>
      <c r="K71" s="578"/>
      <c r="L71" s="578"/>
      <c r="M71" s="578"/>
      <c r="N71" s="578"/>
      <c r="O71" s="577"/>
      <c r="P71" s="578"/>
      <c r="Q71" s="578"/>
      <c r="R71" s="578"/>
      <c r="S71" s="578"/>
      <c r="T71" s="578"/>
      <c r="U71" s="578"/>
      <c r="V71" s="578"/>
      <c r="W71" s="578"/>
      <c r="X71" s="578"/>
      <c r="Y71" s="578"/>
      <c r="Z71" s="578"/>
      <c r="AA71" s="577"/>
      <c r="AB71" s="578"/>
      <c r="AC71" s="578"/>
      <c r="AD71" s="578"/>
      <c r="AE71" s="578"/>
      <c r="AF71" s="578"/>
      <c r="AG71" s="578"/>
      <c r="AH71" s="578"/>
      <c r="AI71" s="578"/>
      <c r="AJ71" s="578"/>
      <c r="AK71" s="578"/>
      <c r="AL71" s="578"/>
      <c r="AM71" s="577"/>
      <c r="AN71" s="578"/>
      <c r="AO71" s="578"/>
      <c r="AP71" s="578"/>
      <c r="AQ71" s="578"/>
      <c r="AR71" s="578"/>
      <c r="AS71" s="578"/>
      <c r="AT71" s="578"/>
      <c r="AU71" s="578"/>
      <c r="AV71" s="578"/>
      <c r="AW71" s="578"/>
      <c r="AX71" s="578"/>
      <c r="AY71" s="577"/>
      <c r="AZ71" s="578"/>
      <c r="BA71" s="578"/>
      <c r="BB71" s="578"/>
      <c r="BC71" s="578"/>
      <c r="BD71" s="578"/>
      <c r="BE71" s="578"/>
      <c r="BF71" s="578"/>
      <c r="BG71" s="578"/>
      <c r="BH71" s="578"/>
      <c r="BI71" s="578"/>
      <c r="BJ71" s="578"/>
      <c r="BK71" s="577"/>
      <c r="BL71" s="578"/>
      <c r="BM71" s="578"/>
      <c r="BN71" s="578"/>
      <c r="BO71" s="578"/>
      <c r="BP71" s="578"/>
      <c r="BQ71" s="578"/>
      <c r="BR71" s="578"/>
      <c r="BS71" s="578"/>
      <c r="BT71" s="578"/>
      <c r="BU71" s="578"/>
      <c r="BV71" s="578"/>
    </row>
    <row r="72" spans="1:74" x14ac:dyDescent="0.2">
      <c r="A72" s="578"/>
      <c r="B72" s="579"/>
      <c r="C72" s="580"/>
      <c r="D72" s="580"/>
      <c r="E72" s="580"/>
      <c r="F72" s="580"/>
      <c r="G72" s="580"/>
      <c r="H72" s="580"/>
      <c r="I72" s="580"/>
      <c r="J72" s="580"/>
      <c r="K72" s="580"/>
      <c r="L72" s="580"/>
      <c r="M72" s="580"/>
      <c r="N72" s="580"/>
      <c r="O72" s="580"/>
      <c r="P72" s="580"/>
      <c r="Q72" s="580"/>
      <c r="R72" s="580"/>
      <c r="S72" s="580"/>
      <c r="T72" s="580"/>
      <c r="U72" s="580"/>
      <c r="V72" s="580"/>
      <c r="W72" s="580"/>
      <c r="X72" s="580"/>
      <c r="Y72" s="580"/>
      <c r="Z72" s="580"/>
      <c r="AA72" s="580"/>
      <c r="AB72" s="580"/>
      <c r="AC72" s="580"/>
      <c r="AD72" s="580"/>
      <c r="AE72" s="580"/>
      <c r="AF72" s="580"/>
      <c r="AG72" s="580"/>
      <c r="AH72" s="580"/>
      <c r="AI72" s="580"/>
      <c r="AJ72" s="580"/>
      <c r="AK72" s="580"/>
      <c r="AL72" s="580"/>
      <c r="AM72" s="580"/>
      <c r="AN72" s="580"/>
      <c r="AO72" s="580"/>
      <c r="AP72" s="580"/>
      <c r="AQ72" s="580"/>
      <c r="AR72" s="580"/>
      <c r="AS72" s="580"/>
      <c r="AT72" s="580"/>
      <c r="AU72" s="580"/>
      <c r="AV72" s="580"/>
      <c r="AW72" s="580"/>
      <c r="AX72" s="580"/>
      <c r="AY72" s="580"/>
      <c r="AZ72" s="580"/>
      <c r="BA72" s="580"/>
      <c r="BB72" s="580"/>
      <c r="BC72" s="580"/>
      <c r="BD72" s="580"/>
      <c r="BE72" s="580"/>
      <c r="BF72" s="580"/>
      <c r="BG72" s="580"/>
      <c r="BH72" s="580"/>
      <c r="BI72" s="580"/>
      <c r="BJ72" s="580"/>
      <c r="BK72" s="580"/>
      <c r="BL72" s="580"/>
      <c r="BM72" s="580"/>
      <c r="BN72" s="580"/>
      <c r="BO72" s="580"/>
      <c r="BP72" s="580"/>
      <c r="BQ72" s="580"/>
      <c r="BR72" s="580"/>
      <c r="BS72" s="580"/>
      <c r="BT72" s="580"/>
      <c r="BU72" s="580"/>
      <c r="BV72" s="580"/>
    </row>
    <row r="73" spans="1:74" x14ac:dyDescent="0.2">
      <c r="A73" s="578"/>
      <c r="B73" s="577"/>
      <c r="C73" s="580"/>
      <c r="D73" s="580"/>
      <c r="E73" s="580"/>
      <c r="F73" s="580"/>
      <c r="G73" s="580"/>
      <c r="H73" s="580"/>
      <c r="I73" s="580"/>
      <c r="J73" s="580"/>
      <c r="K73" s="580"/>
      <c r="L73" s="580"/>
      <c r="M73" s="580"/>
      <c r="N73" s="580"/>
      <c r="O73" s="580"/>
      <c r="P73" s="580"/>
      <c r="Q73" s="580"/>
      <c r="R73" s="580"/>
      <c r="S73" s="580"/>
      <c r="T73" s="580"/>
      <c r="U73" s="580"/>
      <c r="V73" s="580"/>
      <c r="W73" s="580"/>
      <c r="X73" s="580"/>
      <c r="Y73" s="580"/>
      <c r="Z73" s="580"/>
      <c r="AA73" s="580"/>
      <c r="AB73" s="580"/>
      <c r="AC73" s="580"/>
      <c r="AD73" s="580"/>
      <c r="AE73" s="580"/>
      <c r="AF73" s="580"/>
      <c r="AG73" s="580"/>
      <c r="AH73" s="580"/>
      <c r="AI73" s="580"/>
      <c r="AJ73" s="580"/>
      <c r="AK73" s="580"/>
      <c r="AL73" s="580"/>
      <c r="AM73" s="580"/>
      <c r="AN73" s="580"/>
      <c r="AO73" s="580"/>
      <c r="AP73" s="580"/>
      <c r="AQ73" s="580"/>
      <c r="AR73" s="580"/>
      <c r="AS73" s="580"/>
      <c r="AT73" s="580"/>
      <c r="AU73" s="580"/>
      <c r="AV73" s="580"/>
      <c r="AW73" s="580"/>
      <c r="AX73" s="580"/>
      <c r="AY73" s="580"/>
      <c r="AZ73" s="580"/>
      <c r="BA73" s="580"/>
      <c r="BB73" s="580"/>
      <c r="BC73" s="580"/>
      <c r="BD73" s="580"/>
      <c r="BE73" s="580"/>
      <c r="BF73" s="580"/>
      <c r="BG73" s="580"/>
      <c r="BH73" s="580"/>
      <c r="BI73" s="580"/>
      <c r="BJ73" s="580"/>
      <c r="BK73" s="580"/>
      <c r="BL73" s="580"/>
      <c r="BM73" s="580"/>
      <c r="BN73" s="580"/>
      <c r="BO73" s="580"/>
      <c r="BP73" s="580"/>
      <c r="BQ73" s="580"/>
      <c r="BR73" s="580"/>
      <c r="BS73" s="580"/>
      <c r="BT73" s="580"/>
      <c r="BU73" s="580"/>
      <c r="BV73" s="580"/>
    </row>
    <row r="74" spans="1:74" x14ac:dyDescent="0.2">
      <c r="A74" s="578"/>
      <c r="B74" s="577"/>
      <c r="C74" s="580"/>
      <c r="D74" s="580"/>
      <c r="E74" s="580"/>
      <c r="F74" s="580"/>
      <c r="G74" s="580"/>
      <c r="H74" s="580"/>
      <c r="I74" s="580"/>
      <c r="J74" s="580"/>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row>
    <row r="76" spans="1:74" x14ac:dyDescent="0.2">
      <c r="B76" s="579"/>
      <c r="C76" s="580"/>
      <c r="D76" s="580"/>
      <c r="E76" s="580"/>
      <c r="F76" s="580"/>
      <c r="G76" s="580"/>
      <c r="H76" s="580"/>
      <c r="I76" s="580"/>
      <c r="J76" s="580"/>
      <c r="K76" s="580"/>
      <c r="L76" s="580"/>
      <c r="M76" s="580"/>
      <c r="N76" s="580"/>
      <c r="O76" s="580"/>
      <c r="P76" s="580"/>
      <c r="Q76" s="580"/>
      <c r="R76" s="580"/>
      <c r="S76" s="580"/>
      <c r="T76" s="580"/>
      <c r="U76" s="580"/>
      <c r="V76" s="580"/>
      <c r="W76" s="580"/>
      <c r="X76" s="580"/>
      <c r="Y76" s="580"/>
      <c r="Z76" s="580"/>
      <c r="AA76" s="580"/>
      <c r="AB76" s="580"/>
      <c r="AC76" s="580"/>
      <c r="AD76" s="580"/>
      <c r="AE76" s="580"/>
      <c r="AF76" s="580"/>
      <c r="AG76" s="580"/>
      <c r="AH76" s="580"/>
      <c r="AI76" s="580"/>
      <c r="AJ76" s="580"/>
      <c r="AK76" s="580"/>
      <c r="AL76" s="580"/>
      <c r="AM76" s="580"/>
      <c r="AN76" s="580"/>
      <c r="AO76" s="580"/>
      <c r="AP76" s="580"/>
      <c r="AQ76" s="580"/>
      <c r="AR76" s="580"/>
      <c r="AS76" s="580"/>
      <c r="AT76" s="580"/>
      <c r="AU76" s="580"/>
      <c r="AV76" s="580"/>
      <c r="AW76" s="580"/>
      <c r="AX76" s="580"/>
      <c r="AY76" s="580"/>
      <c r="AZ76" s="580"/>
      <c r="BA76" s="580"/>
      <c r="BB76" s="580"/>
      <c r="BC76" s="580"/>
      <c r="BD76" s="580"/>
      <c r="BE76" s="580"/>
      <c r="BF76" s="580"/>
      <c r="BG76" s="580"/>
      <c r="BH76" s="580"/>
      <c r="BI76" s="580"/>
      <c r="BJ76" s="580"/>
      <c r="BK76" s="580"/>
      <c r="BL76" s="580"/>
      <c r="BM76" s="580"/>
      <c r="BN76" s="580"/>
      <c r="BO76" s="580"/>
      <c r="BP76" s="580"/>
      <c r="BQ76" s="580"/>
      <c r="BR76" s="580"/>
      <c r="BS76" s="580"/>
      <c r="BT76" s="580"/>
      <c r="BU76" s="580"/>
      <c r="BV76" s="580"/>
    </row>
    <row r="77" spans="1:74" x14ac:dyDescent="0.2">
      <c r="B77" s="577"/>
      <c r="C77" s="580"/>
      <c r="D77" s="580"/>
      <c r="E77" s="580"/>
      <c r="F77" s="580"/>
      <c r="G77" s="580"/>
      <c r="H77" s="580"/>
      <c r="I77" s="580"/>
      <c r="J77" s="580"/>
      <c r="K77" s="580"/>
      <c r="L77" s="580"/>
      <c r="M77" s="580"/>
      <c r="N77" s="580"/>
      <c r="O77" s="580"/>
      <c r="P77" s="580"/>
      <c r="Q77" s="580"/>
      <c r="R77" s="580"/>
      <c r="S77" s="580"/>
      <c r="T77" s="580"/>
      <c r="U77" s="580"/>
      <c r="V77" s="580"/>
      <c r="W77" s="580"/>
      <c r="X77" s="580"/>
      <c r="Y77" s="580"/>
      <c r="Z77" s="580"/>
      <c r="AA77" s="580"/>
      <c r="AB77" s="580"/>
      <c r="AC77" s="580"/>
      <c r="AD77" s="580"/>
      <c r="AE77" s="580"/>
      <c r="AF77" s="580"/>
      <c r="AG77" s="580"/>
      <c r="AH77" s="580"/>
      <c r="AI77" s="580"/>
      <c r="AJ77" s="580"/>
      <c r="AK77" s="580"/>
      <c r="AL77" s="580"/>
      <c r="AM77" s="580"/>
      <c r="AN77" s="580"/>
      <c r="AO77" s="580"/>
      <c r="AP77" s="580"/>
      <c r="AQ77" s="580"/>
      <c r="AR77" s="580"/>
      <c r="AS77" s="580"/>
      <c r="AT77" s="580"/>
      <c r="AU77" s="580"/>
      <c r="AV77" s="580"/>
      <c r="AW77" s="580"/>
      <c r="AX77" s="580"/>
      <c r="AY77" s="580"/>
      <c r="AZ77" s="580"/>
      <c r="BA77" s="580"/>
      <c r="BB77" s="580"/>
      <c r="BC77" s="580"/>
      <c r="BD77" s="580"/>
      <c r="BE77" s="580"/>
      <c r="BF77" s="580"/>
      <c r="BG77" s="580"/>
      <c r="BH77" s="580"/>
      <c r="BI77" s="580"/>
      <c r="BJ77" s="580"/>
      <c r="BK77" s="580"/>
      <c r="BL77" s="580"/>
      <c r="BM77" s="580"/>
      <c r="BN77" s="580"/>
      <c r="BO77" s="580"/>
      <c r="BP77" s="580"/>
      <c r="BQ77" s="580"/>
      <c r="BR77" s="580"/>
      <c r="BS77" s="580"/>
      <c r="BT77" s="580"/>
      <c r="BU77" s="580"/>
      <c r="BV77" s="580"/>
    </row>
    <row r="78" spans="1:74" x14ac:dyDescent="0.2">
      <c r="A78" s="578"/>
      <c r="B78" s="577"/>
      <c r="C78" s="580"/>
      <c r="D78" s="580"/>
      <c r="E78" s="580"/>
      <c r="F78" s="580"/>
      <c r="G78" s="580"/>
      <c r="H78" s="580"/>
      <c r="I78" s="580"/>
      <c r="J78" s="580"/>
      <c r="K78" s="580"/>
      <c r="L78" s="580"/>
      <c r="M78" s="580"/>
      <c r="N78" s="580"/>
      <c r="O78" s="580"/>
      <c r="P78" s="580"/>
      <c r="Q78" s="580"/>
      <c r="R78" s="580"/>
      <c r="S78" s="580"/>
      <c r="T78" s="580"/>
      <c r="U78" s="580"/>
      <c r="V78" s="580"/>
      <c r="W78" s="580"/>
      <c r="X78" s="580"/>
      <c r="Y78" s="580"/>
      <c r="Z78" s="580"/>
      <c r="AA78" s="580"/>
      <c r="AB78" s="580"/>
      <c r="AC78" s="580"/>
      <c r="AD78" s="580"/>
      <c r="AE78" s="580"/>
      <c r="AF78" s="580"/>
      <c r="AG78" s="580"/>
      <c r="AH78" s="580"/>
      <c r="AI78" s="580"/>
      <c r="AJ78" s="580"/>
      <c r="AK78" s="580"/>
      <c r="AL78" s="580"/>
      <c r="AM78" s="580"/>
      <c r="AN78" s="580"/>
      <c r="AO78" s="580"/>
      <c r="AP78" s="580"/>
      <c r="AQ78" s="580"/>
      <c r="AR78" s="580"/>
      <c r="AS78" s="580"/>
      <c r="AT78" s="580"/>
      <c r="AU78" s="580"/>
      <c r="AV78" s="580"/>
      <c r="AW78" s="580"/>
      <c r="AX78" s="580"/>
      <c r="AY78" s="580"/>
      <c r="AZ78" s="580"/>
      <c r="BA78" s="580"/>
      <c r="BB78" s="580"/>
      <c r="BC78" s="580"/>
      <c r="BD78" s="580"/>
      <c r="BE78" s="580"/>
      <c r="BF78" s="580"/>
      <c r="BG78" s="580"/>
      <c r="BH78" s="580"/>
      <c r="BI78" s="580"/>
      <c r="BJ78" s="580"/>
      <c r="BK78" s="580"/>
      <c r="BL78" s="580"/>
      <c r="BM78" s="580"/>
      <c r="BN78" s="580"/>
      <c r="BO78" s="580"/>
      <c r="BP78" s="580"/>
      <c r="BQ78" s="580"/>
      <c r="BR78" s="580"/>
      <c r="BS78" s="580"/>
      <c r="BT78" s="580"/>
      <c r="BU78" s="580"/>
      <c r="BV78" s="580"/>
    </row>
    <row r="79" spans="1:74" x14ac:dyDescent="0.2">
      <c r="A79" s="578"/>
      <c r="B79" s="577"/>
      <c r="C79" s="580"/>
      <c r="D79" s="580"/>
      <c r="E79" s="580"/>
      <c r="F79" s="580"/>
      <c r="G79" s="580"/>
      <c r="H79" s="580"/>
      <c r="I79" s="580"/>
      <c r="J79" s="580"/>
      <c r="K79" s="580"/>
      <c r="L79" s="580"/>
      <c r="M79" s="580"/>
      <c r="N79" s="580"/>
      <c r="O79" s="580"/>
      <c r="P79" s="580"/>
      <c r="Q79" s="580"/>
      <c r="R79" s="580"/>
      <c r="S79" s="580"/>
      <c r="T79" s="580"/>
      <c r="U79" s="580"/>
      <c r="V79" s="580"/>
      <c r="W79" s="580"/>
      <c r="X79" s="580"/>
      <c r="Y79" s="580"/>
      <c r="Z79" s="580"/>
      <c r="AA79" s="580"/>
      <c r="AB79" s="580"/>
      <c r="AC79" s="580"/>
      <c r="AD79" s="580"/>
      <c r="AE79" s="580"/>
      <c r="AF79" s="580"/>
      <c r="AG79" s="580"/>
      <c r="AH79" s="580"/>
      <c r="AI79" s="580"/>
      <c r="AJ79" s="580"/>
      <c r="AK79" s="580"/>
      <c r="AL79" s="580"/>
      <c r="AM79" s="580"/>
      <c r="AN79" s="580"/>
      <c r="AO79" s="580"/>
      <c r="AP79" s="580"/>
      <c r="AQ79" s="580"/>
      <c r="AR79" s="580"/>
      <c r="AS79" s="580"/>
      <c r="AT79" s="580"/>
      <c r="AU79" s="580"/>
      <c r="AV79" s="580"/>
      <c r="AW79" s="580"/>
      <c r="AX79" s="580"/>
      <c r="AY79" s="580"/>
      <c r="AZ79" s="580"/>
      <c r="BA79" s="580"/>
      <c r="BB79" s="580"/>
      <c r="BC79" s="580"/>
      <c r="BD79" s="580"/>
      <c r="BE79" s="580"/>
      <c r="BF79" s="580"/>
      <c r="BG79" s="580"/>
      <c r="BH79" s="580"/>
      <c r="BI79" s="580"/>
      <c r="BJ79" s="580"/>
      <c r="BK79" s="580"/>
      <c r="BL79" s="580"/>
      <c r="BM79" s="580"/>
      <c r="BN79" s="580"/>
      <c r="BO79" s="580"/>
      <c r="BP79" s="580"/>
      <c r="BQ79" s="580"/>
      <c r="BR79" s="580"/>
      <c r="BS79" s="580"/>
      <c r="BT79" s="580"/>
      <c r="BU79" s="580"/>
      <c r="BV79" s="580"/>
    </row>
    <row r="80" spans="1:74" x14ac:dyDescent="0.2">
      <c r="B80" s="579"/>
      <c r="C80" s="580"/>
      <c r="D80" s="580"/>
      <c r="E80" s="580"/>
      <c r="F80" s="580"/>
      <c r="G80" s="580"/>
      <c r="H80" s="580"/>
      <c r="I80" s="580"/>
      <c r="J80" s="580"/>
      <c r="K80" s="580"/>
      <c r="L80" s="580"/>
      <c r="M80" s="580"/>
      <c r="N80" s="580"/>
      <c r="O80" s="580"/>
      <c r="P80" s="580"/>
      <c r="Q80" s="580"/>
      <c r="R80" s="580"/>
      <c r="S80" s="580"/>
      <c r="T80" s="580"/>
      <c r="U80" s="580"/>
      <c r="V80" s="580"/>
      <c r="W80" s="580"/>
      <c r="X80" s="580"/>
      <c r="Y80" s="580"/>
      <c r="Z80" s="580"/>
      <c r="AA80" s="580"/>
      <c r="AB80" s="580"/>
      <c r="AC80" s="580"/>
      <c r="AD80" s="580"/>
      <c r="AE80" s="580"/>
      <c r="AF80" s="580"/>
      <c r="AG80" s="580"/>
      <c r="AH80" s="580"/>
      <c r="AI80" s="580"/>
      <c r="AJ80" s="580"/>
      <c r="AK80" s="580"/>
      <c r="AL80" s="580"/>
      <c r="AM80" s="580"/>
      <c r="AN80" s="580"/>
      <c r="AO80" s="580"/>
      <c r="AP80" s="580"/>
      <c r="AQ80" s="580"/>
      <c r="AR80" s="580"/>
      <c r="AS80" s="580"/>
      <c r="AT80" s="580"/>
      <c r="AU80" s="580"/>
      <c r="AV80" s="580"/>
      <c r="AW80" s="580"/>
      <c r="AX80" s="580"/>
      <c r="AY80" s="580"/>
      <c r="AZ80" s="580"/>
      <c r="BA80" s="580"/>
      <c r="BB80" s="580"/>
      <c r="BC80" s="580"/>
      <c r="BD80" s="580"/>
      <c r="BE80" s="580"/>
      <c r="BF80" s="580"/>
      <c r="BG80" s="580"/>
      <c r="BH80" s="580"/>
      <c r="BI80" s="580"/>
      <c r="BJ80" s="580"/>
      <c r="BK80" s="580"/>
      <c r="BL80" s="580"/>
      <c r="BM80" s="580"/>
      <c r="BN80" s="580"/>
      <c r="BO80" s="580"/>
      <c r="BP80" s="580"/>
      <c r="BQ80" s="580"/>
      <c r="BR80" s="580"/>
      <c r="BS80" s="580"/>
      <c r="BT80" s="580"/>
      <c r="BU80" s="580"/>
      <c r="BV80" s="580"/>
    </row>
    <row r="81" spans="1:74" x14ac:dyDescent="0.2">
      <c r="B81" s="577"/>
      <c r="C81" s="580"/>
      <c r="D81" s="580"/>
      <c r="E81" s="580"/>
      <c r="F81" s="580"/>
      <c r="G81" s="580"/>
      <c r="H81" s="580"/>
      <c r="I81" s="580"/>
      <c r="J81" s="580"/>
      <c r="K81" s="580"/>
      <c r="L81" s="580"/>
      <c r="M81" s="580"/>
      <c r="N81" s="580"/>
      <c r="O81" s="580"/>
      <c r="P81" s="580"/>
      <c r="Q81" s="580"/>
      <c r="R81" s="580"/>
      <c r="S81" s="580"/>
      <c r="T81" s="580"/>
      <c r="U81" s="580"/>
      <c r="V81" s="580"/>
      <c r="W81" s="580"/>
      <c r="X81" s="580"/>
      <c r="Y81" s="580"/>
      <c r="Z81" s="580"/>
      <c r="AA81" s="580"/>
      <c r="AB81" s="580"/>
      <c r="AC81" s="580"/>
      <c r="AD81" s="580"/>
      <c r="AE81" s="580"/>
      <c r="AF81" s="580"/>
      <c r="AG81" s="580"/>
      <c r="AH81" s="580"/>
      <c r="AI81" s="580"/>
      <c r="AJ81" s="580"/>
      <c r="AK81" s="580"/>
      <c r="AL81" s="580"/>
      <c r="AM81" s="580"/>
      <c r="AN81" s="580"/>
      <c r="AO81" s="580"/>
      <c r="AP81" s="580"/>
      <c r="AQ81" s="580"/>
      <c r="AR81" s="580"/>
      <c r="AS81" s="580"/>
      <c r="AT81" s="580"/>
      <c r="AU81" s="580"/>
      <c r="AV81" s="580"/>
      <c r="AW81" s="580"/>
      <c r="AX81" s="580"/>
      <c r="AY81" s="580"/>
      <c r="AZ81" s="580"/>
      <c r="BA81" s="580"/>
      <c r="BB81" s="580"/>
      <c r="BC81" s="580"/>
      <c r="BD81" s="580"/>
      <c r="BE81" s="580"/>
      <c r="BF81" s="580"/>
      <c r="BG81" s="580"/>
      <c r="BH81" s="580"/>
      <c r="BI81" s="580"/>
      <c r="BJ81" s="580"/>
      <c r="BK81" s="580"/>
      <c r="BL81" s="580"/>
      <c r="BM81" s="580"/>
      <c r="BN81" s="580"/>
      <c r="BO81" s="580"/>
      <c r="BP81" s="580"/>
      <c r="BQ81" s="580"/>
      <c r="BR81" s="580"/>
      <c r="BS81" s="580"/>
      <c r="BT81" s="580"/>
      <c r="BU81" s="580"/>
      <c r="BV81" s="580"/>
    </row>
    <row r="82" spans="1:74" x14ac:dyDescent="0.2">
      <c r="A82" s="578"/>
      <c r="B82" s="577"/>
      <c r="C82" s="580"/>
      <c r="D82" s="580"/>
      <c r="E82" s="580"/>
      <c r="F82" s="580"/>
      <c r="G82" s="580"/>
      <c r="H82" s="580"/>
      <c r="I82" s="580"/>
      <c r="J82" s="580"/>
      <c r="K82" s="580"/>
      <c r="L82" s="580"/>
      <c r="M82" s="580"/>
      <c r="N82" s="580"/>
      <c r="O82" s="580"/>
      <c r="P82" s="580"/>
      <c r="Q82" s="580"/>
      <c r="R82" s="580"/>
      <c r="S82" s="580"/>
      <c r="T82" s="580"/>
      <c r="U82" s="580"/>
      <c r="V82" s="580"/>
      <c r="W82" s="580"/>
      <c r="X82" s="580"/>
      <c r="Y82" s="580"/>
      <c r="Z82" s="580"/>
      <c r="AA82" s="580"/>
      <c r="AB82" s="580"/>
      <c r="AC82" s="580"/>
      <c r="AD82" s="580"/>
      <c r="AE82" s="580"/>
      <c r="AF82" s="580"/>
      <c r="AG82" s="580"/>
      <c r="AH82" s="580"/>
      <c r="AI82" s="580"/>
      <c r="AJ82" s="580"/>
      <c r="AK82" s="580"/>
      <c r="AL82" s="580"/>
      <c r="AM82" s="580"/>
      <c r="AN82" s="580"/>
      <c r="AO82" s="580"/>
      <c r="AP82" s="580"/>
      <c r="AQ82" s="580"/>
      <c r="AR82" s="580"/>
      <c r="AS82" s="580"/>
      <c r="AT82" s="580"/>
      <c r="AU82" s="580"/>
      <c r="AV82" s="580"/>
      <c r="AW82" s="580"/>
      <c r="AX82" s="580"/>
      <c r="AY82" s="580"/>
      <c r="AZ82" s="580"/>
      <c r="BA82" s="580"/>
      <c r="BB82" s="580"/>
      <c r="BC82" s="580"/>
      <c r="BD82" s="580"/>
      <c r="BE82" s="580"/>
      <c r="BF82" s="580"/>
      <c r="BG82" s="580"/>
      <c r="BH82" s="580"/>
      <c r="BI82" s="580"/>
      <c r="BJ82" s="580"/>
      <c r="BK82" s="580"/>
      <c r="BL82" s="580"/>
      <c r="BM82" s="580"/>
      <c r="BN82" s="580"/>
      <c r="BO82" s="580"/>
      <c r="BP82" s="580"/>
      <c r="BQ82" s="580"/>
      <c r="BR82" s="580"/>
      <c r="BS82" s="580"/>
      <c r="BT82" s="580"/>
      <c r="BU82" s="580"/>
      <c r="BV82" s="580"/>
    </row>
    <row r="84" spans="1:74" x14ac:dyDescent="0.2">
      <c r="B84" s="579"/>
      <c r="C84" s="580"/>
      <c r="D84" s="580"/>
      <c r="E84" s="580"/>
      <c r="F84" s="580"/>
      <c r="G84" s="580"/>
      <c r="H84" s="580"/>
      <c r="I84" s="580"/>
      <c r="J84" s="580"/>
      <c r="K84" s="580"/>
      <c r="L84" s="580"/>
      <c r="M84" s="580"/>
      <c r="N84" s="580"/>
      <c r="O84" s="580"/>
      <c r="P84" s="580"/>
      <c r="Q84" s="580"/>
      <c r="R84" s="580"/>
      <c r="S84" s="580"/>
      <c r="T84" s="580"/>
      <c r="U84" s="580"/>
      <c r="V84" s="580"/>
      <c r="W84" s="580"/>
      <c r="X84" s="580"/>
      <c r="Y84" s="580"/>
      <c r="Z84" s="580"/>
      <c r="AA84" s="580"/>
      <c r="AB84" s="580"/>
      <c r="AC84" s="580"/>
      <c r="AD84" s="580"/>
      <c r="AE84" s="580"/>
      <c r="AF84" s="580"/>
      <c r="AG84" s="580"/>
      <c r="AH84" s="580"/>
      <c r="AI84" s="580"/>
      <c r="AJ84" s="580"/>
      <c r="AK84" s="580"/>
      <c r="AL84" s="580"/>
      <c r="AM84" s="580"/>
      <c r="AN84" s="580"/>
      <c r="AO84" s="580"/>
      <c r="AP84" s="580"/>
      <c r="AQ84" s="580"/>
      <c r="AR84" s="580"/>
      <c r="AS84" s="580"/>
      <c r="AT84" s="580"/>
      <c r="AU84" s="580"/>
      <c r="AV84" s="580"/>
      <c r="AW84" s="580"/>
      <c r="AX84" s="580"/>
      <c r="AY84" s="580"/>
      <c r="AZ84" s="580"/>
      <c r="BA84" s="580"/>
      <c r="BB84" s="580"/>
      <c r="BC84" s="580"/>
      <c r="BD84" s="580"/>
      <c r="BE84" s="580"/>
      <c r="BF84" s="580"/>
      <c r="BG84" s="580"/>
      <c r="BH84" s="580"/>
      <c r="BI84" s="580"/>
      <c r="BJ84" s="580"/>
      <c r="BK84" s="580"/>
      <c r="BL84" s="580"/>
      <c r="BM84" s="580"/>
      <c r="BN84" s="580"/>
      <c r="BO84" s="580"/>
      <c r="BP84" s="580"/>
      <c r="BQ84" s="580"/>
      <c r="BR84" s="580"/>
      <c r="BS84" s="580"/>
      <c r="BT84" s="580"/>
      <c r="BU84" s="580"/>
      <c r="BV84" s="580"/>
    </row>
    <row r="85" spans="1:74" x14ac:dyDescent="0.2">
      <c r="B85" s="577"/>
      <c r="C85" s="580"/>
      <c r="D85" s="580"/>
      <c r="E85" s="580"/>
      <c r="F85" s="580"/>
      <c r="G85" s="580"/>
      <c r="H85" s="580"/>
      <c r="I85" s="580"/>
      <c r="J85" s="580"/>
      <c r="K85" s="580"/>
      <c r="L85" s="580"/>
      <c r="M85" s="580"/>
      <c r="N85" s="580"/>
      <c r="O85" s="580"/>
      <c r="P85" s="580"/>
      <c r="Q85" s="580"/>
      <c r="R85" s="580"/>
      <c r="S85" s="580"/>
      <c r="T85" s="580"/>
      <c r="U85" s="580"/>
      <c r="V85" s="580"/>
      <c r="W85" s="580"/>
      <c r="X85" s="580"/>
      <c r="Y85" s="580"/>
      <c r="Z85" s="580"/>
      <c r="AA85" s="580"/>
      <c r="AB85" s="580"/>
      <c r="AC85" s="580"/>
      <c r="AD85" s="580"/>
      <c r="AE85" s="580"/>
      <c r="AF85" s="580"/>
      <c r="AG85" s="580"/>
      <c r="AH85" s="580"/>
      <c r="AI85" s="580"/>
      <c r="AJ85" s="580"/>
      <c r="AK85" s="580"/>
      <c r="AL85" s="580"/>
      <c r="AM85" s="580"/>
      <c r="AN85" s="580"/>
      <c r="AO85" s="580"/>
      <c r="AP85" s="580"/>
      <c r="AQ85" s="580"/>
      <c r="AR85" s="580"/>
      <c r="AS85" s="580"/>
      <c r="AT85" s="580"/>
      <c r="AU85" s="580"/>
      <c r="AV85" s="580"/>
      <c r="AW85" s="580"/>
      <c r="AX85" s="580"/>
      <c r="AY85" s="580"/>
      <c r="AZ85" s="580"/>
      <c r="BA85" s="580"/>
      <c r="BB85" s="580"/>
      <c r="BC85" s="580"/>
      <c r="BD85" s="580"/>
      <c r="BE85" s="580"/>
      <c r="BF85" s="580"/>
      <c r="BG85" s="580"/>
      <c r="BH85" s="580"/>
      <c r="BI85" s="580"/>
      <c r="BJ85" s="580"/>
      <c r="BK85" s="580"/>
      <c r="BL85" s="580"/>
      <c r="BM85" s="580"/>
      <c r="BN85" s="580"/>
      <c r="BO85" s="580"/>
      <c r="BP85" s="580"/>
      <c r="BQ85" s="580"/>
      <c r="BR85" s="580"/>
      <c r="BS85" s="580"/>
      <c r="BT85" s="580"/>
      <c r="BU85" s="580"/>
      <c r="BV85" s="580"/>
    </row>
    <row r="86" spans="1:74" x14ac:dyDescent="0.2">
      <c r="A86" s="578"/>
      <c r="B86" s="577"/>
      <c r="C86" s="580"/>
      <c r="D86" s="580"/>
      <c r="E86" s="580"/>
      <c r="F86" s="580"/>
      <c r="G86" s="580"/>
      <c r="H86" s="580"/>
      <c r="I86" s="580"/>
      <c r="J86" s="580"/>
      <c r="K86" s="580"/>
      <c r="L86" s="580"/>
      <c r="M86" s="580"/>
      <c r="N86" s="580"/>
      <c r="O86" s="580"/>
      <c r="P86" s="580"/>
      <c r="Q86" s="580"/>
      <c r="R86" s="580"/>
      <c r="S86" s="580"/>
      <c r="T86" s="580"/>
      <c r="U86" s="580"/>
      <c r="V86" s="580"/>
      <c r="W86" s="580"/>
      <c r="X86" s="580"/>
      <c r="Y86" s="580"/>
      <c r="Z86" s="580"/>
      <c r="AA86" s="580"/>
      <c r="AB86" s="580"/>
      <c r="AC86" s="580"/>
      <c r="AD86" s="580"/>
      <c r="AE86" s="580"/>
      <c r="AF86" s="580"/>
      <c r="AG86" s="580"/>
      <c r="AH86" s="580"/>
      <c r="AI86" s="580"/>
      <c r="AJ86" s="580"/>
      <c r="AK86" s="580"/>
      <c r="AL86" s="580"/>
      <c r="AM86" s="580"/>
      <c r="AN86" s="580"/>
      <c r="AO86" s="580"/>
      <c r="AP86" s="580"/>
      <c r="AQ86" s="580"/>
      <c r="AR86" s="580"/>
      <c r="AS86" s="580"/>
      <c r="AT86" s="580"/>
      <c r="AU86" s="580"/>
      <c r="AV86" s="580"/>
      <c r="AW86" s="580"/>
      <c r="AX86" s="580"/>
      <c r="AY86" s="580"/>
      <c r="AZ86" s="580"/>
      <c r="BA86" s="580"/>
      <c r="BB86" s="580"/>
      <c r="BC86" s="580"/>
      <c r="BD86" s="580"/>
      <c r="BE86" s="580"/>
      <c r="BF86" s="580"/>
      <c r="BG86" s="580"/>
      <c r="BH86" s="580"/>
      <c r="BI86" s="580"/>
      <c r="BJ86" s="580"/>
      <c r="BK86" s="580"/>
      <c r="BL86" s="580"/>
      <c r="BM86" s="580"/>
      <c r="BN86" s="580"/>
      <c r="BO86" s="580"/>
      <c r="BP86" s="580"/>
      <c r="BQ86" s="580"/>
      <c r="BR86" s="580"/>
      <c r="BS86" s="580"/>
      <c r="BT86" s="580"/>
      <c r="BU86" s="580"/>
      <c r="BV86" s="580"/>
    </row>
    <row r="88" spans="1:74" x14ac:dyDescent="0.2">
      <c r="B88" s="579"/>
      <c r="C88" s="581"/>
      <c r="D88" s="581"/>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row>
    <row r="89" spans="1:74" x14ac:dyDescent="0.2">
      <c r="B89" s="577"/>
      <c r="C89" s="581"/>
      <c r="D89" s="581"/>
      <c r="E89" s="581"/>
      <c r="F89" s="581"/>
      <c r="G89" s="581"/>
      <c r="H89" s="581"/>
      <c r="I89" s="581"/>
      <c r="J89" s="581"/>
      <c r="K89" s="581"/>
      <c r="L89" s="581"/>
      <c r="M89" s="581"/>
      <c r="N89" s="581"/>
      <c r="O89" s="581"/>
      <c r="P89" s="581"/>
      <c r="Q89" s="581"/>
      <c r="R89" s="581"/>
      <c r="S89" s="581"/>
      <c r="T89" s="581"/>
      <c r="U89" s="581"/>
      <c r="V89" s="581"/>
      <c r="W89" s="581"/>
      <c r="X89" s="581"/>
      <c r="Y89" s="581"/>
      <c r="Z89" s="581"/>
      <c r="AA89" s="581"/>
      <c r="AB89" s="581"/>
      <c r="AC89" s="581"/>
      <c r="AD89" s="581"/>
      <c r="AE89" s="581"/>
      <c r="AF89" s="581"/>
      <c r="AG89" s="581"/>
      <c r="AH89" s="581"/>
      <c r="AI89" s="581"/>
      <c r="AJ89" s="581"/>
      <c r="AK89" s="581"/>
      <c r="AL89" s="581"/>
      <c r="AM89" s="581"/>
      <c r="AN89" s="581"/>
      <c r="AO89" s="581"/>
      <c r="AP89" s="581"/>
      <c r="AQ89" s="581"/>
      <c r="AR89" s="581"/>
      <c r="AS89" s="581"/>
      <c r="AT89" s="581"/>
      <c r="AU89" s="581"/>
      <c r="AV89" s="581"/>
      <c r="AW89" s="581"/>
      <c r="AX89" s="581"/>
      <c r="AY89" s="581"/>
      <c r="AZ89" s="581"/>
      <c r="BA89" s="581"/>
      <c r="BB89" s="581"/>
      <c r="BC89" s="581"/>
      <c r="BD89" s="581"/>
      <c r="BE89" s="581"/>
      <c r="BF89" s="581"/>
      <c r="BG89" s="581"/>
      <c r="BH89" s="581"/>
      <c r="BI89" s="581"/>
      <c r="BJ89" s="581"/>
      <c r="BK89" s="581"/>
      <c r="BL89" s="581"/>
      <c r="BM89" s="581"/>
      <c r="BN89" s="581"/>
      <c r="BO89" s="581"/>
      <c r="BP89" s="581"/>
      <c r="BQ89" s="581"/>
      <c r="BR89" s="581"/>
      <c r="BS89" s="581"/>
      <c r="BT89" s="581"/>
      <c r="BU89" s="581"/>
      <c r="BV89" s="581"/>
    </row>
    <row r="90" spans="1:74" x14ac:dyDescent="0.2">
      <c r="A90" s="578"/>
      <c r="B90" s="577"/>
      <c r="C90" s="580"/>
      <c r="D90" s="580"/>
      <c r="E90" s="580"/>
      <c r="F90" s="580"/>
      <c r="G90" s="580"/>
      <c r="H90" s="580"/>
      <c r="I90" s="580"/>
      <c r="J90" s="580"/>
      <c r="K90" s="580"/>
      <c r="L90" s="580"/>
      <c r="M90" s="580"/>
      <c r="N90" s="580"/>
      <c r="O90" s="580"/>
      <c r="P90" s="580"/>
      <c r="Q90" s="580"/>
      <c r="R90" s="580"/>
      <c r="S90" s="580"/>
      <c r="T90" s="580"/>
      <c r="U90" s="580"/>
      <c r="V90" s="580"/>
      <c r="W90" s="580"/>
      <c r="X90" s="580"/>
      <c r="Y90" s="580"/>
      <c r="Z90" s="580"/>
      <c r="AA90" s="580"/>
      <c r="AB90" s="580"/>
      <c r="AC90" s="580"/>
      <c r="AD90" s="580"/>
      <c r="AE90" s="580"/>
      <c r="AF90" s="580"/>
      <c r="AG90" s="580"/>
      <c r="AH90" s="580"/>
      <c r="AI90" s="580"/>
      <c r="AJ90" s="580"/>
      <c r="AK90" s="580"/>
      <c r="AL90" s="580"/>
      <c r="AM90" s="580"/>
      <c r="AN90" s="580"/>
      <c r="AO90" s="580"/>
      <c r="AP90" s="580"/>
      <c r="AQ90" s="580"/>
      <c r="AR90" s="580"/>
      <c r="AS90" s="580"/>
      <c r="AT90" s="580"/>
      <c r="AU90" s="580"/>
      <c r="AV90" s="580"/>
      <c r="AW90" s="580"/>
      <c r="AX90" s="580"/>
      <c r="AY90" s="580"/>
      <c r="AZ90" s="580"/>
      <c r="BA90" s="580"/>
      <c r="BB90" s="580"/>
      <c r="BC90" s="580"/>
      <c r="BD90" s="580"/>
      <c r="BE90" s="580"/>
      <c r="BF90" s="580"/>
      <c r="BG90" s="580"/>
      <c r="BH90" s="580"/>
      <c r="BI90" s="580"/>
      <c r="BJ90" s="580"/>
      <c r="BK90" s="580"/>
      <c r="BL90" s="580"/>
      <c r="BM90" s="580"/>
      <c r="BN90" s="580"/>
      <c r="BO90" s="580"/>
      <c r="BP90" s="580"/>
      <c r="BQ90" s="580"/>
      <c r="BR90" s="580"/>
      <c r="BS90" s="580"/>
      <c r="BT90" s="580"/>
      <c r="BU90" s="580"/>
      <c r="BV90" s="580"/>
    </row>
    <row r="92" spans="1:74" x14ac:dyDescent="0.2">
      <c r="C92" s="582"/>
      <c r="D92" s="582"/>
      <c r="E92" s="582"/>
      <c r="F92" s="582"/>
      <c r="G92" s="582"/>
      <c r="H92" s="582"/>
      <c r="I92" s="582"/>
      <c r="J92" s="582"/>
      <c r="K92" s="582"/>
      <c r="L92" s="582"/>
      <c r="M92" s="582"/>
      <c r="N92" s="582"/>
      <c r="O92" s="582"/>
      <c r="P92" s="582"/>
      <c r="Q92" s="582"/>
      <c r="R92" s="582"/>
      <c r="S92" s="582"/>
      <c r="T92" s="582"/>
      <c r="U92" s="582"/>
      <c r="V92" s="582"/>
      <c r="W92" s="582"/>
      <c r="X92" s="582"/>
      <c r="Y92" s="582"/>
      <c r="Z92" s="582"/>
      <c r="AA92" s="582"/>
      <c r="AB92" s="582"/>
      <c r="AC92" s="582"/>
      <c r="AD92" s="582"/>
      <c r="AE92" s="582"/>
      <c r="AF92" s="582"/>
      <c r="AG92" s="582"/>
      <c r="AH92" s="582"/>
      <c r="AI92" s="582"/>
      <c r="AJ92" s="582"/>
      <c r="AK92" s="582"/>
      <c r="AL92" s="582"/>
      <c r="AM92" s="582"/>
      <c r="AN92" s="582"/>
      <c r="AO92" s="582"/>
      <c r="AP92" s="582"/>
      <c r="AQ92" s="582"/>
      <c r="AR92" s="582"/>
      <c r="AS92" s="582"/>
      <c r="AT92" s="582"/>
      <c r="AU92" s="582"/>
      <c r="AV92" s="582"/>
      <c r="AW92" s="582"/>
      <c r="AX92" s="582"/>
      <c r="AY92" s="582"/>
      <c r="AZ92" s="582"/>
      <c r="BA92" s="582"/>
      <c r="BB92" s="582"/>
      <c r="BC92" s="582"/>
      <c r="BD92" s="582"/>
      <c r="BE92" s="582"/>
      <c r="BF92" s="582"/>
      <c r="BG92" s="582"/>
      <c r="BH92" s="582"/>
      <c r="BI92" s="582"/>
      <c r="BJ92" s="582"/>
      <c r="BK92" s="582"/>
      <c r="BL92" s="582"/>
      <c r="BM92" s="582"/>
      <c r="BN92" s="582"/>
      <c r="BO92" s="582"/>
      <c r="BP92" s="582"/>
      <c r="BQ92" s="582"/>
      <c r="BR92" s="582"/>
      <c r="BS92" s="582"/>
      <c r="BT92" s="582"/>
      <c r="BU92" s="582"/>
      <c r="BV92" s="582"/>
    </row>
    <row r="93" spans="1:74" x14ac:dyDescent="0.2">
      <c r="C93" s="583"/>
      <c r="D93" s="583"/>
      <c r="E93" s="583"/>
      <c r="F93" s="583"/>
      <c r="G93" s="583"/>
      <c r="H93" s="583"/>
      <c r="I93" s="583"/>
      <c r="J93" s="583"/>
      <c r="K93" s="583"/>
      <c r="L93" s="583"/>
      <c r="M93" s="583"/>
      <c r="N93" s="583"/>
      <c r="O93" s="583"/>
      <c r="P93" s="583"/>
      <c r="Q93" s="583"/>
      <c r="R93" s="583"/>
      <c r="S93" s="583"/>
      <c r="T93" s="583"/>
      <c r="U93" s="583"/>
      <c r="V93" s="583"/>
      <c r="W93" s="583"/>
      <c r="X93" s="583"/>
      <c r="Y93" s="583"/>
      <c r="Z93" s="583"/>
      <c r="AA93" s="583"/>
      <c r="AB93" s="583"/>
      <c r="AC93" s="583"/>
      <c r="AD93" s="583"/>
      <c r="AE93" s="583"/>
      <c r="AF93" s="583"/>
      <c r="AG93" s="583"/>
      <c r="AH93" s="583"/>
      <c r="AI93" s="583"/>
      <c r="AJ93" s="583"/>
      <c r="AK93" s="583"/>
      <c r="AL93" s="583"/>
      <c r="AM93" s="583"/>
      <c r="AN93" s="583"/>
      <c r="AO93" s="583"/>
      <c r="AP93" s="583"/>
      <c r="AQ93" s="583"/>
      <c r="AR93" s="583"/>
      <c r="AS93" s="583"/>
      <c r="AT93" s="583"/>
      <c r="AU93" s="583"/>
      <c r="AV93" s="583"/>
      <c r="AW93" s="583"/>
      <c r="AX93" s="583"/>
      <c r="AY93" s="583"/>
      <c r="AZ93" s="583"/>
      <c r="BA93" s="583"/>
      <c r="BB93" s="583"/>
      <c r="BC93" s="583"/>
      <c r="BD93" s="583"/>
      <c r="BE93" s="583"/>
      <c r="BF93" s="583"/>
      <c r="BG93" s="583"/>
      <c r="BH93" s="583"/>
      <c r="BI93" s="583"/>
      <c r="BJ93" s="583"/>
      <c r="BK93" s="583"/>
      <c r="BL93" s="583"/>
      <c r="BM93" s="583"/>
      <c r="BN93" s="583"/>
      <c r="BO93" s="583"/>
      <c r="BP93" s="583"/>
      <c r="BQ93" s="583"/>
      <c r="BR93" s="583"/>
      <c r="BS93" s="583"/>
      <c r="BT93" s="583"/>
      <c r="BU93" s="583"/>
      <c r="BV93" s="583"/>
    </row>
    <row r="94" spans="1:74" x14ac:dyDescent="0.2">
      <c r="B94" s="577"/>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Y28" activePane="bottomRight" state="frozen"/>
      <selection pane="topRight" activeCell="C1" sqref="C1"/>
      <selection pane="bottomLeft" activeCell="A5" sqref="A5"/>
      <selection pane="bottomRight" activeCell="BB36" sqref="BB36"/>
    </sheetView>
  </sheetViews>
  <sheetFormatPr defaultColWidth="11" defaultRowHeight="10.199999999999999" x14ac:dyDescent="0.2"/>
  <cols>
    <col min="1" max="1" width="13.5546875" style="551" customWidth="1"/>
    <col min="2" max="2" width="24.44140625" style="551" customWidth="1"/>
    <col min="3" max="74" width="6.5546875" style="551" customWidth="1"/>
    <col min="75" max="249" width="11" style="551"/>
    <col min="250" max="250" width="1.5546875" style="551" customWidth="1"/>
    <col min="251" max="16384" width="11" style="551"/>
  </cols>
  <sheetData>
    <row r="1" spans="1:74" ht="12.75" customHeight="1" x14ac:dyDescent="0.25">
      <c r="A1" s="667" t="s">
        <v>1054</v>
      </c>
      <c r="B1" s="549" t="s">
        <v>513</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5">
      <c r="A2" s="668"/>
      <c r="B2" s="544" t="str">
        <f>"U.S. Energy Information Administration  |  Short-Term Energy Outlook  - "&amp;Dates!D1</f>
        <v>U.S. Energy Information Administration  |  Short-Term Energy Outlook  - July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84"/>
      <c r="B3" s="554"/>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ht="12.75" customHeight="1" x14ac:dyDescent="0.2">
      <c r="A4" s="584"/>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84"/>
      <c r="B5" s="129" t="s">
        <v>475</v>
      </c>
      <c r="C5" s="556"/>
      <c r="D5" s="556"/>
      <c r="E5" s="556"/>
      <c r="F5" s="556"/>
      <c r="G5" s="556"/>
      <c r="H5" s="556"/>
      <c r="I5" s="556"/>
      <c r="J5" s="556"/>
      <c r="K5" s="556"/>
      <c r="L5" s="556"/>
      <c r="M5" s="556"/>
      <c r="N5" s="556"/>
      <c r="O5" s="556"/>
      <c r="P5" s="556"/>
      <c r="Q5" s="556"/>
      <c r="R5" s="556"/>
      <c r="S5" s="556"/>
      <c r="T5" s="556"/>
      <c r="U5" s="556"/>
      <c r="V5" s="556"/>
      <c r="W5" s="556"/>
      <c r="X5" s="556"/>
      <c r="Y5" s="556"/>
      <c r="Z5" s="556"/>
      <c r="AA5" s="556"/>
      <c r="AB5" s="556"/>
      <c r="AC5" s="556"/>
      <c r="AD5" s="556"/>
      <c r="AE5" s="556"/>
      <c r="AF5" s="556"/>
      <c r="AG5" s="556"/>
      <c r="AH5" s="556"/>
      <c r="AI5" s="556"/>
      <c r="AJ5" s="556"/>
      <c r="AK5" s="556"/>
      <c r="AL5" s="556"/>
      <c r="AM5" s="556"/>
      <c r="AN5" s="556"/>
      <c r="AO5" s="556"/>
      <c r="AP5" s="556"/>
      <c r="AQ5" s="556"/>
      <c r="AR5" s="556"/>
      <c r="AS5" s="556"/>
      <c r="AT5" s="556"/>
      <c r="AU5" s="556"/>
      <c r="AV5" s="556"/>
      <c r="AW5" s="556"/>
      <c r="AX5" s="556"/>
      <c r="AY5" s="556"/>
      <c r="AZ5" s="556"/>
      <c r="BA5" s="556"/>
      <c r="BB5" s="556"/>
      <c r="BC5" s="556"/>
      <c r="BD5" s="556"/>
      <c r="BE5" s="556"/>
      <c r="BF5" s="556"/>
      <c r="BG5" s="556"/>
      <c r="BH5" s="556"/>
      <c r="BI5" s="556"/>
      <c r="BJ5" s="556"/>
      <c r="BK5" s="556"/>
      <c r="BL5" s="556"/>
      <c r="BM5" s="556"/>
      <c r="BN5" s="556"/>
      <c r="BO5" s="556"/>
      <c r="BP5" s="556"/>
      <c r="BQ5" s="556"/>
      <c r="BR5" s="556"/>
      <c r="BS5" s="556"/>
      <c r="BT5" s="556"/>
      <c r="BU5" s="556"/>
      <c r="BV5" s="556"/>
    </row>
    <row r="6" spans="1:74" ht="11.1" customHeight="1" x14ac:dyDescent="0.2">
      <c r="A6" s="584"/>
      <c r="B6" s="129" t="s">
        <v>476</v>
      </c>
      <c r="C6" s="585"/>
      <c r="D6" s="585"/>
      <c r="E6" s="585"/>
      <c r="F6" s="585"/>
      <c r="G6" s="585"/>
      <c r="H6" s="585"/>
      <c r="I6" s="585"/>
      <c r="J6" s="585"/>
      <c r="K6" s="585"/>
      <c r="L6" s="585"/>
      <c r="M6" s="585"/>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c r="BD6" s="585"/>
      <c r="BE6" s="585"/>
      <c r="BF6" s="585"/>
      <c r="BG6" s="585"/>
      <c r="BH6" s="585"/>
      <c r="BI6" s="585"/>
      <c r="BJ6" s="585"/>
      <c r="BK6" s="585"/>
      <c r="BL6" s="585"/>
      <c r="BM6" s="585"/>
      <c r="BN6" s="585"/>
      <c r="BO6" s="585"/>
      <c r="BP6" s="585"/>
      <c r="BQ6" s="585"/>
      <c r="BR6" s="585"/>
      <c r="BS6" s="585"/>
      <c r="BT6" s="585"/>
      <c r="BU6" s="585"/>
      <c r="BV6" s="585"/>
    </row>
    <row r="7" spans="1:74" ht="11.1" customHeight="1" x14ac:dyDescent="0.2">
      <c r="A7" s="559" t="s">
        <v>477</v>
      </c>
      <c r="B7" s="560" t="s">
        <v>478</v>
      </c>
      <c r="C7" s="277">
        <v>2909.9289355000001</v>
      </c>
      <c r="D7" s="277">
        <v>2629.0803213999998</v>
      </c>
      <c r="E7" s="277">
        <v>2343.3974839000002</v>
      </c>
      <c r="F7" s="277">
        <v>2237.6093332999999</v>
      </c>
      <c r="G7" s="277">
        <v>2371.6850322999999</v>
      </c>
      <c r="H7" s="277">
        <v>2805.1855999999998</v>
      </c>
      <c r="I7" s="277">
        <v>3042.0617419</v>
      </c>
      <c r="J7" s="277">
        <v>2977.3161613000002</v>
      </c>
      <c r="K7" s="277">
        <v>2559.6745999999998</v>
      </c>
      <c r="L7" s="277">
        <v>2245.3192580999998</v>
      </c>
      <c r="M7" s="277">
        <v>2235.3110000000001</v>
      </c>
      <c r="N7" s="277">
        <v>2374.5061612999998</v>
      </c>
      <c r="O7" s="277">
        <v>2282.0594194</v>
      </c>
      <c r="P7" s="277">
        <v>2171.5134137999999</v>
      </c>
      <c r="Q7" s="277">
        <v>1853.8123871</v>
      </c>
      <c r="R7" s="277">
        <v>1726.8711000000001</v>
      </c>
      <c r="S7" s="277">
        <v>2025.8404194</v>
      </c>
      <c r="T7" s="277">
        <v>2388.5237333</v>
      </c>
      <c r="U7" s="277">
        <v>2790.8493548000001</v>
      </c>
      <c r="V7" s="277">
        <v>2666.9522903000002</v>
      </c>
      <c r="W7" s="277">
        <v>2315.9406333000002</v>
      </c>
      <c r="X7" s="277">
        <v>2144.6964194000002</v>
      </c>
      <c r="Y7" s="277">
        <v>2330.4177666999999</v>
      </c>
      <c r="Z7" s="277">
        <v>2361.8235805999998</v>
      </c>
      <c r="AA7" s="277">
        <v>2420.9345474000002</v>
      </c>
      <c r="AB7" s="277">
        <v>2397.4732810999999</v>
      </c>
      <c r="AC7" s="277">
        <v>2273.1826181000001</v>
      </c>
      <c r="AD7" s="277">
        <v>2026.8907939999999</v>
      </c>
      <c r="AE7" s="277">
        <v>2086.7179031999999</v>
      </c>
      <c r="AF7" s="277">
        <v>2501.7890467000002</v>
      </c>
      <c r="AG7" s="277">
        <v>2684.2899161</v>
      </c>
      <c r="AH7" s="277">
        <v>2644.1831741999999</v>
      </c>
      <c r="AI7" s="277">
        <v>2424.1055003000001</v>
      </c>
      <c r="AJ7" s="277">
        <v>2140.2663071000002</v>
      </c>
      <c r="AK7" s="277">
        <v>2198.6433873000001</v>
      </c>
      <c r="AL7" s="277">
        <v>2494.1697445</v>
      </c>
      <c r="AM7" s="277">
        <v>2696.7718423000001</v>
      </c>
      <c r="AN7" s="277">
        <v>2723.2859828999999</v>
      </c>
      <c r="AO7" s="277">
        <v>2330.1337454999998</v>
      </c>
      <c r="AP7" s="277">
        <v>1938.3758203</v>
      </c>
      <c r="AQ7" s="277">
        <v>2065.0955671000002</v>
      </c>
      <c r="AR7" s="277">
        <v>2482.937766</v>
      </c>
      <c r="AS7" s="277">
        <v>2631.6194851999999</v>
      </c>
      <c r="AT7" s="277">
        <v>2618.2010615999998</v>
      </c>
      <c r="AU7" s="277">
        <v>2308.0490930000001</v>
      </c>
      <c r="AV7" s="277">
        <v>1978.1702935000001</v>
      </c>
      <c r="AW7" s="277">
        <v>2154.4194309999998</v>
      </c>
      <c r="AX7" s="277">
        <v>2184.8455432000001</v>
      </c>
      <c r="AY7" s="277">
        <v>2307.0398448000001</v>
      </c>
      <c r="AZ7" s="277">
        <v>2399.3252306999998</v>
      </c>
      <c r="BA7" s="277">
        <v>1885.3346919000001</v>
      </c>
      <c r="BB7" s="277">
        <v>1623.4647689000001</v>
      </c>
      <c r="BC7" s="277">
        <v>1825.7090000000001</v>
      </c>
      <c r="BD7" s="277">
        <v>2270.8270000000002</v>
      </c>
      <c r="BE7" s="340">
        <v>2532.404</v>
      </c>
      <c r="BF7" s="340">
        <v>2626.4830000000002</v>
      </c>
      <c r="BG7" s="340">
        <v>2259.0309999999999</v>
      </c>
      <c r="BH7" s="340">
        <v>2048.6660000000002</v>
      </c>
      <c r="BI7" s="340">
        <v>2086.06</v>
      </c>
      <c r="BJ7" s="340">
        <v>2354.4180000000001</v>
      </c>
      <c r="BK7" s="340">
        <v>2417.1509999999998</v>
      </c>
      <c r="BL7" s="340">
        <v>2314.549</v>
      </c>
      <c r="BM7" s="340">
        <v>2073.9850000000001</v>
      </c>
      <c r="BN7" s="340">
        <v>1828.117</v>
      </c>
      <c r="BO7" s="340">
        <v>1894.16</v>
      </c>
      <c r="BP7" s="340">
        <v>2194.27</v>
      </c>
      <c r="BQ7" s="340">
        <v>2542.3110000000001</v>
      </c>
      <c r="BR7" s="340">
        <v>2620.069</v>
      </c>
      <c r="BS7" s="340">
        <v>2239.1129999999998</v>
      </c>
      <c r="BT7" s="340">
        <v>2006.4970000000001</v>
      </c>
      <c r="BU7" s="340">
        <v>2062.3440000000001</v>
      </c>
      <c r="BV7" s="340">
        <v>2268.527</v>
      </c>
    </row>
    <row r="8" spans="1:74" ht="11.1" customHeight="1" x14ac:dyDescent="0.2">
      <c r="A8" s="559" t="s">
        <v>479</v>
      </c>
      <c r="B8" s="560" t="s">
        <v>480</v>
      </c>
      <c r="C8" s="277">
        <v>18184.248065</v>
      </c>
      <c r="D8" s="277">
        <v>18040.225143</v>
      </c>
      <c r="E8" s="277">
        <v>16228.693773999999</v>
      </c>
      <c r="F8" s="277">
        <v>18197.480167000002</v>
      </c>
      <c r="G8" s="277">
        <v>19312.538548</v>
      </c>
      <c r="H8" s="277">
        <v>24239.6194</v>
      </c>
      <c r="I8" s="277">
        <v>31197.588581</v>
      </c>
      <c r="J8" s="277">
        <v>30691.128419000001</v>
      </c>
      <c r="K8" s="277">
        <v>23732.659667</v>
      </c>
      <c r="L8" s="277">
        <v>19340.117580999999</v>
      </c>
      <c r="M8" s="277">
        <v>18933.580699999999</v>
      </c>
      <c r="N8" s="277">
        <v>20711.454258000002</v>
      </c>
      <c r="O8" s="277">
        <v>21842.478805999999</v>
      </c>
      <c r="P8" s="277">
        <v>23181.990378999999</v>
      </c>
      <c r="Q8" s="277">
        <v>22694.602838999999</v>
      </c>
      <c r="R8" s="277">
        <v>24718.657999999999</v>
      </c>
      <c r="S8" s="277">
        <v>27205.918452000002</v>
      </c>
      <c r="T8" s="277">
        <v>30415.639332999999</v>
      </c>
      <c r="U8" s="277">
        <v>36076.424257999999</v>
      </c>
      <c r="V8" s="277">
        <v>33506.166773999998</v>
      </c>
      <c r="W8" s="277">
        <v>27836.966767000002</v>
      </c>
      <c r="X8" s="277">
        <v>22591.862516000001</v>
      </c>
      <c r="Y8" s="277">
        <v>20389.334133</v>
      </c>
      <c r="Z8" s="277">
        <v>20328.162097</v>
      </c>
      <c r="AA8" s="277">
        <v>21504.852386999999</v>
      </c>
      <c r="AB8" s="277">
        <v>21396.430070999999</v>
      </c>
      <c r="AC8" s="277">
        <v>20559.653483999999</v>
      </c>
      <c r="AD8" s="277">
        <v>19855.579699999998</v>
      </c>
      <c r="AE8" s="277">
        <v>20848.265065</v>
      </c>
      <c r="AF8" s="277">
        <v>25728.931333</v>
      </c>
      <c r="AG8" s="277">
        <v>30617.451677000001</v>
      </c>
      <c r="AH8" s="277">
        <v>30232.173547999999</v>
      </c>
      <c r="AI8" s="277">
        <v>26153.951967000001</v>
      </c>
      <c r="AJ8" s="277">
        <v>21605.300451999999</v>
      </c>
      <c r="AK8" s="277">
        <v>21129.486766999999</v>
      </c>
      <c r="AL8" s="277">
        <v>22734.266774</v>
      </c>
      <c r="AM8" s="277">
        <v>22377.454129000002</v>
      </c>
      <c r="AN8" s="277">
        <v>20601.043713999999</v>
      </c>
      <c r="AO8" s="277">
        <v>19012.107871</v>
      </c>
      <c r="AP8" s="277">
        <v>19272.947199999999</v>
      </c>
      <c r="AQ8" s="277">
        <v>21782.036</v>
      </c>
      <c r="AR8" s="277">
        <v>25078.767199999998</v>
      </c>
      <c r="AS8" s="277">
        <v>28245.26729</v>
      </c>
      <c r="AT8" s="277">
        <v>29987.075194000001</v>
      </c>
      <c r="AU8" s="277">
        <v>26786.187833</v>
      </c>
      <c r="AV8" s="277">
        <v>23571.407902999999</v>
      </c>
      <c r="AW8" s="277">
        <v>21029.792466999999</v>
      </c>
      <c r="AX8" s="277">
        <v>21511.874806</v>
      </c>
      <c r="AY8" s="277">
        <v>24012.450290000001</v>
      </c>
      <c r="AZ8" s="277">
        <v>24099.745393000001</v>
      </c>
      <c r="BA8" s="277">
        <v>23871.324774000001</v>
      </c>
      <c r="BB8" s="277">
        <v>23041.206300000002</v>
      </c>
      <c r="BC8" s="277">
        <v>24366.65</v>
      </c>
      <c r="BD8" s="277">
        <v>30320.44</v>
      </c>
      <c r="BE8" s="340">
        <v>33413.339999999997</v>
      </c>
      <c r="BF8" s="340">
        <v>32919.51</v>
      </c>
      <c r="BG8" s="340">
        <v>28326.55</v>
      </c>
      <c r="BH8" s="340">
        <v>23798.43</v>
      </c>
      <c r="BI8" s="340">
        <v>22325.16</v>
      </c>
      <c r="BJ8" s="340">
        <v>23252.42</v>
      </c>
      <c r="BK8" s="340">
        <v>23299.09</v>
      </c>
      <c r="BL8" s="340">
        <v>22831.57</v>
      </c>
      <c r="BM8" s="340">
        <v>21748.65</v>
      </c>
      <c r="BN8" s="340">
        <v>21557.93</v>
      </c>
      <c r="BO8" s="340">
        <v>24072.87</v>
      </c>
      <c r="BP8" s="340">
        <v>28655.439999999999</v>
      </c>
      <c r="BQ8" s="340">
        <v>32857.089999999997</v>
      </c>
      <c r="BR8" s="340">
        <v>32848.28</v>
      </c>
      <c r="BS8" s="340">
        <v>28336.03</v>
      </c>
      <c r="BT8" s="340">
        <v>24183.67</v>
      </c>
      <c r="BU8" s="340">
        <v>22433.71</v>
      </c>
      <c r="BV8" s="340">
        <v>23371.18</v>
      </c>
    </row>
    <row r="9" spans="1:74" ht="11.1" customHeight="1" x14ac:dyDescent="0.2">
      <c r="A9" s="561" t="s">
        <v>481</v>
      </c>
      <c r="B9" s="562" t="s">
        <v>482</v>
      </c>
      <c r="C9" s="277">
        <v>196.31754581000001</v>
      </c>
      <c r="D9" s="277">
        <v>151.06181179000001</v>
      </c>
      <c r="E9" s="277">
        <v>153.09888323000001</v>
      </c>
      <c r="F9" s="277">
        <v>137.67647367000001</v>
      </c>
      <c r="G9" s="277">
        <v>131.54888774</v>
      </c>
      <c r="H9" s="277">
        <v>150.46192667</v>
      </c>
      <c r="I9" s="277">
        <v>176.66085677000001</v>
      </c>
      <c r="J9" s="277">
        <v>148.71387225999999</v>
      </c>
      <c r="K9" s="277">
        <v>136.84223767</v>
      </c>
      <c r="L9" s="277">
        <v>113.61810161</v>
      </c>
      <c r="M9" s="277">
        <v>103.843007</v>
      </c>
      <c r="N9" s="277">
        <v>121.77005839</v>
      </c>
      <c r="O9" s="277">
        <v>139.20053709999999</v>
      </c>
      <c r="P9" s="277">
        <v>115.78360345</v>
      </c>
      <c r="Q9" s="277">
        <v>89.087022580999999</v>
      </c>
      <c r="R9" s="277">
        <v>89.134718667000001</v>
      </c>
      <c r="S9" s="277">
        <v>101.30370194</v>
      </c>
      <c r="T9" s="277">
        <v>123.98935167</v>
      </c>
      <c r="U9" s="277">
        <v>136.13541258000001</v>
      </c>
      <c r="V9" s="277">
        <v>119.47498645</v>
      </c>
      <c r="W9" s="277">
        <v>105.383386</v>
      </c>
      <c r="X9" s="277">
        <v>100.76727903</v>
      </c>
      <c r="Y9" s="277">
        <v>107.17178333</v>
      </c>
      <c r="Z9" s="277">
        <v>115.64803419</v>
      </c>
      <c r="AA9" s="277">
        <v>157.70154805999999</v>
      </c>
      <c r="AB9" s="277">
        <v>123.55284964000001</v>
      </c>
      <c r="AC9" s="277">
        <v>111.59124484</v>
      </c>
      <c r="AD9" s="277">
        <v>113.22815633</v>
      </c>
      <c r="AE9" s="277">
        <v>133.42868870999999</v>
      </c>
      <c r="AF9" s="277">
        <v>136.01976467</v>
      </c>
      <c r="AG9" s="277">
        <v>158.54096032000001</v>
      </c>
      <c r="AH9" s="277">
        <v>136.54349128999999</v>
      </c>
      <c r="AI9" s="277">
        <v>126.77231767000001</v>
      </c>
      <c r="AJ9" s="277">
        <v>116.25129645</v>
      </c>
      <c r="AK9" s="277">
        <v>106.55799267</v>
      </c>
      <c r="AL9" s="277">
        <v>139.38541000000001</v>
      </c>
      <c r="AM9" s="277">
        <v>414.57882741999998</v>
      </c>
      <c r="AN9" s="277">
        <v>177.43007249999999</v>
      </c>
      <c r="AO9" s="277">
        <v>185.74886387000001</v>
      </c>
      <c r="AP9" s="277">
        <v>99.541359</v>
      </c>
      <c r="AQ9" s="277">
        <v>114.3078829</v>
      </c>
      <c r="AR9" s="277">
        <v>118.61462299999999</v>
      </c>
      <c r="AS9" s="277">
        <v>114.20535355</v>
      </c>
      <c r="AT9" s="277">
        <v>117.08115806000001</v>
      </c>
      <c r="AU9" s="277">
        <v>114.616916</v>
      </c>
      <c r="AV9" s="277">
        <v>84.882166773999998</v>
      </c>
      <c r="AW9" s="277">
        <v>102.14938367000001</v>
      </c>
      <c r="AX9" s="277">
        <v>120.6543571</v>
      </c>
      <c r="AY9" s="277">
        <v>171.86906773999999</v>
      </c>
      <c r="AZ9" s="277">
        <v>388.19621999999998</v>
      </c>
      <c r="BA9" s="277">
        <v>104.18269355</v>
      </c>
      <c r="BB9" s="277">
        <v>101.31407298000001</v>
      </c>
      <c r="BC9" s="277">
        <v>114.4949</v>
      </c>
      <c r="BD9" s="277">
        <v>130.62620000000001</v>
      </c>
      <c r="BE9" s="340">
        <v>132.57300000000001</v>
      </c>
      <c r="BF9" s="340">
        <v>132.83750000000001</v>
      </c>
      <c r="BG9" s="340">
        <v>122.9044</v>
      </c>
      <c r="BH9" s="340">
        <v>116.3095</v>
      </c>
      <c r="BI9" s="340">
        <v>113.6484</v>
      </c>
      <c r="BJ9" s="340">
        <v>139.1491</v>
      </c>
      <c r="BK9" s="340">
        <v>167.68879999999999</v>
      </c>
      <c r="BL9" s="340">
        <v>138.28399999999999</v>
      </c>
      <c r="BM9" s="340">
        <v>132.09469999999999</v>
      </c>
      <c r="BN9" s="340">
        <v>117.8877</v>
      </c>
      <c r="BO9" s="340">
        <v>122.8471</v>
      </c>
      <c r="BP9" s="340">
        <v>132.16749999999999</v>
      </c>
      <c r="BQ9" s="340">
        <v>141.55950000000001</v>
      </c>
      <c r="BR9" s="340">
        <v>137.83850000000001</v>
      </c>
      <c r="BS9" s="340">
        <v>124.8886</v>
      </c>
      <c r="BT9" s="340">
        <v>116.7551</v>
      </c>
      <c r="BU9" s="340">
        <v>113.1373</v>
      </c>
      <c r="BV9" s="340">
        <v>134.06450000000001</v>
      </c>
    </row>
    <row r="10" spans="1:74" ht="11.1" customHeight="1" x14ac:dyDescent="0.2">
      <c r="A10" s="559" t="s">
        <v>483</v>
      </c>
      <c r="B10" s="560" t="s">
        <v>570</v>
      </c>
      <c r="C10" s="277">
        <v>55.590129032</v>
      </c>
      <c r="D10" s="277">
        <v>36.419750000000001</v>
      </c>
      <c r="E10" s="277">
        <v>35.900580644999998</v>
      </c>
      <c r="F10" s="277">
        <v>44.441266667000001</v>
      </c>
      <c r="G10" s="277">
        <v>39.663354839</v>
      </c>
      <c r="H10" s="277">
        <v>41.642600000000002</v>
      </c>
      <c r="I10" s="277">
        <v>50.013096773999997</v>
      </c>
      <c r="J10" s="277">
        <v>42.363516128999997</v>
      </c>
      <c r="K10" s="277">
        <v>31.408200000000001</v>
      </c>
      <c r="L10" s="277">
        <v>30.268838710000001</v>
      </c>
      <c r="M10" s="277">
        <v>30.551633333000002</v>
      </c>
      <c r="N10" s="277">
        <v>29.739032258000002</v>
      </c>
      <c r="O10" s="277">
        <v>32.860096773999999</v>
      </c>
      <c r="P10" s="277">
        <v>26.716310345</v>
      </c>
      <c r="Q10" s="277">
        <v>28.661354839000001</v>
      </c>
      <c r="R10" s="277">
        <v>27.049600000000002</v>
      </c>
      <c r="S10" s="277">
        <v>27.409548387000001</v>
      </c>
      <c r="T10" s="277">
        <v>43.510533332999998</v>
      </c>
      <c r="U10" s="277">
        <v>51.138483870999998</v>
      </c>
      <c r="V10" s="277">
        <v>36.588483871000001</v>
      </c>
      <c r="W10" s="277">
        <v>27.979466667000001</v>
      </c>
      <c r="X10" s="277">
        <v>29.435064516000001</v>
      </c>
      <c r="Y10" s="277">
        <v>26.788866667000001</v>
      </c>
      <c r="Z10" s="277">
        <v>26.829290322999999</v>
      </c>
      <c r="AA10" s="277">
        <v>49.951258064999998</v>
      </c>
      <c r="AB10" s="277">
        <v>35.865749999999998</v>
      </c>
      <c r="AC10" s="277">
        <v>27.084645161000001</v>
      </c>
      <c r="AD10" s="277">
        <v>28.141066667</v>
      </c>
      <c r="AE10" s="277">
        <v>26.727580645</v>
      </c>
      <c r="AF10" s="277">
        <v>29.636533332999999</v>
      </c>
      <c r="AG10" s="277">
        <v>42.469903226</v>
      </c>
      <c r="AH10" s="277">
        <v>31.231064516</v>
      </c>
      <c r="AI10" s="277">
        <v>27.123433333000001</v>
      </c>
      <c r="AJ10" s="277">
        <v>26.219387096999998</v>
      </c>
      <c r="AK10" s="277">
        <v>25.037433332999999</v>
      </c>
      <c r="AL10" s="277">
        <v>37.090258065</v>
      </c>
      <c r="AM10" s="277">
        <v>143.13967742</v>
      </c>
      <c r="AN10" s="277">
        <v>55.524071429000003</v>
      </c>
      <c r="AO10" s="277">
        <v>56.760419355000003</v>
      </c>
      <c r="AP10" s="277">
        <v>25.767366667000001</v>
      </c>
      <c r="AQ10" s="277">
        <v>21.815032257999999</v>
      </c>
      <c r="AR10" s="277">
        <v>24.640966667000001</v>
      </c>
      <c r="AS10" s="277">
        <v>29.500806451999999</v>
      </c>
      <c r="AT10" s="277">
        <v>31.400774194</v>
      </c>
      <c r="AU10" s="277">
        <v>27.336133332999999</v>
      </c>
      <c r="AV10" s="277">
        <v>24.459064516000002</v>
      </c>
      <c r="AW10" s="277">
        <v>23.962666667000001</v>
      </c>
      <c r="AX10" s="277">
        <v>23.345870968</v>
      </c>
      <c r="AY10" s="277">
        <v>58.067193547999999</v>
      </c>
      <c r="AZ10" s="277">
        <v>155.11435714000001</v>
      </c>
      <c r="BA10" s="277">
        <v>26.462032258000001</v>
      </c>
      <c r="BB10" s="277">
        <v>26.4941</v>
      </c>
      <c r="BC10" s="277">
        <v>25.216830000000002</v>
      </c>
      <c r="BD10" s="277">
        <v>24.730229999999999</v>
      </c>
      <c r="BE10" s="340">
        <v>27.3108</v>
      </c>
      <c r="BF10" s="340">
        <v>30.937740000000002</v>
      </c>
      <c r="BG10" s="340">
        <v>28.579239999999999</v>
      </c>
      <c r="BH10" s="340">
        <v>28.568049999999999</v>
      </c>
      <c r="BI10" s="340">
        <v>28.008749999999999</v>
      </c>
      <c r="BJ10" s="340">
        <v>33.92474</v>
      </c>
      <c r="BK10" s="340">
        <v>37.550759999999997</v>
      </c>
      <c r="BL10" s="340">
        <v>32.414580000000001</v>
      </c>
      <c r="BM10" s="340">
        <v>32.906190000000002</v>
      </c>
      <c r="BN10" s="340">
        <v>29.359110000000001</v>
      </c>
      <c r="BO10" s="340">
        <v>29.360309999999998</v>
      </c>
      <c r="BP10" s="340">
        <v>30.819780000000002</v>
      </c>
      <c r="BQ10" s="340">
        <v>34.034579999999998</v>
      </c>
      <c r="BR10" s="340">
        <v>34.047690000000003</v>
      </c>
      <c r="BS10" s="340">
        <v>29.761310000000002</v>
      </c>
      <c r="BT10" s="340">
        <v>28.92062</v>
      </c>
      <c r="BU10" s="340">
        <v>27.745380000000001</v>
      </c>
      <c r="BV10" s="340">
        <v>30.980070000000001</v>
      </c>
    </row>
    <row r="11" spans="1:74" ht="11.1" customHeight="1" x14ac:dyDescent="0.2">
      <c r="A11" s="559" t="s">
        <v>484</v>
      </c>
      <c r="B11" s="560" t="s">
        <v>569</v>
      </c>
      <c r="C11" s="277">
        <v>43.438903226000001</v>
      </c>
      <c r="D11" s="277">
        <v>32.608607143</v>
      </c>
      <c r="E11" s="277">
        <v>29.257903226</v>
      </c>
      <c r="F11" s="277">
        <v>33.504033333000002</v>
      </c>
      <c r="G11" s="277">
        <v>31.393290322999999</v>
      </c>
      <c r="H11" s="277">
        <v>32.269133332999999</v>
      </c>
      <c r="I11" s="277">
        <v>36.705193547999997</v>
      </c>
      <c r="J11" s="277">
        <v>26.805612903</v>
      </c>
      <c r="K11" s="277">
        <v>24.522433332999999</v>
      </c>
      <c r="L11" s="277">
        <v>24.291741935000001</v>
      </c>
      <c r="M11" s="277">
        <v>25.609733333000001</v>
      </c>
      <c r="N11" s="277">
        <v>28.776612903</v>
      </c>
      <c r="O11" s="277">
        <v>27.627645161</v>
      </c>
      <c r="P11" s="277">
        <v>22.962620690000001</v>
      </c>
      <c r="Q11" s="277">
        <v>20.222387096999999</v>
      </c>
      <c r="R11" s="277">
        <v>23.373533333000001</v>
      </c>
      <c r="S11" s="277">
        <v>28.563354838999999</v>
      </c>
      <c r="T11" s="277">
        <v>29.225766666999998</v>
      </c>
      <c r="U11" s="277">
        <v>30.787709676999999</v>
      </c>
      <c r="V11" s="277">
        <v>24.255645161</v>
      </c>
      <c r="W11" s="277">
        <v>21.872499999999999</v>
      </c>
      <c r="X11" s="277">
        <v>22.678580645</v>
      </c>
      <c r="Y11" s="277">
        <v>24.980666667000001</v>
      </c>
      <c r="Z11" s="277">
        <v>27.639419355000001</v>
      </c>
      <c r="AA11" s="277">
        <v>35.937838710000001</v>
      </c>
      <c r="AB11" s="277">
        <v>26.2135</v>
      </c>
      <c r="AC11" s="277">
        <v>22.589677419000001</v>
      </c>
      <c r="AD11" s="277">
        <v>24.129166667</v>
      </c>
      <c r="AE11" s="277">
        <v>27.468806451999999</v>
      </c>
      <c r="AF11" s="277">
        <v>23.672766667000001</v>
      </c>
      <c r="AG11" s="277">
        <v>34.706806452000002</v>
      </c>
      <c r="AH11" s="277">
        <v>21.809290322999999</v>
      </c>
      <c r="AI11" s="277">
        <v>21.904033333000001</v>
      </c>
      <c r="AJ11" s="277">
        <v>21.332516128999998</v>
      </c>
      <c r="AK11" s="277">
        <v>26.187233332999998</v>
      </c>
      <c r="AL11" s="277">
        <v>35.279225805999999</v>
      </c>
      <c r="AM11" s="277">
        <v>161.16709677</v>
      </c>
      <c r="AN11" s="277">
        <v>48.200035714000002</v>
      </c>
      <c r="AO11" s="277">
        <v>48.076677418999999</v>
      </c>
      <c r="AP11" s="277">
        <v>21.371166667000001</v>
      </c>
      <c r="AQ11" s="277">
        <v>27.794354839</v>
      </c>
      <c r="AR11" s="277">
        <v>24.084466667000001</v>
      </c>
      <c r="AS11" s="277">
        <v>22.481354839000002</v>
      </c>
      <c r="AT11" s="277">
        <v>23.873870967999999</v>
      </c>
      <c r="AU11" s="277">
        <v>25.0596</v>
      </c>
      <c r="AV11" s="277">
        <v>21.358967742000001</v>
      </c>
      <c r="AW11" s="277">
        <v>28.7362</v>
      </c>
      <c r="AX11" s="277">
        <v>26.226935483999998</v>
      </c>
      <c r="AY11" s="277">
        <v>43.085548387000003</v>
      </c>
      <c r="AZ11" s="277">
        <v>133.54142856999999</v>
      </c>
      <c r="BA11" s="277">
        <v>27.502387097</v>
      </c>
      <c r="BB11" s="277">
        <v>21.561566667000001</v>
      </c>
      <c r="BC11" s="277">
        <v>28.725660000000001</v>
      </c>
      <c r="BD11" s="277">
        <v>32.591920000000002</v>
      </c>
      <c r="BE11" s="340">
        <v>32.291510000000002</v>
      </c>
      <c r="BF11" s="340">
        <v>30.026050000000001</v>
      </c>
      <c r="BG11" s="340">
        <v>25.567029999999999</v>
      </c>
      <c r="BH11" s="340">
        <v>25.519100000000002</v>
      </c>
      <c r="BI11" s="340">
        <v>26.702059999999999</v>
      </c>
      <c r="BJ11" s="340">
        <v>35.951419999999999</v>
      </c>
      <c r="BK11" s="340">
        <v>48.90446</v>
      </c>
      <c r="BL11" s="340">
        <v>32.791409999999999</v>
      </c>
      <c r="BM11" s="340">
        <v>28.8565</v>
      </c>
      <c r="BN11" s="340">
        <v>25.19942</v>
      </c>
      <c r="BO11" s="340">
        <v>27.83174</v>
      </c>
      <c r="BP11" s="340">
        <v>28.28978</v>
      </c>
      <c r="BQ11" s="340">
        <v>32.34637</v>
      </c>
      <c r="BR11" s="340">
        <v>30.26116</v>
      </c>
      <c r="BS11" s="340">
        <v>25.53481</v>
      </c>
      <c r="BT11" s="340">
        <v>25.301010000000002</v>
      </c>
      <c r="BU11" s="340">
        <v>26.44211</v>
      </c>
      <c r="BV11" s="340">
        <v>34.920540000000003</v>
      </c>
    </row>
    <row r="12" spans="1:74" ht="11.1" customHeight="1" x14ac:dyDescent="0.2">
      <c r="A12" s="559" t="s">
        <v>485</v>
      </c>
      <c r="B12" s="560" t="s">
        <v>486</v>
      </c>
      <c r="C12" s="277">
        <v>89.050324193999998</v>
      </c>
      <c r="D12" s="277">
        <v>76.888185714000002</v>
      </c>
      <c r="E12" s="277">
        <v>83.413085484000007</v>
      </c>
      <c r="F12" s="277">
        <v>56.024151666999998</v>
      </c>
      <c r="G12" s="277">
        <v>57.652264516000002</v>
      </c>
      <c r="H12" s="277">
        <v>71.946363332999994</v>
      </c>
      <c r="I12" s="277">
        <v>82.265553225999994</v>
      </c>
      <c r="J12" s="277">
        <v>74.843914515999998</v>
      </c>
      <c r="K12" s="277">
        <v>75.715149999999994</v>
      </c>
      <c r="L12" s="277">
        <v>54.438667742</v>
      </c>
      <c r="M12" s="277">
        <v>42.791499999999999</v>
      </c>
      <c r="N12" s="277">
        <v>58.810972581000001</v>
      </c>
      <c r="O12" s="277">
        <v>76.860196774000002</v>
      </c>
      <c r="P12" s="277">
        <v>62.536939654999998</v>
      </c>
      <c r="Q12" s="277">
        <v>36.526774193999998</v>
      </c>
      <c r="R12" s="277">
        <v>35.386499999999998</v>
      </c>
      <c r="S12" s="277">
        <v>41.176241935</v>
      </c>
      <c r="T12" s="277">
        <v>46.672636666999999</v>
      </c>
      <c r="U12" s="277">
        <v>49.596880644999999</v>
      </c>
      <c r="V12" s="277">
        <v>54.494848386999998</v>
      </c>
      <c r="W12" s="277">
        <v>52.365888333000001</v>
      </c>
      <c r="X12" s="277">
        <v>45.211290323</v>
      </c>
      <c r="Y12" s="277">
        <v>52.253166667000002</v>
      </c>
      <c r="Z12" s="277">
        <v>49.677327419000001</v>
      </c>
      <c r="AA12" s="277">
        <v>62.151995161000002</v>
      </c>
      <c r="AB12" s="277">
        <v>56.040776786000002</v>
      </c>
      <c r="AC12" s="277">
        <v>58.714887097000002</v>
      </c>
      <c r="AD12" s="277">
        <v>57.070731666999997</v>
      </c>
      <c r="AE12" s="277">
        <v>75.719395160999994</v>
      </c>
      <c r="AF12" s="277">
        <v>79.389003333000005</v>
      </c>
      <c r="AG12" s="277">
        <v>76.424974194000001</v>
      </c>
      <c r="AH12" s="277">
        <v>79.254879032000005</v>
      </c>
      <c r="AI12" s="277">
        <v>73.740266667</v>
      </c>
      <c r="AJ12" s="277">
        <v>65.237580644999994</v>
      </c>
      <c r="AK12" s="277">
        <v>51.321621667000002</v>
      </c>
      <c r="AL12" s="277">
        <v>61.445382258000002</v>
      </c>
      <c r="AM12" s="277">
        <v>71.435856451999996</v>
      </c>
      <c r="AN12" s="277">
        <v>65.597180356999999</v>
      </c>
      <c r="AO12" s="277">
        <v>69.568546773999998</v>
      </c>
      <c r="AP12" s="277">
        <v>49.619918333000001</v>
      </c>
      <c r="AQ12" s="277">
        <v>61.772217742000002</v>
      </c>
      <c r="AR12" s="277">
        <v>67.873358332999999</v>
      </c>
      <c r="AS12" s="277">
        <v>59.041932258000003</v>
      </c>
      <c r="AT12" s="277">
        <v>58.635424194000002</v>
      </c>
      <c r="AU12" s="277">
        <v>58.689726667000002</v>
      </c>
      <c r="AV12" s="277">
        <v>35.754267742000003</v>
      </c>
      <c r="AW12" s="277">
        <v>46.376838333000002</v>
      </c>
      <c r="AX12" s="277">
        <v>66.807524193999996</v>
      </c>
      <c r="AY12" s="277">
        <v>62.341459677000003</v>
      </c>
      <c r="AZ12" s="277">
        <v>72.222414286000003</v>
      </c>
      <c r="BA12" s="277">
        <v>45.006774194000002</v>
      </c>
      <c r="BB12" s="277">
        <v>49.4955</v>
      </c>
      <c r="BC12" s="277">
        <v>56.877180000000003</v>
      </c>
      <c r="BD12" s="277">
        <v>68.83502</v>
      </c>
      <c r="BE12" s="340">
        <v>67.475920000000002</v>
      </c>
      <c r="BF12" s="340">
        <v>65.842590000000001</v>
      </c>
      <c r="BG12" s="340">
        <v>63.700740000000003</v>
      </c>
      <c r="BH12" s="340">
        <v>57.894089999999998</v>
      </c>
      <c r="BI12" s="340">
        <v>53.983040000000003</v>
      </c>
      <c r="BJ12" s="340">
        <v>62.746650000000002</v>
      </c>
      <c r="BK12" s="340">
        <v>71.369929999999997</v>
      </c>
      <c r="BL12" s="340">
        <v>66.530959999999993</v>
      </c>
      <c r="BM12" s="340">
        <v>63.015940000000001</v>
      </c>
      <c r="BN12" s="340">
        <v>58.253459999999997</v>
      </c>
      <c r="BO12" s="340">
        <v>61.335419999999999</v>
      </c>
      <c r="BP12" s="340">
        <v>68.446399999999997</v>
      </c>
      <c r="BQ12" s="340">
        <v>69.516350000000003</v>
      </c>
      <c r="BR12" s="340">
        <v>67.248819999999995</v>
      </c>
      <c r="BS12" s="340">
        <v>64.400829999999999</v>
      </c>
      <c r="BT12" s="340">
        <v>58.160269999999997</v>
      </c>
      <c r="BU12" s="340">
        <v>53.982149999999997</v>
      </c>
      <c r="BV12" s="340">
        <v>61.768340000000002</v>
      </c>
    </row>
    <row r="13" spans="1:74" ht="11.1" customHeight="1" x14ac:dyDescent="0.2">
      <c r="A13" s="559" t="s">
        <v>487</v>
      </c>
      <c r="B13" s="560" t="s">
        <v>488</v>
      </c>
      <c r="C13" s="277">
        <v>8.2381893547999994</v>
      </c>
      <c r="D13" s="277">
        <v>5.1452689286000002</v>
      </c>
      <c r="E13" s="277">
        <v>4.5273138709999996</v>
      </c>
      <c r="F13" s="277">
        <v>3.7070219999999998</v>
      </c>
      <c r="G13" s="277">
        <v>2.8399780644999999</v>
      </c>
      <c r="H13" s="277">
        <v>4.6038300000000003</v>
      </c>
      <c r="I13" s="277">
        <v>7.6770132257999997</v>
      </c>
      <c r="J13" s="277">
        <v>4.7008287096999997</v>
      </c>
      <c r="K13" s="277">
        <v>5.1964543333000002</v>
      </c>
      <c r="L13" s="277">
        <v>4.6188532257999997</v>
      </c>
      <c r="M13" s="277">
        <v>4.8901403332999998</v>
      </c>
      <c r="N13" s="277">
        <v>4.4434406451999999</v>
      </c>
      <c r="O13" s="277">
        <v>1.8525983871</v>
      </c>
      <c r="P13" s="277">
        <v>3.5677327586000001</v>
      </c>
      <c r="Q13" s="277">
        <v>3.6765064515999999</v>
      </c>
      <c r="R13" s="277">
        <v>3.3250853333000001</v>
      </c>
      <c r="S13" s="277">
        <v>4.1545567741999996</v>
      </c>
      <c r="T13" s="277">
        <v>4.5804150000000003</v>
      </c>
      <c r="U13" s="277">
        <v>4.6123383871000003</v>
      </c>
      <c r="V13" s="277">
        <v>4.1360090322999996</v>
      </c>
      <c r="W13" s="277">
        <v>3.1655310000000001</v>
      </c>
      <c r="X13" s="277">
        <v>3.4423435483999998</v>
      </c>
      <c r="Y13" s="277">
        <v>3.1490833333000001</v>
      </c>
      <c r="Z13" s="277">
        <v>11.501997097</v>
      </c>
      <c r="AA13" s="277">
        <v>9.6604561289999999</v>
      </c>
      <c r="AB13" s="277">
        <v>5.4328228570999997</v>
      </c>
      <c r="AC13" s="277">
        <v>3.2020351613</v>
      </c>
      <c r="AD13" s="277">
        <v>3.8871913333000001</v>
      </c>
      <c r="AE13" s="277">
        <v>3.5129064516000001</v>
      </c>
      <c r="AF13" s="277">
        <v>3.3214613332999998</v>
      </c>
      <c r="AG13" s="277">
        <v>4.9392764515999996</v>
      </c>
      <c r="AH13" s="277">
        <v>4.2482574193999998</v>
      </c>
      <c r="AI13" s="277">
        <v>4.0045843333000004</v>
      </c>
      <c r="AJ13" s="277">
        <v>3.4618125806000002</v>
      </c>
      <c r="AK13" s="277">
        <v>4.0117043333</v>
      </c>
      <c r="AL13" s="277">
        <v>5.5705438709999999</v>
      </c>
      <c r="AM13" s="277">
        <v>38.836196774000001</v>
      </c>
      <c r="AN13" s="277">
        <v>8.1087849999999992</v>
      </c>
      <c r="AO13" s="277">
        <v>11.343220323000001</v>
      </c>
      <c r="AP13" s="277">
        <v>2.7829073332999998</v>
      </c>
      <c r="AQ13" s="277">
        <v>2.9262780644999999</v>
      </c>
      <c r="AR13" s="277">
        <v>2.0158313333</v>
      </c>
      <c r="AS13" s="277">
        <v>3.18126</v>
      </c>
      <c r="AT13" s="277">
        <v>3.1710887096999998</v>
      </c>
      <c r="AU13" s="277">
        <v>3.5314559999999999</v>
      </c>
      <c r="AV13" s="277">
        <v>3.3098667742000001</v>
      </c>
      <c r="AW13" s="277">
        <v>3.0736786666999998</v>
      </c>
      <c r="AX13" s="277">
        <v>4.2740264516000002</v>
      </c>
      <c r="AY13" s="277">
        <v>8.3748661290000008</v>
      </c>
      <c r="AZ13" s="277">
        <v>27.318020000000001</v>
      </c>
      <c r="BA13" s="277">
        <v>5.2115</v>
      </c>
      <c r="BB13" s="277">
        <v>3.7629063181000002</v>
      </c>
      <c r="BC13" s="277">
        <v>3.6752570000000002</v>
      </c>
      <c r="BD13" s="277">
        <v>4.4690279999999998</v>
      </c>
      <c r="BE13" s="340">
        <v>5.4947480000000004</v>
      </c>
      <c r="BF13" s="340">
        <v>6.0311199999999996</v>
      </c>
      <c r="BG13" s="340">
        <v>5.0574469999999998</v>
      </c>
      <c r="BH13" s="340">
        <v>4.3282579999999999</v>
      </c>
      <c r="BI13" s="340">
        <v>4.9545760000000003</v>
      </c>
      <c r="BJ13" s="340">
        <v>6.5262830000000003</v>
      </c>
      <c r="BK13" s="340">
        <v>9.863626</v>
      </c>
      <c r="BL13" s="340">
        <v>6.5470600000000001</v>
      </c>
      <c r="BM13" s="340">
        <v>7.3160879999999997</v>
      </c>
      <c r="BN13" s="340">
        <v>5.0756920000000001</v>
      </c>
      <c r="BO13" s="340">
        <v>4.3196729999999999</v>
      </c>
      <c r="BP13" s="340">
        <v>4.6115649999999997</v>
      </c>
      <c r="BQ13" s="340">
        <v>5.6622079999999997</v>
      </c>
      <c r="BR13" s="340">
        <v>6.2808140000000003</v>
      </c>
      <c r="BS13" s="340">
        <v>5.1916669999999998</v>
      </c>
      <c r="BT13" s="340">
        <v>4.3731520000000002</v>
      </c>
      <c r="BU13" s="340">
        <v>4.9676939999999998</v>
      </c>
      <c r="BV13" s="340">
        <v>6.3955690000000001</v>
      </c>
    </row>
    <row r="14" spans="1:74" ht="11.1" customHeight="1" x14ac:dyDescent="0.2">
      <c r="A14" s="584"/>
      <c r="B14" s="131" t="s">
        <v>489</v>
      </c>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c r="AZ14" s="253"/>
      <c r="BA14" s="253"/>
      <c r="BB14" s="253"/>
      <c r="BC14" s="253"/>
      <c r="BD14" s="253"/>
      <c r="BE14" s="366"/>
      <c r="BF14" s="366"/>
      <c r="BG14" s="366"/>
      <c r="BH14" s="366"/>
      <c r="BI14" s="366"/>
      <c r="BJ14" s="366"/>
      <c r="BK14" s="366"/>
      <c r="BL14" s="366"/>
      <c r="BM14" s="366"/>
      <c r="BN14" s="366"/>
      <c r="BO14" s="366"/>
      <c r="BP14" s="366"/>
      <c r="BQ14" s="366"/>
      <c r="BR14" s="366"/>
      <c r="BS14" s="366"/>
      <c r="BT14" s="366"/>
      <c r="BU14" s="366"/>
      <c r="BV14" s="366"/>
    </row>
    <row r="15" spans="1:74" ht="11.1" customHeight="1" x14ac:dyDescent="0.2">
      <c r="A15" s="559" t="s">
        <v>490</v>
      </c>
      <c r="B15" s="560" t="s">
        <v>478</v>
      </c>
      <c r="C15" s="277">
        <v>207.69638710000001</v>
      </c>
      <c r="D15" s="277">
        <v>180.43842857000001</v>
      </c>
      <c r="E15" s="277">
        <v>126.79296773999999</v>
      </c>
      <c r="F15" s="277">
        <v>133.596</v>
      </c>
      <c r="G15" s="277">
        <v>144.23058065000001</v>
      </c>
      <c r="H15" s="277">
        <v>179.11243332999999</v>
      </c>
      <c r="I15" s="277">
        <v>197.96690323000001</v>
      </c>
      <c r="J15" s="277">
        <v>177.57093548</v>
      </c>
      <c r="K15" s="277">
        <v>143.3443</v>
      </c>
      <c r="L15" s="277">
        <v>123.5833871</v>
      </c>
      <c r="M15" s="277">
        <v>126.94240000000001</v>
      </c>
      <c r="N15" s="277">
        <v>122.59467742</v>
      </c>
      <c r="O15" s="277">
        <v>147.75377419</v>
      </c>
      <c r="P15" s="277">
        <v>113.33003447999999</v>
      </c>
      <c r="Q15" s="277">
        <v>104.68809677</v>
      </c>
      <c r="R15" s="277">
        <v>82.857166667000001</v>
      </c>
      <c r="S15" s="277">
        <v>112.15300000000001</v>
      </c>
      <c r="T15" s="277">
        <v>128.37706667</v>
      </c>
      <c r="U15" s="277">
        <v>175.48290323000001</v>
      </c>
      <c r="V15" s="277">
        <v>150.86674194</v>
      </c>
      <c r="W15" s="277">
        <v>114.166</v>
      </c>
      <c r="X15" s="277">
        <v>111.46545161</v>
      </c>
      <c r="Y15" s="277">
        <v>126.39400000000001</v>
      </c>
      <c r="Z15" s="277">
        <v>131.34212903</v>
      </c>
      <c r="AA15" s="277">
        <v>149.37741935</v>
      </c>
      <c r="AB15" s="277">
        <v>157.27939286</v>
      </c>
      <c r="AC15" s="277">
        <v>146.61787097000001</v>
      </c>
      <c r="AD15" s="277">
        <v>112.92606667</v>
      </c>
      <c r="AE15" s="277">
        <v>125.11209676999999</v>
      </c>
      <c r="AF15" s="277">
        <v>136.87950000000001</v>
      </c>
      <c r="AG15" s="277">
        <v>164.12335483999999</v>
      </c>
      <c r="AH15" s="277">
        <v>121.97183871</v>
      </c>
      <c r="AI15" s="277">
        <v>113.57003333</v>
      </c>
      <c r="AJ15" s="277">
        <v>85.420612903000006</v>
      </c>
      <c r="AK15" s="277">
        <v>99.036233332999998</v>
      </c>
      <c r="AL15" s="277">
        <v>146.07183871000001</v>
      </c>
      <c r="AM15" s="277">
        <v>159.68403226000001</v>
      </c>
      <c r="AN15" s="277">
        <v>171.64725000000001</v>
      </c>
      <c r="AO15" s="277">
        <v>152.84625806</v>
      </c>
      <c r="AP15" s="277">
        <v>119.94670000000001</v>
      </c>
      <c r="AQ15" s="277">
        <v>98.635580645000005</v>
      </c>
      <c r="AR15" s="277">
        <v>122.17596666999999</v>
      </c>
      <c r="AS15" s="277">
        <v>115.61912903</v>
      </c>
      <c r="AT15" s="277">
        <v>100.98235484</v>
      </c>
      <c r="AU15" s="277">
        <v>88.480900000000005</v>
      </c>
      <c r="AV15" s="277">
        <v>74.573709676999997</v>
      </c>
      <c r="AW15" s="277">
        <v>106.7585</v>
      </c>
      <c r="AX15" s="277">
        <v>106.33558065</v>
      </c>
      <c r="AY15" s="277">
        <v>137.35529031999999</v>
      </c>
      <c r="AZ15" s="277">
        <v>152.15928571000001</v>
      </c>
      <c r="BA15" s="277">
        <v>108.92667742</v>
      </c>
      <c r="BB15" s="277">
        <v>67.792833333000004</v>
      </c>
      <c r="BC15" s="277">
        <v>60.170569999999998</v>
      </c>
      <c r="BD15" s="277">
        <v>92.452569999999994</v>
      </c>
      <c r="BE15" s="340">
        <v>110.0977</v>
      </c>
      <c r="BF15" s="340">
        <v>108.3899</v>
      </c>
      <c r="BG15" s="340">
        <v>89.481160000000003</v>
      </c>
      <c r="BH15" s="340">
        <v>105.3501</v>
      </c>
      <c r="BI15" s="340">
        <v>94.909549999999996</v>
      </c>
      <c r="BJ15" s="340">
        <v>125.74379999999999</v>
      </c>
      <c r="BK15" s="340">
        <v>145.73249999999999</v>
      </c>
      <c r="BL15" s="340">
        <v>131.90029999999999</v>
      </c>
      <c r="BM15" s="340">
        <v>129.29830000000001</v>
      </c>
      <c r="BN15" s="340">
        <v>81.871669999999995</v>
      </c>
      <c r="BO15" s="340">
        <v>56.560400000000001</v>
      </c>
      <c r="BP15" s="340">
        <v>76.133380000000002</v>
      </c>
      <c r="BQ15" s="340">
        <v>98.962220000000002</v>
      </c>
      <c r="BR15" s="340">
        <v>89.576980000000006</v>
      </c>
      <c r="BS15" s="340">
        <v>69.596720000000005</v>
      </c>
      <c r="BT15" s="340">
        <v>89.852090000000004</v>
      </c>
      <c r="BU15" s="340">
        <v>82.231070000000003</v>
      </c>
      <c r="BV15" s="340">
        <v>107.753</v>
      </c>
    </row>
    <row r="16" spans="1:74" ht="11.1" customHeight="1" x14ac:dyDescent="0.2">
      <c r="A16" s="559" t="s">
        <v>491</v>
      </c>
      <c r="B16" s="560" t="s">
        <v>480</v>
      </c>
      <c r="C16" s="277">
        <v>3033.1197096999999</v>
      </c>
      <c r="D16" s="277">
        <v>3207.3879643</v>
      </c>
      <c r="E16" s="277">
        <v>3285.3902581000002</v>
      </c>
      <c r="F16" s="277">
        <v>3355.3611667</v>
      </c>
      <c r="G16" s="277">
        <v>3485.2332581000001</v>
      </c>
      <c r="H16" s="277">
        <v>4012.6471333</v>
      </c>
      <c r="I16" s="277">
        <v>5350.9412258000002</v>
      </c>
      <c r="J16" s="277">
        <v>4690.8558709999998</v>
      </c>
      <c r="K16" s="277">
        <v>4114.1015332999996</v>
      </c>
      <c r="L16" s="277">
        <v>3629.1322903</v>
      </c>
      <c r="M16" s="277">
        <v>3590.7277333000002</v>
      </c>
      <c r="N16" s="277">
        <v>3588.8781935000002</v>
      </c>
      <c r="O16" s="277">
        <v>3614.4695806</v>
      </c>
      <c r="P16" s="277">
        <v>3952.0983448000002</v>
      </c>
      <c r="Q16" s="277">
        <v>3573.8468386999998</v>
      </c>
      <c r="R16" s="277">
        <v>3691.7363</v>
      </c>
      <c r="S16" s="277">
        <v>4085.5727741999999</v>
      </c>
      <c r="T16" s="277">
        <v>4787.4512999999997</v>
      </c>
      <c r="U16" s="277">
        <v>6112.9233870999997</v>
      </c>
      <c r="V16" s="277">
        <v>5560.1523870999999</v>
      </c>
      <c r="W16" s="277">
        <v>4611.0518333</v>
      </c>
      <c r="X16" s="277">
        <v>3946.2627419</v>
      </c>
      <c r="Y16" s="277">
        <v>3718.8226332999998</v>
      </c>
      <c r="Z16" s="277">
        <v>3365.6415161</v>
      </c>
      <c r="AA16" s="277">
        <v>3465.3494516000001</v>
      </c>
      <c r="AB16" s="277">
        <v>3537.2609643000001</v>
      </c>
      <c r="AC16" s="277">
        <v>3379.8437419000002</v>
      </c>
      <c r="AD16" s="277">
        <v>3360.5072332999998</v>
      </c>
      <c r="AE16" s="277">
        <v>3698.6736774000001</v>
      </c>
      <c r="AF16" s="277">
        <v>4112.2524333000001</v>
      </c>
      <c r="AG16" s="277">
        <v>5752.6958709999999</v>
      </c>
      <c r="AH16" s="277">
        <v>4625.4018386999996</v>
      </c>
      <c r="AI16" s="277">
        <v>3939.3870333</v>
      </c>
      <c r="AJ16" s="277">
        <v>3389.9500968000002</v>
      </c>
      <c r="AK16" s="277">
        <v>3379.0081332999998</v>
      </c>
      <c r="AL16" s="277">
        <v>3438.8055161000002</v>
      </c>
      <c r="AM16" s="277">
        <v>3060.4036129000001</v>
      </c>
      <c r="AN16" s="277">
        <v>3318.7856071000001</v>
      </c>
      <c r="AO16" s="277">
        <v>3205.7597096999998</v>
      </c>
      <c r="AP16" s="277">
        <v>3144.5579333000001</v>
      </c>
      <c r="AQ16" s="277">
        <v>3443.7235805999999</v>
      </c>
      <c r="AR16" s="277">
        <v>4523.8578332999996</v>
      </c>
      <c r="AS16" s="277">
        <v>5331.5312258000004</v>
      </c>
      <c r="AT16" s="277">
        <v>4863.3897741999999</v>
      </c>
      <c r="AU16" s="277">
        <v>4555.1880332999999</v>
      </c>
      <c r="AV16" s="277">
        <v>4042.2148065000001</v>
      </c>
      <c r="AW16" s="277">
        <v>3459.8398999999999</v>
      </c>
      <c r="AX16" s="277">
        <v>3677.2496774000001</v>
      </c>
      <c r="AY16" s="277">
        <v>3622.1187742000002</v>
      </c>
      <c r="AZ16" s="277">
        <v>3308.3498214000001</v>
      </c>
      <c r="BA16" s="277">
        <v>3881.4277096999999</v>
      </c>
      <c r="BB16" s="277">
        <v>3479.5970667000001</v>
      </c>
      <c r="BC16" s="277">
        <v>3995.5050000000001</v>
      </c>
      <c r="BD16" s="277">
        <v>4755.6360000000004</v>
      </c>
      <c r="BE16" s="340">
        <v>5572.4539999999997</v>
      </c>
      <c r="BF16" s="340">
        <v>5342.8119999999999</v>
      </c>
      <c r="BG16" s="340">
        <v>4562.5839999999998</v>
      </c>
      <c r="BH16" s="340">
        <v>4168.4390000000003</v>
      </c>
      <c r="BI16" s="340">
        <v>3795.7109999999998</v>
      </c>
      <c r="BJ16" s="340">
        <v>3932.123</v>
      </c>
      <c r="BK16" s="340">
        <v>3668.08</v>
      </c>
      <c r="BL16" s="340">
        <v>3639.5790000000002</v>
      </c>
      <c r="BM16" s="340">
        <v>3820.6289999999999</v>
      </c>
      <c r="BN16" s="340">
        <v>3579.056</v>
      </c>
      <c r="BO16" s="340">
        <v>3948.5279999999998</v>
      </c>
      <c r="BP16" s="340">
        <v>5019.8810000000003</v>
      </c>
      <c r="BQ16" s="340">
        <v>5767.5219999999999</v>
      </c>
      <c r="BR16" s="340">
        <v>5532.6670000000004</v>
      </c>
      <c r="BS16" s="340">
        <v>4759.8190000000004</v>
      </c>
      <c r="BT16" s="340">
        <v>4317.1850000000004</v>
      </c>
      <c r="BU16" s="340">
        <v>3868.4879999999998</v>
      </c>
      <c r="BV16" s="340">
        <v>3920.9090000000001</v>
      </c>
    </row>
    <row r="17" spans="1:74" ht="11.1" customHeight="1" x14ac:dyDescent="0.2">
      <c r="A17" s="561" t="s">
        <v>492</v>
      </c>
      <c r="B17" s="562" t="s">
        <v>482</v>
      </c>
      <c r="C17" s="277">
        <v>35.130545161000001</v>
      </c>
      <c r="D17" s="277">
        <v>11.891147143</v>
      </c>
      <c r="E17" s="277">
        <v>15.437861935000001</v>
      </c>
      <c r="F17" s="277">
        <v>5.1779376667000001</v>
      </c>
      <c r="G17" s="277">
        <v>7.3120519355000004</v>
      </c>
      <c r="H17" s="277">
        <v>13.955455333</v>
      </c>
      <c r="I17" s="277">
        <v>28.62338871</v>
      </c>
      <c r="J17" s="277">
        <v>12.39521871</v>
      </c>
      <c r="K17" s="277">
        <v>7.3550933333000001</v>
      </c>
      <c r="L17" s="277">
        <v>5.4413667741999996</v>
      </c>
      <c r="M17" s="277">
        <v>5.5058829999999999</v>
      </c>
      <c r="N17" s="277">
        <v>5.4302422580999998</v>
      </c>
      <c r="O17" s="277">
        <v>8.6457064516000006</v>
      </c>
      <c r="P17" s="277">
        <v>3.9976862069000001</v>
      </c>
      <c r="Q17" s="277">
        <v>3.6013267741999999</v>
      </c>
      <c r="R17" s="277">
        <v>3.2479849999999999</v>
      </c>
      <c r="S17" s="277">
        <v>5.7303303226000004</v>
      </c>
      <c r="T17" s="277">
        <v>14.625945</v>
      </c>
      <c r="U17" s="277">
        <v>21.829496773999999</v>
      </c>
      <c r="V17" s="277">
        <v>10.401698387</v>
      </c>
      <c r="W17" s="277">
        <v>4.9736646667000004</v>
      </c>
      <c r="X17" s="277">
        <v>5.1982477419000004</v>
      </c>
      <c r="Y17" s="277">
        <v>7.9126573333000003</v>
      </c>
      <c r="Z17" s="277">
        <v>4.3660938710000003</v>
      </c>
      <c r="AA17" s="277">
        <v>39.231782258000003</v>
      </c>
      <c r="AB17" s="277">
        <v>21.561449285999998</v>
      </c>
      <c r="AC17" s="277">
        <v>3.1369341935000001</v>
      </c>
      <c r="AD17" s="277">
        <v>5.1171986667000002</v>
      </c>
      <c r="AE17" s="277">
        <v>5.9338193547999998</v>
      </c>
      <c r="AF17" s="277">
        <v>8.6169926666999999</v>
      </c>
      <c r="AG17" s="277">
        <v>28.465461935</v>
      </c>
      <c r="AH17" s="277">
        <v>6.0847577418999998</v>
      </c>
      <c r="AI17" s="277">
        <v>6.8532936667</v>
      </c>
      <c r="AJ17" s="277">
        <v>4.6932267742000002</v>
      </c>
      <c r="AK17" s="277">
        <v>5.1881456666999997</v>
      </c>
      <c r="AL17" s="277">
        <v>24.284649032000001</v>
      </c>
      <c r="AM17" s="277">
        <v>176.04278613</v>
      </c>
      <c r="AN17" s="277">
        <v>46.440497499999999</v>
      </c>
      <c r="AO17" s="277">
        <v>49.386846773999999</v>
      </c>
      <c r="AP17" s="277">
        <v>2.9126986666999999</v>
      </c>
      <c r="AQ17" s="277">
        <v>4.0174200000000004</v>
      </c>
      <c r="AR17" s="277">
        <v>4.0480776667000002</v>
      </c>
      <c r="AS17" s="277">
        <v>6.0282077419000002</v>
      </c>
      <c r="AT17" s="277">
        <v>7.4363980644999996</v>
      </c>
      <c r="AU17" s="277">
        <v>4.3640746666999997</v>
      </c>
      <c r="AV17" s="277">
        <v>3.2035990323000001</v>
      </c>
      <c r="AW17" s="277">
        <v>4.563034</v>
      </c>
      <c r="AX17" s="277">
        <v>7.3653648386999997</v>
      </c>
      <c r="AY17" s="277">
        <v>39.826715161000003</v>
      </c>
      <c r="AZ17" s="277">
        <v>187.88556070999999</v>
      </c>
      <c r="BA17" s="277">
        <v>12.491044516000001</v>
      </c>
      <c r="BB17" s="277">
        <v>3.7459435729999999</v>
      </c>
      <c r="BC17" s="277">
        <v>7.2606929999999998</v>
      </c>
      <c r="BD17" s="277">
        <v>7.7090230000000002</v>
      </c>
      <c r="BE17" s="340">
        <v>12.242150000000001</v>
      </c>
      <c r="BF17" s="340">
        <v>12.533239999999999</v>
      </c>
      <c r="BG17" s="340">
        <v>7.3979210000000002</v>
      </c>
      <c r="BH17" s="340">
        <v>6.7979589999999996</v>
      </c>
      <c r="BI17" s="340">
        <v>7.0935249999999996</v>
      </c>
      <c r="BJ17" s="340">
        <v>15.099349999999999</v>
      </c>
      <c r="BK17" s="340">
        <v>22.614899999999999</v>
      </c>
      <c r="BL17" s="340">
        <v>14.7409</v>
      </c>
      <c r="BM17" s="340">
        <v>13.78759</v>
      </c>
      <c r="BN17" s="340">
        <v>7.236186</v>
      </c>
      <c r="BO17" s="340">
        <v>8.0012989999999995</v>
      </c>
      <c r="BP17" s="340">
        <v>8.684666</v>
      </c>
      <c r="BQ17" s="340">
        <v>12.276289999999999</v>
      </c>
      <c r="BR17" s="340">
        <v>11.526870000000001</v>
      </c>
      <c r="BS17" s="340">
        <v>7.6112450000000003</v>
      </c>
      <c r="BT17" s="340">
        <v>6.6973370000000001</v>
      </c>
      <c r="BU17" s="340">
        <v>7.1812620000000003</v>
      </c>
      <c r="BV17" s="340">
        <v>12.579510000000001</v>
      </c>
    </row>
    <row r="18" spans="1:74" ht="11.1" customHeight="1" x14ac:dyDescent="0.2">
      <c r="A18" s="584"/>
      <c r="B18" s="131" t="s">
        <v>493</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c r="BA18" s="253"/>
      <c r="BB18" s="253"/>
      <c r="BC18" s="253"/>
      <c r="BD18" s="253"/>
      <c r="BE18" s="366"/>
      <c r="BF18" s="366"/>
      <c r="BG18" s="366"/>
      <c r="BH18" s="366"/>
      <c r="BI18" s="366"/>
      <c r="BJ18" s="366"/>
      <c r="BK18" s="366"/>
      <c r="BL18" s="366"/>
      <c r="BM18" s="366"/>
      <c r="BN18" s="366"/>
      <c r="BO18" s="366"/>
      <c r="BP18" s="366"/>
      <c r="BQ18" s="366"/>
      <c r="BR18" s="366"/>
      <c r="BS18" s="366"/>
      <c r="BT18" s="366"/>
      <c r="BU18" s="366"/>
      <c r="BV18" s="366"/>
    </row>
    <row r="19" spans="1:74" ht="11.1" customHeight="1" x14ac:dyDescent="0.2">
      <c r="A19" s="559" t="s">
        <v>494</v>
      </c>
      <c r="B19" s="560" t="s">
        <v>478</v>
      </c>
      <c r="C19" s="277">
        <v>1261.4466451999999</v>
      </c>
      <c r="D19" s="277">
        <v>1095.7928214000001</v>
      </c>
      <c r="E19" s="277">
        <v>982.11509677000004</v>
      </c>
      <c r="F19" s="277">
        <v>999.84619999999995</v>
      </c>
      <c r="G19" s="277">
        <v>1113.8949032</v>
      </c>
      <c r="H19" s="277">
        <v>1290.348</v>
      </c>
      <c r="I19" s="277">
        <v>1354.1833548</v>
      </c>
      <c r="J19" s="277">
        <v>1309.4432902999999</v>
      </c>
      <c r="K19" s="277">
        <v>1108.1815667000001</v>
      </c>
      <c r="L19" s="277">
        <v>893.67899999999997</v>
      </c>
      <c r="M19" s="277">
        <v>896.32293332999996</v>
      </c>
      <c r="N19" s="277">
        <v>950.58516128999997</v>
      </c>
      <c r="O19" s="277">
        <v>898.47764515999995</v>
      </c>
      <c r="P19" s="277">
        <v>856.93724138000005</v>
      </c>
      <c r="Q19" s="277">
        <v>758.20274194000001</v>
      </c>
      <c r="R19" s="277">
        <v>719.86563333000004</v>
      </c>
      <c r="S19" s="277">
        <v>929.90980645000002</v>
      </c>
      <c r="T19" s="277">
        <v>1066.3622</v>
      </c>
      <c r="U19" s="277">
        <v>1228.8526452000001</v>
      </c>
      <c r="V19" s="277">
        <v>1149.5377418999999</v>
      </c>
      <c r="W19" s="277">
        <v>1001.7923</v>
      </c>
      <c r="X19" s="277">
        <v>902.45067742000003</v>
      </c>
      <c r="Y19" s="277">
        <v>982.24286667000001</v>
      </c>
      <c r="Z19" s="277">
        <v>944.20164516</v>
      </c>
      <c r="AA19" s="277">
        <v>967.87690225999995</v>
      </c>
      <c r="AB19" s="277">
        <v>936.43438820999995</v>
      </c>
      <c r="AC19" s="277">
        <v>915.32229547999998</v>
      </c>
      <c r="AD19" s="277">
        <v>815.87149399999998</v>
      </c>
      <c r="AE19" s="277">
        <v>881.14300000000003</v>
      </c>
      <c r="AF19" s="277">
        <v>1113.5957960000001</v>
      </c>
      <c r="AG19" s="277">
        <v>1143.6019131999999</v>
      </c>
      <c r="AH19" s="277">
        <v>1139.9983093999999</v>
      </c>
      <c r="AI19" s="277">
        <v>1067.9745972999999</v>
      </c>
      <c r="AJ19" s="277">
        <v>884.06413257999998</v>
      </c>
      <c r="AK19" s="277">
        <v>903.03218366999999</v>
      </c>
      <c r="AL19" s="277">
        <v>1009.7137094</v>
      </c>
      <c r="AM19" s="277">
        <v>1143.6922426000001</v>
      </c>
      <c r="AN19" s="277">
        <v>1159.5183268000001</v>
      </c>
      <c r="AO19" s="277">
        <v>954.93540323000002</v>
      </c>
      <c r="AP19" s="277">
        <v>812.95772233000002</v>
      </c>
      <c r="AQ19" s="277">
        <v>957.54845096999998</v>
      </c>
      <c r="AR19" s="277">
        <v>1117.2320743</v>
      </c>
      <c r="AS19" s="277">
        <v>1169.7824439000001</v>
      </c>
      <c r="AT19" s="277">
        <v>1135.0361581</v>
      </c>
      <c r="AU19" s="277">
        <v>1040.3876103</v>
      </c>
      <c r="AV19" s="277">
        <v>810.70905903000005</v>
      </c>
      <c r="AW19" s="277">
        <v>878.11712633000002</v>
      </c>
      <c r="AX19" s="277">
        <v>876.95431581000003</v>
      </c>
      <c r="AY19" s="277">
        <v>940.40982613000006</v>
      </c>
      <c r="AZ19" s="277">
        <v>1013.4251443000001</v>
      </c>
      <c r="BA19" s="277">
        <v>724.79745097</v>
      </c>
      <c r="BB19" s="277">
        <v>626.64320713999996</v>
      </c>
      <c r="BC19" s="277">
        <v>815.39080000000001</v>
      </c>
      <c r="BD19" s="277">
        <v>995.7011</v>
      </c>
      <c r="BE19" s="340">
        <v>1005.926</v>
      </c>
      <c r="BF19" s="340">
        <v>1075.143</v>
      </c>
      <c r="BG19" s="340">
        <v>934.04399999999998</v>
      </c>
      <c r="BH19" s="340">
        <v>789.85</v>
      </c>
      <c r="BI19" s="340">
        <v>776.16669999999999</v>
      </c>
      <c r="BJ19" s="340">
        <v>910.0068</v>
      </c>
      <c r="BK19" s="340">
        <v>975.11829999999998</v>
      </c>
      <c r="BL19" s="340">
        <v>942.61710000000005</v>
      </c>
      <c r="BM19" s="340">
        <v>764.0172</v>
      </c>
      <c r="BN19" s="340">
        <v>729.38800000000003</v>
      </c>
      <c r="BO19" s="340">
        <v>859.08600000000001</v>
      </c>
      <c r="BP19" s="340">
        <v>946.99310000000003</v>
      </c>
      <c r="BQ19" s="340">
        <v>1059.4749999999999</v>
      </c>
      <c r="BR19" s="340">
        <v>1100.4960000000001</v>
      </c>
      <c r="BS19" s="340">
        <v>940.09349999999995</v>
      </c>
      <c r="BT19" s="340">
        <v>791.07169999999996</v>
      </c>
      <c r="BU19" s="340">
        <v>787.17510000000004</v>
      </c>
      <c r="BV19" s="340">
        <v>888.20950000000005</v>
      </c>
    </row>
    <row r="20" spans="1:74" ht="11.1" customHeight="1" x14ac:dyDescent="0.2">
      <c r="A20" s="559" t="s">
        <v>495</v>
      </c>
      <c r="B20" s="560" t="s">
        <v>480</v>
      </c>
      <c r="C20" s="277">
        <v>10535.674741999999</v>
      </c>
      <c r="D20" s="277">
        <v>10395.502678999999</v>
      </c>
      <c r="E20" s="277">
        <v>9100.1760967999999</v>
      </c>
      <c r="F20" s="277">
        <v>11231.142967</v>
      </c>
      <c r="G20" s="277">
        <v>12291.861580999999</v>
      </c>
      <c r="H20" s="277">
        <v>15880.367167</v>
      </c>
      <c r="I20" s="277">
        <v>18344.839742</v>
      </c>
      <c r="J20" s="277">
        <v>18729.759580999998</v>
      </c>
      <c r="K20" s="277">
        <v>13928.695833</v>
      </c>
      <c r="L20" s="277">
        <v>11087.805903</v>
      </c>
      <c r="M20" s="277">
        <v>10534.644399999999</v>
      </c>
      <c r="N20" s="277">
        <v>11321.549451999999</v>
      </c>
      <c r="O20" s="277">
        <v>12175.896032000001</v>
      </c>
      <c r="P20" s="277">
        <v>12615.971345</v>
      </c>
      <c r="Q20" s="277">
        <v>13041.269742</v>
      </c>
      <c r="R20" s="277">
        <v>14988.499400000001</v>
      </c>
      <c r="S20" s="277">
        <v>16622.216968000001</v>
      </c>
      <c r="T20" s="277">
        <v>18046.815167000001</v>
      </c>
      <c r="U20" s="277">
        <v>20018.172934999999</v>
      </c>
      <c r="V20" s="277">
        <v>18745.825903000001</v>
      </c>
      <c r="W20" s="277">
        <v>15662.9298</v>
      </c>
      <c r="X20" s="277">
        <v>12355.396161000001</v>
      </c>
      <c r="Y20" s="277">
        <v>11162.916633000001</v>
      </c>
      <c r="Z20" s="277">
        <v>11906.185129</v>
      </c>
      <c r="AA20" s="277">
        <v>12208.036871</v>
      </c>
      <c r="AB20" s="277">
        <v>12092.735107</v>
      </c>
      <c r="AC20" s="277">
        <v>11581.900452</v>
      </c>
      <c r="AD20" s="277">
        <v>11551.233933</v>
      </c>
      <c r="AE20" s="277">
        <v>12066.322613</v>
      </c>
      <c r="AF20" s="277">
        <v>15258.617899999999</v>
      </c>
      <c r="AG20" s="277">
        <v>16228.02629</v>
      </c>
      <c r="AH20" s="277">
        <v>17156.879903000001</v>
      </c>
      <c r="AI20" s="277">
        <v>14902.204533</v>
      </c>
      <c r="AJ20" s="277">
        <v>12304.151613</v>
      </c>
      <c r="AK20" s="277">
        <v>11757.406467000001</v>
      </c>
      <c r="AL20" s="277">
        <v>12212.420516</v>
      </c>
      <c r="AM20" s="277">
        <v>12938.545903</v>
      </c>
      <c r="AN20" s="277">
        <v>11122.423178999999</v>
      </c>
      <c r="AO20" s="277">
        <v>11087.959193999999</v>
      </c>
      <c r="AP20" s="277">
        <v>11595.008233</v>
      </c>
      <c r="AQ20" s="277">
        <v>13044.703613</v>
      </c>
      <c r="AR20" s="277">
        <v>14777.209967000001</v>
      </c>
      <c r="AS20" s="277">
        <v>15599.13</v>
      </c>
      <c r="AT20" s="277">
        <v>17191.178742</v>
      </c>
      <c r="AU20" s="277">
        <v>14628.1214</v>
      </c>
      <c r="AV20" s="277">
        <v>12616.757935</v>
      </c>
      <c r="AW20" s="277">
        <v>11761.108566999999</v>
      </c>
      <c r="AX20" s="277">
        <v>12003.061935</v>
      </c>
      <c r="AY20" s="277">
        <v>14371.464484</v>
      </c>
      <c r="AZ20" s="277">
        <v>15008.628107</v>
      </c>
      <c r="BA20" s="277">
        <v>14033.819226</v>
      </c>
      <c r="BB20" s="277">
        <v>13843.198700000001</v>
      </c>
      <c r="BC20" s="277">
        <v>15024.21</v>
      </c>
      <c r="BD20" s="277">
        <v>17840.919999999998</v>
      </c>
      <c r="BE20" s="340">
        <v>19004.72</v>
      </c>
      <c r="BF20" s="340">
        <v>19068.3</v>
      </c>
      <c r="BG20" s="340">
        <v>15967.52</v>
      </c>
      <c r="BH20" s="340">
        <v>13437.11</v>
      </c>
      <c r="BI20" s="340">
        <v>12637.64</v>
      </c>
      <c r="BJ20" s="340">
        <v>13096.74</v>
      </c>
      <c r="BK20" s="340">
        <v>13447.6</v>
      </c>
      <c r="BL20" s="340">
        <v>13277.72</v>
      </c>
      <c r="BM20" s="340">
        <v>12317.09</v>
      </c>
      <c r="BN20" s="340">
        <v>12873.45</v>
      </c>
      <c r="BO20" s="340">
        <v>14770.08</v>
      </c>
      <c r="BP20" s="340">
        <v>17424.04</v>
      </c>
      <c r="BQ20" s="340">
        <v>18529.310000000001</v>
      </c>
      <c r="BR20" s="340">
        <v>18676.419999999998</v>
      </c>
      <c r="BS20" s="340">
        <v>15800.65</v>
      </c>
      <c r="BT20" s="340">
        <v>13356.92</v>
      </c>
      <c r="BU20" s="340">
        <v>12425.19</v>
      </c>
      <c r="BV20" s="340">
        <v>12882.25</v>
      </c>
    </row>
    <row r="21" spans="1:74" ht="11.1" customHeight="1" x14ac:dyDescent="0.2">
      <c r="A21" s="561" t="s">
        <v>496</v>
      </c>
      <c r="B21" s="562" t="s">
        <v>482</v>
      </c>
      <c r="C21" s="277">
        <v>96.106099999999998</v>
      </c>
      <c r="D21" s="277">
        <v>67.573755714000001</v>
      </c>
      <c r="E21" s="277">
        <v>68.650468387000004</v>
      </c>
      <c r="F21" s="277">
        <v>64.092624999999998</v>
      </c>
      <c r="G21" s="277">
        <v>59.000011612999998</v>
      </c>
      <c r="H21" s="277">
        <v>69.514164667000003</v>
      </c>
      <c r="I21" s="277">
        <v>84.559467419000001</v>
      </c>
      <c r="J21" s="277">
        <v>65.784975806000006</v>
      </c>
      <c r="K21" s="277">
        <v>62.959150000000001</v>
      </c>
      <c r="L21" s="277">
        <v>48.666769031999998</v>
      </c>
      <c r="M21" s="277">
        <v>38.436184666999999</v>
      </c>
      <c r="N21" s="277">
        <v>52.987688386999999</v>
      </c>
      <c r="O21" s="277">
        <v>64.683757096999997</v>
      </c>
      <c r="P21" s="277">
        <v>49.499807240999999</v>
      </c>
      <c r="Q21" s="277">
        <v>33.926975484000003</v>
      </c>
      <c r="R21" s="277">
        <v>37.876812667000003</v>
      </c>
      <c r="S21" s="277">
        <v>44.920850645000002</v>
      </c>
      <c r="T21" s="277">
        <v>51.003376666999998</v>
      </c>
      <c r="U21" s="277">
        <v>58.459580645000003</v>
      </c>
      <c r="V21" s="277">
        <v>49.827845160999999</v>
      </c>
      <c r="W21" s="277">
        <v>44.256489000000002</v>
      </c>
      <c r="X21" s="277">
        <v>43.277813225999999</v>
      </c>
      <c r="Y21" s="277">
        <v>49.096633666999999</v>
      </c>
      <c r="Z21" s="277">
        <v>46.638888710000003</v>
      </c>
      <c r="AA21" s="277">
        <v>56.373825160999999</v>
      </c>
      <c r="AB21" s="277">
        <v>47.353105714000002</v>
      </c>
      <c r="AC21" s="277">
        <v>50.870478386999999</v>
      </c>
      <c r="AD21" s="277">
        <v>55.642189000000002</v>
      </c>
      <c r="AE21" s="277">
        <v>71.694847096999993</v>
      </c>
      <c r="AF21" s="277">
        <v>73.002044667000007</v>
      </c>
      <c r="AG21" s="277">
        <v>72.594481290000004</v>
      </c>
      <c r="AH21" s="277">
        <v>73.138872581000001</v>
      </c>
      <c r="AI21" s="277">
        <v>65.635001000000003</v>
      </c>
      <c r="AJ21" s="277">
        <v>55.568419355000003</v>
      </c>
      <c r="AK21" s="277">
        <v>38.974727000000001</v>
      </c>
      <c r="AL21" s="277">
        <v>47.416766774000003</v>
      </c>
      <c r="AM21" s="277">
        <v>164.17533548</v>
      </c>
      <c r="AN21" s="277">
        <v>66.181847142999999</v>
      </c>
      <c r="AO21" s="277">
        <v>70.682315806000005</v>
      </c>
      <c r="AP21" s="277">
        <v>42.744</v>
      </c>
      <c r="AQ21" s="277">
        <v>52.087741934999997</v>
      </c>
      <c r="AR21" s="277">
        <v>57.947733333000002</v>
      </c>
      <c r="AS21" s="277">
        <v>50.992677419000003</v>
      </c>
      <c r="AT21" s="277">
        <v>49.643645161000002</v>
      </c>
      <c r="AU21" s="277">
        <v>46.874466667</v>
      </c>
      <c r="AV21" s="277">
        <v>33.552225806000003</v>
      </c>
      <c r="AW21" s="277">
        <v>44.121349332999998</v>
      </c>
      <c r="AX21" s="277">
        <v>56.837225805999999</v>
      </c>
      <c r="AY21" s="277">
        <v>71.311436774000001</v>
      </c>
      <c r="AZ21" s="277">
        <v>131.11865606999999</v>
      </c>
      <c r="BA21" s="277">
        <v>39.100451612999997</v>
      </c>
      <c r="BB21" s="277">
        <v>43.419466667000002</v>
      </c>
      <c r="BC21" s="277">
        <v>52.769579999999998</v>
      </c>
      <c r="BD21" s="277">
        <v>60.939790000000002</v>
      </c>
      <c r="BE21" s="340">
        <v>55.943980000000003</v>
      </c>
      <c r="BF21" s="340">
        <v>55.407519999999998</v>
      </c>
      <c r="BG21" s="340">
        <v>53.413519999999998</v>
      </c>
      <c r="BH21" s="340">
        <v>48.570650000000001</v>
      </c>
      <c r="BI21" s="340">
        <v>41.74944</v>
      </c>
      <c r="BJ21" s="340">
        <v>56.654069999999997</v>
      </c>
      <c r="BK21" s="340">
        <v>77.300489999999996</v>
      </c>
      <c r="BL21" s="340">
        <v>60.727849999999997</v>
      </c>
      <c r="BM21" s="340">
        <v>52.437069999999999</v>
      </c>
      <c r="BN21" s="340">
        <v>49.4285</v>
      </c>
      <c r="BO21" s="340">
        <v>54.281080000000003</v>
      </c>
      <c r="BP21" s="340">
        <v>59.51549</v>
      </c>
      <c r="BQ21" s="340">
        <v>61.694279999999999</v>
      </c>
      <c r="BR21" s="340">
        <v>58.054960000000001</v>
      </c>
      <c r="BS21" s="340">
        <v>52.713650000000001</v>
      </c>
      <c r="BT21" s="340">
        <v>47.44144</v>
      </c>
      <c r="BU21" s="340">
        <v>39.520299999999999</v>
      </c>
      <c r="BV21" s="340">
        <v>52.753149999999998</v>
      </c>
    </row>
    <row r="22" spans="1:74" ht="11.1" customHeight="1" x14ac:dyDescent="0.2">
      <c r="A22" s="584"/>
      <c r="B22" s="131" t="s">
        <v>497</v>
      </c>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253"/>
      <c r="BA22" s="253"/>
      <c r="BB22" s="253"/>
      <c r="BC22" s="253"/>
      <c r="BD22" s="253"/>
      <c r="BE22" s="366"/>
      <c r="BF22" s="366"/>
      <c r="BG22" s="366"/>
      <c r="BH22" s="366"/>
      <c r="BI22" s="366"/>
      <c r="BJ22" s="366"/>
      <c r="BK22" s="366"/>
      <c r="BL22" s="366"/>
      <c r="BM22" s="366"/>
      <c r="BN22" s="366"/>
      <c r="BO22" s="366"/>
      <c r="BP22" s="366"/>
      <c r="BQ22" s="366"/>
      <c r="BR22" s="366"/>
      <c r="BS22" s="366"/>
      <c r="BT22" s="366"/>
      <c r="BU22" s="366"/>
      <c r="BV22" s="366"/>
    </row>
    <row r="23" spans="1:74" ht="11.1" customHeight="1" x14ac:dyDescent="0.2">
      <c r="A23" s="559" t="s">
        <v>498</v>
      </c>
      <c r="B23" s="560" t="s">
        <v>478</v>
      </c>
      <c r="C23" s="277">
        <v>1087.530129</v>
      </c>
      <c r="D23" s="277">
        <v>1029.2098214</v>
      </c>
      <c r="E23" s="277">
        <v>937.08396774000005</v>
      </c>
      <c r="F23" s="277">
        <v>851.76599999999996</v>
      </c>
      <c r="G23" s="277">
        <v>859.48306451999997</v>
      </c>
      <c r="H23" s="277">
        <v>1047.7856333</v>
      </c>
      <c r="I23" s="277">
        <v>1162.2839031999999</v>
      </c>
      <c r="J23" s="277">
        <v>1115.9050322999999</v>
      </c>
      <c r="K23" s="277">
        <v>940.62466667000001</v>
      </c>
      <c r="L23" s="277">
        <v>892.51916129000006</v>
      </c>
      <c r="M23" s="277">
        <v>872.08920000000001</v>
      </c>
      <c r="N23" s="277">
        <v>937.99635483999998</v>
      </c>
      <c r="O23" s="277">
        <v>901.97483870999997</v>
      </c>
      <c r="P23" s="277">
        <v>881.99234482999998</v>
      </c>
      <c r="Q23" s="277">
        <v>734.11990322999998</v>
      </c>
      <c r="R23" s="277">
        <v>699.26733333000004</v>
      </c>
      <c r="S23" s="277">
        <v>748.78061290000005</v>
      </c>
      <c r="T23" s="277">
        <v>909.35969999999998</v>
      </c>
      <c r="U23" s="277">
        <v>1070.4065806000001</v>
      </c>
      <c r="V23" s="277">
        <v>1018.8778065</v>
      </c>
      <c r="W23" s="277">
        <v>853.75810000000001</v>
      </c>
      <c r="X23" s="277">
        <v>782.76158065000004</v>
      </c>
      <c r="Y23" s="277">
        <v>876.79093333000003</v>
      </c>
      <c r="Z23" s="277">
        <v>939.91948387000002</v>
      </c>
      <c r="AA23" s="277">
        <v>951.07345161000001</v>
      </c>
      <c r="AB23" s="277">
        <v>965.66317857000001</v>
      </c>
      <c r="AC23" s="277">
        <v>883.01148387000001</v>
      </c>
      <c r="AD23" s="277">
        <v>811.52166666999995</v>
      </c>
      <c r="AE23" s="277">
        <v>787.49529031999998</v>
      </c>
      <c r="AF23" s="277">
        <v>923.55131732999996</v>
      </c>
      <c r="AG23" s="277">
        <v>1028.7667125999999</v>
      </c>
      <c r="AH23" s="277">
        <v>1021.5202197</v>
      </c>
      <c r="AI23" s="277">
        <v>907.41833632999999</v>
      </c>
      <c r="AJ23" s="277">
        <v>838.94549710000001</v>
      </c>
      <c r="AK23" s="277">
        <v>860.00183700000002</v>
      </c>
      <c r="AL23" s="277">
        <v>997.95803516000001</v>
      </c>
      <c r="AM23" s="277">
        <v>1047.1744060999999</v>
      </c>
      <c r="AN23" s="277">
        <v>1040.2816204000001</v>
      </c>
      <c r="AO23" s="277">
        <v>931.01863258000003</v>
      </c>
      <c r="AP23" s="277">
        <v>743.68949799999996</v>
      </c>
      <c r="AQ23" s="277">
        <v>746.29843871000003</v>
      </c>
      <c r="AR23" s="277">
        <v>945.12912500000004</v>
      </c>
      <c r="AS23" s="277">
        <v>987.57762193999997</v>
      </c>
      <c r="AT23" s="277">
        <v>1026.0018067999999</v>
      </c>
      <c r="AU23" s="277">
        <v>839.98958267</v>
      </c>
      <c r="AV23" s="277">
        <v>783.81062161</v>
      </c>
      <c r="AW23" s="277">
        <v>861.85300467000002</v>
      </c>
      <c r="AX23" s="277">
        <v>880.73616289999995</v>
      </c>
      <c r="AY23" s="277">
        <v>916.89234128999999</v>
      </c>
      <c r="AZ23" s="277">
        <v>960.16133643000001</v>
      </c>
      <c r="BA23" s="277">
        <v>781.73743451999997</v>
      </c>
      <c r="BB23" s="277">
        <v>678.55542839999998</v>
      </c>
      <c r="BC23" s="277">
        <v>716.84730000000002</v>
      </c>
      <c r="BD23" s="277">
        <v>937.47640000000001</v>
      </c>
      <c r="BE23" s="340">
        <v>1043.7639999999999</v>
      </c>
      <c r="BF23" s="340">
        <v>1048.268</v>
      </c>
      <c r="BG23" s="340">
        <v>864.59450000000004</v>
      </c>
      <c r="BH23" s="340">
        <v>795.19989999999996</v>
      </c>
      <c r="BI23" s="340">
        <v>843.64610000000005</v>
      </c>
      <c r="BJ23" s="340">
        <v>919.85950000000003</v>
      </c>
      <c r="BK23" s="340">
        <v>932.12800000000004</v>
      </c>
      <c r="BL23" s="340">
        <v>917.50459999999998</v>
      </c>
      <c r="BM23" s="340">
        <v>831.6961</v>
      </c>
      <c r="BN23" s="340">
        <v>729.24260000000004</v>
      </c>
      <c r="BO23" s="340">
        <v>752.71</v>
      </c>
      <c r="BP23" s="340">
        <v>913.4556</v>
      </c>
      <c r="BQ23" s="340">
        <v>1045.1510000000001</v>
      </c>
      <c r="BR23" s="340">
        <v>1043.8510000000001</v>
      </c>
      <c r="BS23" s="340">
        <v>865.03390000000002</v>
      </c>
      <c r="BT23" s="340">
        <v>800.62390000000005</v>
      </c>
      <c r="BU23" s="340">
        <v>848.36019999999996</v>
      </c>
      <c r="BV23" s="340">
        <v>913.34519999999998</v>
      </c>
    </row>
    <row r="24" spans="1:74" ht="11.1" customHeight="1" x14ac:dyDescent="0.2">
      <c r="A24" s="559" t="s">
        <v>499</v>
      </c>
      <c r="B24" s="560" t="s">
        <v>480</v>
      </c>
      <c r="C24" s="277">
        <v>1157.7782580999999</v>
      </c>
      <c r="D24" s="277">
        <v>933.67642856999998</v>
      </c>
      <c r="E24" s="277">
        <v>1204.4446129</v>
      </c>
      <c r="F24" s="277">
        <v>858.93503333000001</v>
      </c>
      <c r="G24" s="277">
        <v>1090.7875806</v>
      </c>
      <c r="H24" s="277">
        <v>1385.9897000000001</v>
      </c>
      <c r="I24" s="277">
        <v>3122.8478064999999</v>
      </c>
      <c r="J24" s="277">
        <v>2085.2170323</v>
      </c>
      <c r="K24" s="277">
        <v>836.86473333000004</v>
      </c>
      <c r="L24" s="277">
        <v>904.71025806</v>
      </c>
      <c r="M24" s="277">
        <v>991.78626667000003</v>
      </c>
      <c r="N24" s="277">
        <v>1312.2458065000001</v>
      </c>
      <c r="O24" s="277">
        <v>1776.1890000000001</v>
      </c>
      <c r="P24" s="277">
        <v>2057.1239999999998</v>
      </c>
      <c r="Q24" s="277">
        <v>2023.8395161000001</v>
      </c>
      <c r="R24" s="277">
        <v>2184.5326332999998</v>
      </c>
      <c r="S24" s="277">
        <v>2576.0634838999999</v>
      </c>
      <c r="T24" s="277">
        <v>3092.7110333000001</v>
      </c>
      <c r="U24" s="277">
        <v>4670.5885484</v>
      </c>
      <c r="V24" s="277">
        <v>2520.5987418999998</v>
      </c>
      <c r="W24" s="277">
        <v>1676.146</v>
      </c>
      <c r="X24" s="277">
        <v>1252.9686773999999</v>
      </c>
      <c r="Y24" s="277">
        <v>1382.5517333</v>
      </c>
      <c r="Z24" s="277">
        <v>1298.3241935000001</v>
      </c>
      <c r="AA24" s="277">
        <v>1487.1226452000001</v>
      </c>
      <c r="AB24" s="277">
        <v>1519.2680714000001</v>
      </c>
      <c r="AC24" s="277">
        <v>1666.2809354999999</v>
      </c>
      <c r="AD24" s="277">
        <v>1442.6862667</v>
      </c>
      <c r="AE24" s="277">
        <v>1619.2396129000001</v>
      </c>
      <c r="AF24" s="277">
        <v>1555.9302666999999</v>
      </c>
      <c r="AG24" s="277">
        <v>2455.4110968</v>
      </c>
      <c r="AH24" s="277">
        <v>2121.0449355000001</v>
      </c>
      <c r="AI24" s="277">
        <v>1476.8489333</v>
      </c>
      <c r="AJ24" s="277">
        <v>1335.6749354999999</v>
      </c>
      <c r="AK24" s="277">
        <v>1393.6279999999999</v>
      </c>
      <c r="AL24" s="277">
        <v>1533.5259355000001</v>
      </c>
      <c r="AM24" s="277">
        <v>1834.0721289999999</v>
      </c>
      <c r="AN24" s="277">
        <v>1558.8292143000001</v>
      </c>
      <c r="AO24" s="277">
        <v>1327.9147097</v>
      </c>
      <c r="AP24" s="277">
        <v>1116.7691666999999</v>
      </c>
      <c r="AQ24" s="277">
        <v>1623.0749355</v>
      </c>
      <c r="AR24" s="277">
        <v>1561.3649333000001</v>
      </c>
      <c r="AS24" s="277">
        <v>1469.7740323</v>
      </c>
      <c r="AT24" s="277">
        <v>1943.0985484</v>
      </c>
      <c r="AU24" s="277">
        <v>1495.5410999999999</v>
      </c>
      <c r="AV24" s="277">
        <v>1521.8525806</v>
      </c>
      <c r="AW24" s="277">
        <v>1420.8833999999999</v>
      </c>
      <c r="AX24" s="277">
        <v>1593.4703225999999</v>
      </c>
      <c r="AY24" s="277">
        <v>2051.3987419</v>
      </c>
      <c r="AZ24" s="277">
        <v>2490.4868571000002</v>
      </c>
      <c r="BA24" s="277">
        <v>2304.5311612999999</v>
      </c>
      <c r="BB24" s="277">
        <v>1793.8733</v>
      </c>
      <c r="BC24" s="277">
        <v>1531.433</v>
      </c>
      <c r="BD24" s="277">
        <v>2210.3789999999999</v>
      </c>
      <c r="BE24" s="340">
        <v>2756.7860000000001</v>
      </c>
      <c r="BF24" s="340">
        <v>2363.3200000000002</v>
      </c>
      <c r="BG24" s="340">
        <v>1766.3309999999999</v>
      </c>
      <c r="BH24" s="340">
        <v>1528.421</v>
      </c>
      <c r="BI24" s="340">
        <v>1559.8789999999999</v>
      </c>
      <c r="BJ24" s="340">
        <v>1733.5239999999999</v>
      </c>
      <c r="BK24" s="340">
        <v>2023.6890000000001</v>
      </c>
      <c r="BL24" s="340">
        <v>1992.578</v>
      </c>
      <c r="BM24" s="340">
        <v>1902.5409999999999</v>
      </c>
      <c r="BN24" s="340">
        <v>1659.194</v>
      </c>
      <c r="BO24" s="340">
        <v>1783.0450000000001</v>
      </c>
      <c r="BP24" s="340">
        <v>2138.9499999999998</v>
      </c>
      <c r="BQ24" s="340">
        <v>2958.1509999999998</v>
      </c>
      <c r="BR24" s="340">
        <v>2492.768</v>
      </c>
      <c r="BS24" s="340">
        <v>1750.0039999999999</v>
      </c>
      <c r="BT24" s="340">
        <v>1556.0150000000001</v>
      </c>
      <c r="BU24" s="340">
        <v>1588.3389999999999</v>
      </c>
      <c r="BV24" s="340">
        <v>1777.0319999999999</v>
      </c>
    </row>
    <row r="25" spans="1:74" ht="11.1" customHeight="1" x14ac:dyDescent="0.2">
      <c r="A25" s="561" t="s">
        <v>500</v>
      </c>
      <c r="B25" s="562" t="s">
        <v>482</v>
      </c>
      <c r="C25" s="277">
        <v>19.581008709999999</v>
      </c>
      <c r="D25" s="277">
        <v>22.789677142999999</v>
      </c>
      <c r="E25" s="277">
        <v>20.421133225999998</v>
      </c>
      <c r="F25" s="277">
        <v>20.705922666999999</v>
      </c>
      <c r="G25" s="277">
        <v>20.610414515999999</v>
      </c>
      <c r="H25" s="277">
        <v>22.439706666999999</v>
      </c>
      <c r="I25" s="277">
        <v>20.558363226000001</v>
      </c>
      <c r="J25" s="277">
        <v>21.083840968000001</v>
      </c>
      <c r="K25" s="277">
        <v>19.199807667000002</v>
      </c>
      <c r="L25" s="277">
        <v>13.208296774000001</v>
      </c>
      <c r="M25" s="277">
        <v>14.289009999999999</v>
      </c>
      <c r="N25" s="277">
        <v>16.59216</v>
      </c>
      <c r="O25" s="277">
        <v>22.286105805999998</v>
      </c>
      <c r="P25" s="277">
        <v>21.844385861999999</v>
      </c>
      <c r="Q25" s="277">
        <v>11.731463548000001</v>
      </c>
      <c r="R25" s="277">
        <v>10.899461000000001</v>
      </c>
      <c r="S25" s="277">
        <v>13.625968065</v>
      </c>
      <c r="T25" s="277">
        <v>22.120286666999998</v>
      </c>
      <c r="U25" s="277">
        <v>18.020604515999999</v>
      </c>
      <c r="V25" s="277">
        <v>18.915592580999999</v>
      </c>
      <c r="W25" s="277">
        <v>17.617598666999999</v>
      </c>
      <c r="X25" s="277">
        <v>12.959584194</v>
      </c>
      <c r="Y25" s="277">
        <v>12.643337333</v>
      </c>
      <c r="Z25" s="277">
        <v>12.19728871</v>
      </c>
      <c r="AA25" s="277">
        <v>20.813200323</v>
      </c>
      <c r="AB25" s="277">
        <v>18.969449999999998</v>
      </c>
      <c r="AC25" s="277">
        <v>20.294128064999999</v>
      </c>
      <c r="AD25" s="277">
        <v>15.134928333</v>
      </c>
      <c r="AE25" s="277">
        <v>18.713987418999999</v>
      </c>
      <c r="AF25" s="277">
        <v>20.055321667000001</v>
      </c>
      <c r="AG25" s="277">
        <v>21.276046129000001</v>
      </c>
      <c r="AH25" s="277">
        <v>20.730608709999998</v>
      </c>
      <c r="AI25" s="277">
        <v>17.538284999999998</v>
      </c>
      <c r="AJ25" s="277">
        <v>17.005859032</v>
      </c>
      <c r="AK25" s="277">
        <v>23.959688332999999</v>
      </c>
      <c r="AL25" s="277">
        <v>30.092980645000001</v>
      </c>
      <c r="AM25" s="277">
        <v>29.197444193999999</v>
      </c>
      <c r="AN25" s="277">
        <v>24.692692142999999</v>
      </c>
      <c r="AO25" s="277">
        <v>28.980617419000001</v>
      </c>
      <c r="AP25" s="277">
        <v>22.012205999999999</v>
      </c>
      <c r="AQ25" s="277">
        <v>23.216958065</v>
      </c>
      <c r="AR25" s="277">
        <v>25.11157</v>
      </c>
      <c r="AS25" s="277">
        <v>23.459880968</v>
      </c>
      <c r="AT25" s="277">
        <v>21.977926774</v>
      </c>
      <c r="AU25" s="277">
        <v>22.022356667</v>
      </c>
      <c r="AV25" s="277">
        <v>10.565370645</v>
      </c>
      <c r="AW25" s="277">
        <v>18.724751333</v>
      </c>
      <c r="AX25" s="277">
        <v>21.426277742</v>
      </c>
      <c r="AY25" s="277">
        <v>22.482783870999999</v>
      </c>
      <c r="AZ25" s="277">
        <v>26.423720357000001</v>
      </c>
      <c r="BA25" s="277">
        <v>19.065738065000001</v>
      </c>
      <c r="BB25" s="277">
        <v>17.649972331000001</v>
      </c>
      <c r="BC25" s="277">
        <v>18.420079999999999</v>
      </c>
      <c r="BD25" s="277">
        <v>23.150210000000001</v>
      </c>
      <c r="BE25" s="340">
        <v>23.96499</v>
      </c>
      <c r="BF25" s="340">
        <v>23.045529999999999</v>
      </c>
      <c r="BG25" s="340">
        <v>18.529879999999999</v>
      </c>
      <c r="BH25" s="340">
        <v>18.408370000000001</v>
      </c>
      <c r="BI25" s="340">
        <v>22.00714</v>
      </c>
      <c r="BJ25" s="340">
        <v>23.488530000000001</v>
      </c>
      <c r="BK25" s="340">
        <v>22.877949999999998</v>
      </c>
      <c r="BL25" s="340">
        <v>21.625229999999998</v>
      </c>
      <c r="BM25" s="340">
        <v>20.927040000000002</v>
      </c>
      <c r="BN25" s="340">
        <v>19.60474</v>
      </c>
      <c r="BO25" s="340">
        <v>19.318639999999998</v>
      </c>
      <c r="BP25" s="340">
        <v>22.062830000000002</v>
      </c>
      <c r="BQ25" s="340">
        <v>23.731860000000001</v>
      </c>
      <c r="BR25" s="340">
        <v>22.715409999999999</v>
      </c>
      <c r="BS25" s="340">
        <v>18.213280000000001</v>
      </c>
      <c r="BT25" s="340">
        <v>18.285170000000001</v>
      </c>
      <c r="BU25" s="340">
        <v>21.90718</v>
      </c>
      <c r="BV25" s="340">
        <v>23.20083</v>
      </c>
    </row>
    <row r="26" spans="1:74" ht="11.1" customHeight="1" x14ac:dyDescent="0.2">
      <c r="A26" s="584"/>
      <c r="B26" s="131" t="s">
        <v>501</v>
      </c>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c r="AZ26" s="253"/>
      <c r="BA26" s="253"/>
      <c r="BB26" s="253"/>
      <c r="BC26" s="253"/>
      <c r="BD26" s="253"/>
      <c r="BE26" s="366"/>
      <c r="BF26" s="366"/>
      <c r="BG26" s="366"/>
      <c r="BH26" s="366"/>
      <c r="BI26" s="366"/>
      <c r="BJ26" s="366"/>
      <c r="BK26" s="366"/>
      <c r="BL26" s="366"/>
      <c r="BM26" s="366"/>
      <c r="BN26" s="366"/>
      <c r="BO26" s="366"/>
      <c r="BP26" s="366"/>
      <c r="BQ26" s="366"/>
      <c r="BR26" s="366"/>
      <c r="BS26" s="366"/>
      <c r="BT26" s="366"/>
      <c r="BU26" s="366"/>
      <c r="BV26" s="366"/>
    </row>
    <row r="27" spans="1:74" ht="11.1" customHeight="1" x14ac:dyDescent="0.2">
      <c r="A27" s="559" t="s">
        <v>502</v>
      </c>
      <c r="B27" s="560" t="s">
        <v>478</v>
      </c>
      <c r="C27" s="277">
        <v>353.25577419000001</v>
      </c>
      <c r="D27" s="277">
        <v>323.63925</v>
      </c>
      <c r="E27" s="277">
        <v>297.40545161</v>
      </c>
      <c r="F27" s="277">
        <v>252.40113332999999</v>
      </c>
      <c r="G27" s="277">
        <v>254.07648387</v>
      </c>
      <c r="H27" s="277">
        <v>287.93953333000002</v>
      </c>
      <c r="I27" s="277">
        <v>327.62758065000003</v>
      </c>
      <c r="J27" s="277">
        <v>374.39690323000002</v>
      </c>
      <c r="K27" s="277">
        <v>367.52406667000002</v>
      </c>
      <c r="L27" s="277">
        <v>335.53770967999998</v>
      </c>
      <c r="M27" s="277">
        <v>339.95646667</v>
      </c>
      <c r="N27" s="277">
        <v>363.32996773999997</v>
      </c>
      <c r="O27" s="277">
        <v>333.85316129</v>
      </c>
      <c r="P27" s="277">
        <v>319.2537931</v>
      </c>
      <c r="Q27" s="277">
        <v>256.80164516000002</v>
      </c>
      <c r="R27" s="277">
        <v>224.88096666999999</v>
      </c>
      <c r="S27" s="277">
        <v>234.99700000000001</v>
      </c>
      <c r="T27" s="277">
        <v>284.42476667</v>
      </c>
      <c r="U27" s="277">
        <v>316.10722580999999</v>
      </c>
      <c r="V27" s="277">
        <v>347.67</v>
      </c>
      <c r="W27" s="277">
        <v>346.22423333</v>
      </c>
      <c r="X27" s="277">
        <v>348.01870967999997</v>
      </c>
      <c r="Y27" s="277">
        <v>344.98996667</v>
      </c>
      <c r="Z27" s="277">
        <v>346.36032258</v>
      </c>
      <c r="AA27" s="277">
        <v>352.60677419000001</v>
      </c>
      <c r="AB27" s="277">
        <v>338.09632142999999</v>
      </c>
      <c r="AC27" s="277">
        <v>328.23096773999998</v>
      </c>
      <c r="AD27" s="277">
        <v>286.57156666999998</v>
      </c>
      <c r="AE27" s="277">
        <v>292.96751612999998</v>
      </c>
      <c r="AF27" s="277">
        <v>327.76243333000002</v>
      </c>
      <c r="AG27" s="277">
        <v>347.79793547999998</v>
      </c>
      <c r="AH27" s="277">
        <v>360.69280644999998</v>
      </c>
      <c r="AI27" s="277">
        <v>335.14253332999999</v>
      </c>
      <c r="AJ27" s="277">
        <v>331.83606451999998</v>
      </c>
      <c r="AK27" s="277">
        <v>336.57313333000002</v>
      </c>
      <c r="AL27" s="277">
        <v>340.42616128999998</v>
      </c>
      <c r="AM27" s="277">
        <v>346.22116129</v>
      </c>
      <c r="AN27" s="277">
        <v>351.83878571000002</v>
      </c>
      <c r="AO27" s="277">
        <v>291.33345161</v>
      </c>
      <c r="AP27" s="277">
        <v>261.78190000000001</v>
      </c>
      <c r="AQ27" s="277">
        <v>262.61309677000003</v>
      </c>
      <c r="AR27" s="277">
        <v>298.4006</v>
      </c>
      <c r="AS27" s="277">
        <v>358.64029032000002</v>
      </c>
      <c r="AT27" s="277">
        <v>356.18074194000002</v>
      </c>
      <c r="AU27" s="277">
        <v>339.19099999999997</v>
      </c>
      <c r="AV27" s="277">
        <v>309.07690323000003</v>
      </c>
      <c r="AW27" s="277">
        <v>307.69080000000002</v>
      </c>
      <c r="AX27" s="277">
        <v>320.81948387</v>
      </c>
      <c r="AY27" s="277">
        <v>312.38238710000002</v>
      </c>
      <c r="AZ27" s="277">
        <v>273.57946428999998</v>
      </c>
      <c r="BA27" s="277">
        <v>269.87312902999997</v>
      </c>
      <c r="BB27" s="277">
        <v>250.47329999999999</v>
      </c>
      <c r="BC27" s="277">
        <v>233.3004</v>
      </c>
      <c r="BD27" s="277">
        <v>245.19710000000001</v>
      </c>
      <c r="BE27" s="340">
        <v>372.61610000000002</v>
      </c>
      <c r="BF27" s="340">
        <v>394.68270000000001</v>
      </c>
      <c r="BG27" s="340">
        <v>370.911</v>
      </c>
      <c r="BH27" s="340">
        <v>358.26620000000003</v>
      </c>
      <c r="BI27" s="340">
        <v>371.33769999999998</v>
      </c>
      <c r="BJ27" s="340">
        <v>398.80759999999998</v>
      </c>
      <c r="BK27" s="340">
        <v>364.17200000000003</v>
      </c>
      <c r="BL27" s="340">
        <v>322.52670000000001</v>
      </c>
      <c r="BM27" s="340">
        <v>348.97359999999998</v>
      </c>
      <c r="BN27" s="340">
        <v>287.61489999999998</v>
      </c>
      <c r="BO27" s="340">
        <v>225.8031</v>
      </c>
      <c r="BP27" s="340">
        <v>257.68779999999998</v>
      </c>
      <c r="BQ27" s="340">
        <v>338.7226</v>
      </c>
      <c r="BR27" s="340">
        <v>386.14499999999998</v>
      </c>
      <c r="BS27" s="340">
        <v>364.38889999999998</v>
      </c>
      <c r="BT27" s="340">
        <v>324.94880000000001</v>
      </c>
      <c r="BU27" s="340">
        <v>344.57709999999997</v>
      </c>
      <c r="BV27" s="340">
        <v>359.21940000000001</v>
      </c>
    </row>
    <row r="28" spans="1:74" ht="11.1" customHeight="1" x14ac:dyDescent="0.2">
      <c r="A28" s="559" t="s">
        <v>503</v>
      </c>
      <c r="B28" s="560" t="s">
        <v>480</v>
      </c>
      <c r="C28" s="277">
        <v>3457.6753548000002</v>
      </c>
      <c r="D28" s="277">
        <v>3503.6580714000002</v>
      </c>
      <c r="E28" s="277">
        <v>2638.6828065</v>
      </c>
      <c r="F28" s="277">
        <v>2752.0410000000002</v>
      </c>
      <c r="G28" s="277">
        <v>2444.656129</v>
      </c>
      <c r="H28" s="277">
        <v>2960.6154000000001</v>
      </c>
      <c r="I28" s="277">
        <v>4378.9598065</v>
      </c>
      <c r="J28" s="277">
        <v>5185.2959355000003</v>
      </c>
      <c r="K28" s="277">
        <v>4852.9975666999999</v>
      </c>
      <c r="L28" s="277">
        <v>3718.4691290000001</v>
      </c>
      <c r="M28" s="277">
        <v>3816.4223000000002</v>
      </c>
      <c r="N28" s="277">
        <v>4488.7808064999999</v>
      </c>
      <c r="O28" s="277">
        <v>4275.9241935</v>
      </c>
      <c r="P28" s="277">
        <v>4556.7966896999997</v>
      </c>
      <c r="Q28" s="277">
        <v>4055.6467419000001</v>
      </c>
      <c r="R28" s="277">
        <v>3853.8896666999999</v>
      </c>
      <c r="S28" s="277">
        <v>3922.0652258</v>
      </c>
      <c r="T28" s="277">
        <v>4488.6618332999997</v>
      </c>
      <c r="U28" s="277">
        <v>5274.7393871000004</v>
      </c>
      <c r="V28" s="277">
        <v>6679.5897419000003</v>
      </c>
      <c r="W28" s="277">
        <v>5886.8391333</v>
      </c>
      <c r="X28" s="277">
        <v>5037.2349354999997</v>
      </c>
      <c r="Y28" s="277">
        <v>4125.0431332999997</v>
      </c>
      <c r="Z28" s="277">
        <v>3758.0112580999998</v>
      </c>
      <c r="AA28" s="277">
        <v>4344.3434194000001</v>
      </c>
      <c r="AB28" s="277">
        <v>4247.1659286000004</v>
      </c>
      <c r="AC28" s="277">
        <v>3931.6283548000001</v>
      </c>
      <c r="AD28" s="277">
        <v>3501.1522666999999</v>
      </c>
      <c r="AE28" s="277">
        <v>3464.0291612999999</v>
      </c>
      <c r="AF28" s="277">
        <v>4802.1307333000004</v>
      </c>
      <c r="AG28" s="277">
        <v>6181.3184193999996</v>
      </c>
      <c r="AH28" s="277">
        <v>6328.8468709999997</v>
      </c>
      <c r="AI28" s="277">
        <v>5835.5114666999998</v>
      </c>
      <c r="AJ28" s="277">
        <v>4575.5238065000003</v>
      </c>
      <c r="AK28" s="277">
        <v>4599.4441667000001</v>
      </c>
      <c r="AL28" s="277">
        <v>5549.5148065000003</v>
      </c>
      <c r="AM28" s="277">
        <v>4544.4324839000001</v>
      </c>
      <c r="AN28" s="277">
        <v>4601.0057143000004</v>
      </c>
      <c r="AO28" s="277">
        <v>3390.4742581</v>
      </c>
      <c r="AP28" s="277">
        <v>3416.6118667000001</v>
      </c>
      <c r="AQ28" s="277">
        <v>3670.5338710000001</v>
      </c>
      <c r="AR28" s="277">
        <v>4216.3344667000001</v>
      </c>
      <c r="AS28" s="277">
        <v>5844.8320322999998</v>
      </c>
      <c r="AT28" s="277">
        <v>5989.4081290000004</v>
      </c>
      <c r="AU28" s="277">
        <v>6107.3373000000001</v>
      </c>
      <c r="AV28" s="277">
        <v>5390.5825806000003</v>
      </c>
      <c r="AW28" s="277">
        <v>4387.9606000000003</v>
      </c>
      <c r="AX28" s="277">
        <v>4238.0928709999998</v>
      </c>
      <c r="AY28" s="277">
        <v>3967.4682902999998</v>
      </c>
      <c r="AZ28" s="277">
        <v>3292.2806071</v>
      </c>
      <c r="BA28" s="277">
        <v>3651.5466774000001</v>
      </c>
      <c r="BB28" s="277">
        <v>3924.5372333</v>
      </c>
      <c r="BC28" s="277">
        <v>3815.509</v>
      </c>
      <c r="BD28" s="277">
        <v>5513.5020000000004</v>
      </c>
      <c r="BE28" s="340">
        <v>6079.3810000000003</v>
      </c>
      <c r="BF28" s="340">
        <v>6145.0789999999997</v>
      </c>
      <c r="BG28" s="340">
        <v>6030.116</v>
      </c>
      <c r="BH28" s="340">
        <v>4664.46</v>
      </c>
      <c r="BI28" s="340">
        <v>4331.93</v>
      </c>
      <c r="BJ28" s="340">
        <v>4490.0309999999999</v>
      </c>
      <c r="BK28" s="340">
        <v>4159.7240000000002</v>
      </c>
      <c r="BL28" s="340">
        <v>3921.6959999999999</v>
      </c>
      <c r="BM28" s="340">
        <v>3708.3879999999999</v>
      </c>
      <c r="BN28" s="340">
        <v>3446.2220000000002</v>
      </c>
      <c r="BO28" s="340">
        <v>3571.221</v>
      </c>
      <c r="BP28" s="340">
        <v>4072.5709999999999</v>
      </c>
      <c r="BQ28" s="340">
        <v>5602.1109999999999</v>
      </c>
      <c r="BR28" s="340">
        <v>6146.43</v>
      </c>
      <c r="BS28" s="340">
        <v>6025.56</v>
      </c>
      <c r="BT28" s="340">
        <v>4953.5550000000003</v>
      </c>
      <c r="BU28" s="340">
        <v>4551.6869999999999</v>
      </c>
      <c r="BV28" s="340">
        <v>4790.9870000000001</v>
      </c>
    </row>
    <row r="29" spans="1:74" ht="11.1" customHeight="1" x14ac:dyDescent="0.2">
      <c r="A29" s="586" t="s">
        <v>504</v>
      </c>
      <c r="B29" s="562" t="s">
        <v>482</v>
      </c>
      <c r="C29" s="277">
        <v>45.499891935000001</v>
      </c>
      <c r="D29" s="277">
        <v>48.807231786000003</v>
      </c>
      <c r="E29" s="277">
        <v>48.589419677000002</v>
      </c>
      <c r="F29" s="277">
        <v>47.699988333</v>
      </c>
      <c r="G29" s="277">
        <v>44.626409676999998</v>
      </c>
      <c r="H29" s="277">
        <v>44.552599999999998</v>
      </c>
      <c r="I29" s="277">
        <v>42.919637418999997</v>
      </c>
      <c r="J29" s="277">
        <v>49.449836773999998</v>
      </c>
      <c r="K29" s="277">
        <v>47.328186666999997</v>
      </c>
      <c r="L29" s="277">
        <v>46.301669032</v>
      </c>
      <c r="M29" s="277">
        <v>45.611929332999999</v>
      </c>
      <c r="N29" s="277">
        <v>46.759967742000001</v>
      </c>
      <c r="O29" s="277">
        <v>43.584967742000003</v>
      </c>
      <c r="P29" s="277">
        <v>40.441724137999998</v>
      </c>
      <c r="Q29" s="277">
        <v>39.827256773999999</v>
      </c>
      <c r="R29" s="277">
        <v>37.110460000000003</v>
      </c>
      <c r="S29" s="277">
        <v>37.026552903000002</v>
      </c>
      <c r="T29" s="277">
        <v>36.239743333</v>
      </c>
      <c r="U29" s="277">
        <v>37.825730645</v>
      </c>
      <c r="V29" s="277">
        <v>40.329850323000002</v>
      </c>
      <c r="W29" s="277">
        <v>38.535633666999999</v>
      </c>
      <c r="X29" s="277">
        <v>39.331633871000001</v>
      </c>
      <c r="Y29" s="277">
        <v>37.519154999999998</v>
      </c>
      <c r="Z29" s="277">
        <v>52.445762903000002</v>
      </c>
      <c r="AA29" s="277">
        <v>41.282740322999999</v>
      </c>
      <c r="AB29" s="277">
        <v>35.668844643</v>
      </c>
      <c r="AC29" s="277">
        <v>37.289704194000002</v>
      </c>
      <c r="AD29" s="277">
        <v>37.333840332999998</v>
      </c>
      <c r="AE29" s="277">
        <v>37.086034839</v>
      </c>
      <c r="AF29" s="277">
        <v>34.345405667000001</v>
      </c>
      <c r="AG29" s="277">
        <v>36.204970967999998</v>
      </c>
      <c r="AH29" s="277">
        <v>36.589252258000002</v>
      </c>
      <c r="AI29" s="277">
        <v>36.745738000000003</v>
      </c>
      <c r="AJ29" s="277">
        <v>38.983791289999999</v>
      </c>
      <c r="AK29" s="277">
        <v>38.435431667000003</v>
      </c>
      <c r="AL29" s="277">
        <v>37.591013547999999</v>
      </c>
      <c r="AM29" s="277">
        <v>45.163261613000003</v>
      </c>
      <c r="AN29" s="277">
        <v>40.115035714000001</v>
      </c>
      <c r="AO29" s="277">
        <v>36.699083870999999</v>
      </c>
      <c r="AP29" s="277">
        <v>31.872454333</v>
      </c>
      <c r="AQ29" s="277">
        <v>34.985762903000001</v>
      </c>
      <c r="AR29" s="277">
        <v>31.507242000000002</v>
      </c>
      <c r="AS29" s="277">
        <v>33.724587419000002</v>
      </c>
      <c r="AT29" s="277">
        <v>38.023188064999999</v>
      </c>
      <c r="AU29" s="277">
        <v>41.356017999999999</v>
      </c>
      <c r="AV29" s="277">
        <v>37.560971289999998</v>
      </c>
      <c r="AW29" s="277">
        <v>34.740248999999999</v>
      </c>
      <c r="AX29" s="277">
        <v>35.025488709999998</v>
      </c>
      <c r="AY29" s="277">
        <v>38.248131935000004</v>
      </c>
      <c r="AZ29" s="277">
        <v>42.768282857000003</v>
      </c>
      <c r="BA29" s="277">
        <v>33.525459355000002</v>
      </c>
      <c r="BB29" s="277">
        <v>36.498690414000002</v>
      </c>
      <c r="BC29" s="277">
        <v>36.04457</v>
      </c>
      <c r="BD29" s="277">
        <v>38.827179999999998</v>
      </c>
      <c r="BE29" s="340">
        <v>40.421849999999999</v>
      </c>
      <c r="BF29" s="340">
        <v>41.851199999999999</v>
      </c>
      <c r="BG29" s="340">
        <v>43.563130000000001</v>
      </c>
      <c r="BH29" s="340">
        <v>42.532510000000002</v>
      </c>
      <c r="BI29" s="340">
        <v>42.798319999999997</v>
      </c>
      <c r="BJ29" s="340">
        <v>43.907150000000001</v>
      </c>
      <c r="BK29" s="340">
        <v>44.895420000000001</v>
      </c>
      <c r="BL29" s="340">
        <v>41.19003</v>
      </c>
      <c r="BM29" s="340">
        <v>44.943019999999997</v>
      </c>
      <c r="BN29" s="340">
        <v>41.618250000000003</v>
      </c>
      <c r="BO29" s="340">
        <v>41.246130000000001</v>
      </c>
      <c r="BP29" s="340">
        <v>41.904539999999997</v>
      </c>
      <c r="BQ29" s="340">
        <v>43.85707</v>
      </c>
      <c r="BR29" s="340">
        <v>45.541240000000002</v>
      </c>
      <c r="BS29" s="340">
        <v>46.350439999999999</v>
      </c>
      <c r="BT29" s="340">
        <v>44.331110000000002</v>
      </c>
      <c r="BU29" s="340">
        <v>44.528579999999998</v>
      </c>
      <c r="BV29" s="340">
        <v>45.531030000000001</v>
      </c>
    </row>
    <row r="30" spans="1:74" ht="11.1" customHeight="1" x14ac:dyDescent="0.2">
      <c r="A30" s="586"/>
      <c r="B30" s="587"/>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259"/>
      <c r="BC30" s="259"/>
      <c r="BD30" s="259"/>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586"/>
      <c r="B31" s="109" t="s">
        <v>505</v>
      </c>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259"/>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86" t="s">
        <v>66</v>
      </c>
      <c r="B32" s="587" t="s">
        <v>506</v>
      </c>
      <c r="C32" s="588">
        <v>164.57453000000001</v>
      </c>
      <c r="D32" s="588">
        <v>161.06355400000001</v>
      </c>
      <c r="E32" s="588">
        <v>166.255223</v>
      </c>
      <c r="F32" s="588">
        <v>173.42745400000001</v>
      </c>
      <c r="G32" s="588">
        <v>174.09295800000001</v>
      </c>
      <c r="H32" s="588">
        <v>165.14904999999999</v>
      </c>
      <c r="I32" s="588">
        <v>147.296233</v>
      </c>
      <c r="J32" s="588">
        <v>138.52697699999999</v>
      </c>
      <c r="K32" s="588">
        <v>143.710892</v>
      </c>
      <c r="L32" s="588">
        <v>156.195866</v>
      </c>
      <c r="M32" s="588">
        <v>167.754198</v>
      </c>
      <c r="N32" s="588">
        <v>172.38668000000001</v>
      </c>
      <c r="O32" s="588">
        <v>180.091309</v>
      </c>
      <c r="P32" s="588">
        <v>186.86552</v>
      </c>
      <c r="Q32" s="588">
        <v>195.37981099999999</v>
      </c>
      <c r="R32" s="588">
        <v>202.26539299999999</v>
      </c>
      <c r="S32" s="588">
        <v>203.13744500000001</v>
      </c>
      <c r="T32" s="588">
        <v>197.92399</v>
      </c>
      <c r="U32" s="588">
        <v>183.95845399999999</v>
      </c>
      <c r="V32" s="588">
        <v>178.536947</v>
      </c>
      <c r="W32" s="588">
        <v>182.01965100000001</v>
      </c>
      <c r="X32" s="588">
        <v>186.39613399999999</v>
      </c>
      <c r="Y32" s="588">
        <v>188.291324</v>
      </c>
      <c r="Z32" s="588">
        <v>185.11583300000001</v>
      </c>
      <c r="AA32" s="588">
        <v>178.85896299999999</v>
      </c>
      <c r="AB32" s="588">
        <v>175.56505300000001</v>
      </c>
      <c r="AC32" s="588">
        <v>171.73636999999999</v>
      </c>
      <c r="AD32" s="588">
        <v>173.014216</v>
      </c>
      <c r="AE32" s="588">
        <v>177.17407700000001</v>
      </c>
      <c r="AF32" s="588">
        <v>171.12356399999999</v>
      </c>
      <c r="AG32" s="588">
        <v>160.019272</v>
      </c>
      <c r="AH32" s="588">
        <v>154.567047</v>
      </c>
      <c r="AI32" s="588">
        <v>152.693941</v>
      </c>
      <c r="AJ32" s="588">
        <v>154.19420600000001</v>
      </c>
      <c r="AK32" s="588">
        <v>156.24880999999999</v>
      </c>
      <c r="AL32" s="588">
        <v>147.88424699999999</v>
      </c>
      <c r="AM32" s="588">
        <v>133.64681999999999</v>
      </c>
      <c r="AN32" s="588">
        <v>119.885104</v>
      </c>
      <c r="AO32" s="588">
        <v>118.305458</v>
      </c>
      <c r="AP32" s="588">
        <v>128.88275400000001</v>
      </c>
      <c r="AQ32" s="588">
        <v>136.47351699999999</v>
      </c>
      <c r="AR32" s="588">
        <v>132.87852899999999</v>
      </c>
      <c r="AS32" s="588">
        <v>125.240059</v>
      </c>
      <c r="AT32" s="588">
        <v>120.70948</v>
      </c>
      <c r="AU32" s="588">
        <v>123.81398</v>
      </c>
      <c r="AV32" s="588">
        <v>135.70871600000001</v>
      </c>
      <c r="AW32" s="588">
        <v>141.30925199999999</v>
      </c>
      <c r="AX32" s="588">
        <v>151.36164099999999</v>
      </c>
      <c r="AY32" s="588">
        <v>155.115016</v>
      </c>
      <c r="AZ32" s="588">
        <v>150.32178200000001</v>
      </c>
      <c r="BA32" s="588">
        <v>155.563704</v>
      </c>
      <c r="BB32" s="588">
        <v>168.34383600000001</v>
      </c>
      <c r="BC32" s="588">
        <v>171.1009</v>
      </c>
      <c r="BD32" s="588">
        <v>166.06319999999999</v>
      </c>
      <c r="BE32" s="589">
        <v>156.465</v>
      </c>
      <c r="BF32" s="589">
        <v>151.13890000000001</v>
      </c>
      <c r="BG32" s="589">
        <v>148.76840000000001</v>
      </c>
      <c r="BH32" s="589">
        <v>155.27459999999999</v>
      </c>
      <c r="BI32" s="589">
        <v>156.5412</v>
      </c>
      <c r="BJ32" s="589">
        <v>152.2636</v>
      </c>
      <c r="BK32" s="589">
        <v>147.28360000000001</v>
      </c>
      <c r="BL32" s="589">
        <v>148.25049999999999</v>
      </c>
      <c r="BM32" s="589">
        <v>153.36490000000001</v>
      </c>
      <c r="BN32" s="589">
        <v>161.3665</v>
      </c>
      <c r="BO32" s="589">
        <v>162.79859999999999</v>
      </c>
      <c r="BP32" s="589">
        <v>158.7756</v>
      </c>
      <c r="BQ32" s="589">
        <v>149.07669999999999</v>
      </c>
      <c r="BR32" s="589">
        <v>143.1053</v>
      </c>
      <c r="BS32" s="589">
        <v>144.15029999999999</v>
      </c>
      <c r="BT32" s="589">
        <v>150.72890000000001</v>
      </c>
      <c r="BU32" s="589">
        <v>152.56440000000001</v>
      </c>
      <c r="BV32" s="589">
        <v>148.352</v>
      </c>
    </row>
    <row r="33" spans="1:74" ht="11.1" customHeight="1" x14ac:dyDescent="0.2">
      <c r="A33" s="586" t="s">
        <v>82</v>
      </c>
      <c r="B33" s="587" t="s">
        <v>1072</v>
      </c>
      <c r="C33" s="588">
        <v>16.011876999999998</v>
      </c>
      <c r="D33" s="588">
        <v>15.55185</v>
      </c>
      <c r="E33" s="588">
        <v>15.404878999999999</v>
      </c>
      <c r="F33" s="588">
        <v>15.181456000000001</v>
      </c>
      <c r="G33" s="588">
        <v>15.208766000000001</v>
      </c>
      <c r="H33" s="588">
        <v>16.358865000000002</v>
      </c>
      <c r="I33" s="588">
        <v>16.111184999999999</v>
      </c>
      <c r="J33" s="588">
        <v>15.843095999999999</v>
      </c>
      <c r="K33" s="588">
        <v>15.726118</v>
      </c>
      <c r="L33" s="588">
        <v>16.044257999999999</v>
      </c>
      <c r="M33" s="588">
        <v>15.963685999999999</v>
      </c>
      <c r="N33" s="588">
        <v>15.490698</v>
      </c>
      <c r="O33" s="588">
        <v>15.242139</v>
      </c>
      <c r="P33" s="588">
        <v>15.150454</v>
      </c>
      <c r="Q33" s="588">
        <v>15.324013000000001</v>
      </c>
      <c r="R33" s="588">
        <v>15.153881</v>
      </c>
      <c r="S33" s="588">
        <v>14.813898</v>
      </c>
      <c r="T33" s="588">
        <v>14.600139</v>
      </c>
      <c r="U33" s="588">
        <v>13.87191</v>
      </c>
      <c r="V33" s="588">
        <v>13.668342000000001</v>
      </c>
      <c r="W33" s="588">
        <v>13.523578000000001</v>
      </c>
      <c r="X33" s="588">
        <v>13.405614999999999</v>
      </c>
      <c r="Y33" s="588">
        <v>13.220634</v>
      </c>
      <c r="Z33" s="588">
        <v>12.998638</v>
      </c>
      <c r="AA33" s="588">
        <v>12.219094999999999</v>
      </c>
      <c r="AB33" s="588">
        <v>12.024288</v>
      </c>
      <c r="AC33" s="588">
        <v>12.983297</v>
      </c>
      <c r="AD33" s="588">
        <v>12.531000000000001</v>
      </c>
      <c r="AE33" s="588">
        <v>12.475519</v>
      </c>
      <c r="AF33" s="588">
        <v>12.197537000000001</v>
      </c>
      <c r="AG33" s="588">
        <v>11.76</v>
      </c>
      <c r="AH33" s="588">
        <v>12.274962</v>
      </c>
      <c r="AI33" s="588">
        <v>12.348831000000001</v>
      </c>
      <c r="AJ33" s="588">
        <v>12.514302000000001</v>
      </c>
      <c r="AK33" s="588">
        <v>13.04583</v>
      </c>
      <c r="AL33" s="588">
        <v>12.926384000000001</v>
      </c>
      <c r="AM33" s="588">
        <v>10.005309</v>
      </c>
      <c r="AN33" s="588">
        <v>10.594068</v>
      </c>
      <c r="AO33" s="588">
        <v>10.508754</v>
      </c>
      <c r="AP33" s="588">
        <v>10.505796999999999</v>
      </c>
      <c r="AQ33" s="588">
        <v>10.489368000000001</v>
      </c>
      <c r="AR33" s="588">
        <v>10.577373</v>
      </c>
      <c r="AS33" s="588">
        <v>10.169980000000001</v>
      </c>
      <c r="AT33" s="588">
        <v>10.361996</v>
      </c>
      <c r="AU33" s="588">
        <v>10.425909000000001</v>
      </c>
      <c r="AV33" s="588">
        <v>10.757331000000001</v>
      </c>
      <c r="AW33" s="588">
        <v>11.837534</v>
      </c>
      <c r="AX33" s="588">
        <v>12.68228</v>
      </c>
      <c r="AY33" s="588">
        <v>12.130110999999999</v>
      </c>
      <c r="AZ33" s="588">
        <v>9.6664480000000008</v>
      </c>
      <c r="BA33" s="588">
        <v>10.176333</v>
      </c>
      <c r="BB33" s="588">
        <v>10.054608999999999</v>
      </c>
      <c r="BC33" s="588">
        <v>10.37627</v>
      </c>
      <c r="BD33" s="588">
        <v>10.7882</v>
      </c>
      <c r="BE33" s="589">
        <v>10.52525</v>
      </c>
      <c r="BF33" s="589">
        <v>10.69154</v>
      </c>
      <c r="BG33" s="589">
        <v>11.07395</v>
      </c>
      <c r="BH33" s="589">
        <v>11.369429999999999</v>
      </c>
      <c r="BI33" s="589">
        <v>11.563689999999999</v>
      </c>
      <c r="BJ33" s="589">
        <v>11.42718</v>
      </c>
      <c r="BK33" s="589">
        <v>10.99006</v>
      </c>
      <c r="BL33" s="589">
        <v>11.163919999999999</v>
      </c>
      <c r="BM33" s="589">
        <v>11.374219999999999</v>
      </c>
      <c r="BN33" s="589">
        <v>11.15117</v>
      </c>
      <c r="BO33" s="589">
        <v>11.05546</v>
      </c>
      <c r="BP33" s="589">
        <v>11.18385</v>
      </c>
      <c r="BQ33" s="589">
        <v>10.7277</v>
      </c>
      <c r="BR33" s="589">
        <v>10.738720000000001</v>
      </c>
      <c r="BS33" s="589">
        <v>10.99766</v>
      </c>
      <c r="BT33" s="589">
        <v>11.201840000000001</v>
      </c>
      <c r="BU33" s="589">
        <v>11.33006</v>
      </c>
      <c r="BV33" s="589">
        <v>11.14766</v>
      </c>
    </row>
    <row r="34" spans="1:74" ht="11.1" customHeight="1" x14ac:dyDescent="0.2">
      <c r="A34" s="586" t="s">
        <v>83</v>
      </c>
      <c r="B34" s="587" t="s">
        <v>1073</v>
      </c>
      <c r="C34" s="588">
        <v>16.612552999999998</v>
      </c>
      <c r="D34" s="588">
        <v>16.565455</v>
      </c>
      <c r="E34" s="588">
        <v>16.366962000000001</v>
      </c>
      <c r="F34" s="588">
        <v>16.152619000000001</v>
      </c>
      <c r="G34" s="588">
        <v>15.997071999999999</v>
      </c>
      <c r="H34" s="588">
        <v>16.379342000000001</v>
      </c>
      <c r="I34" s="588">
        <v>16.169758000000002</v>
      </c>
      <c r="J34" s="588">
        <v>16.162258000000001</v>
      </c>
      <c r="K34" s="588">
        <v>16.311136999999999</v>
      </c>
      <c r="L34" s="588">
        <v>16.567122000000001</v>
      </c>
      <c r="M34" s="588">
        <v>16.729026000000001</v>
      </c>
      <c r="N34" s="588">
        <v>16.648637999999998</v>
      </c>
      <c r="O34" s="588">
        <v>16.682179000000001</v>
      </c>
      <c r="P34" s="588">
        <v>16.500475000000002</v>
      </c>
      <c r="Q34" s="588">
        <v>16.413094999999998</v>
      </c>
      <c r="R34" s="588">
        <v>16.371372999999998</v>
      </c>
      <c r="S34" s="588">
        <v>16.290493000000001</v>
      </c>
      <c r="T34" s="588">
        <v>16.248121000000001</v>
      </c>
      <c r="U34" s="588">
        <v>16.699631</v>
      </c>
      <c r="V34" s="588">
        <v>16.123415000000001</v>
      </c>
      <c r="W34" s="588">
        <v>16.058872999999998</v>
      </c>
      <c r="X34" s="588">
        <v>16.019271</v>
      </c>
      <c r="Y34" s="588">
        <v>16.030847000000001</v>
      </c>
      <c r="Z34" s="588">
        <v>16.433373</v>
      </c>
      <c r="AA34" s="588">
        <v>16.430948999999998</v>
      </c>
      <c r="AB34" s="588">
        <v>16.516938</v>
      </c>
      <c r="AC34" s="588">
        <v>16.508486000000001</v>
      </c>
      <c r="AD34" s="588">
        <v>16.322309000000001</v>
      </c>
      <c r="AE34" s="588">
        <v>16.271231</v>
      </c>
      <c r="AF34" s="588">
        <v>16.345048999999999</v>
      </c>
      <c r="AG34" s="588">
        <v>16.259592000000001</v>
      </c>
      <c r="AH34" s="588">
        <v>16.350287000000002</v>
      </c>
      <c r="AI34" s="588">
        <v>16.301220000000001</v>
      </c>
      <c r="AJ34" s="588">
        <v>16.496969</v>
      </c>
      <c r="AK34" s="588">
        <v>16.787022</v>
      </c>
      <c r="AL34" s="588">
        <v>16.067637000000001</v>
      </c>
      <c r="AM34" s="588">
        <v>14.759523</v>
      </c>
      <c r="AN34" s="588">
        <v>15.482919000000001</v>
      </c>
      <c r="AO34" s="588">
        <v>15.487321</v>
      </c>
      <c r="AP34" s="588">
        <v>15.724232000000001</v>
      </c>
      <c r="AQ34" s="588">
        <v>15.357964000000001</v>
      </c>
      <c r="AR34" s="588">
        <v>15.535223999999999</v>
      </c>
      <c r="AS34" s="588">
        <v>15.415095000000001</v>
      </c>
      <c r="AT34" s="588">
        <v>15.328715000000001</v>
      </c>
      <c r="AU34" s="588">
        <v>15.536251</v>
      </c>
      <c r="AV34" s="588">
        <v>16.025700000000001</v>
      </c>
      <c r="AW34" s="588">
        <v>16.563645999999999</v>
      </c>
      <c r="AX34" s="588">
        <v>16.932120000000001</v>
      </c>
      <c r="AY34" s="588">
        <v>16.888587000000001</v>
      </c>
      <c r="AZ34" s="588">
        <v>15.336883</v>
      </c>
      <c r="BA34" s="588">
        <v>15.791269</v>
      </c>
      <c r="BB34" s="588">
        <v>15.908811999999999</v>
      </c>
      <c r="BC34" s="588">
        <v>15.835979999999999</v>
      </c>
      <c r="BD34" s="588">
        <v>15.9008</v>
      </c>
      <c r="BE34" s="589">
        <v>15.83863</v>
      </c>
      <c r="BF34" s="589">
        <v>15.82192</v>
      </c>
      <c r="BG34" s="589">
        <v>15.831329999999999</v>
      </c>
      <c r="BH34" s="589">
        <v>15.89462</v>
      </c>
      <c r="BI34" s="589">
        <v>16.056550000000001</v>
      </c>
      <c r="BJ34" s="589">
        <v>16.067460000000001</v>
      </c>
      <c r="BK34" s="589">
        <v>16.090299999999999</v>
      </c>
      <c r="BL34" s="589">
        <v>16.188600000000001</v>
      </c>
      <c r="BM34" s="589">
        <v>16.088149999999999</v>
      </c>
      <c r="BN34" s="589">
        <v>15.972099999999999</v>
      </c>
      <c r="BO34" s="589">
        <v>15.87917</v>
      </c>
      <c r="BP34" s="589">
        <v>15.927860000000001</v>
      </c>
      <c r="BQ34" s="589">
        <v>15.852819999999999</v>
      </c>
      <c r="BR34" s="589">
        <v>15.818199999999999</v>
      </c>
      <c r="BS34" s="589">
        <v>15.81677</v>
      </c>
      <c r="BT34" s="589">
        <v>15.871</v>
      </c>
      <c r="BU34" s="589">
        <v>16.026589999999999</v>
      </c>
      <c r="BV34" s="589">
        <v>16.033519999999999</v>
      </c>
    </row>
    <row r="35" spans="1:74" ht="11.1" customHeight="1" x14ac:dyDescent="0.2">
      <c r="A35" s="586" t="s">
        <v>1053</v>
      </c>
      <c r="B35" s="590" t="s">
        <v>1060</v>
      </c>
      <c r="C35" s="591">
        <v>3.9941399999999998</v>
      </c>
      <c r="D35" s="591">
        <v>3.5359600000000002</v>
      </c>
      <c r="E35" s="591">
        <v>2.47661</v>
      </c>
      <c r="F35" s="591">
        <v>2.6299100000000002</v>
      </c>
      <c r="G35" s="591">
        <v>2.8134199999999998</v>
      </c>
      <c r="H35" s="591">
        <v>2.4814600000000002</v>
      </c>
      <c r="I35" s="591">
        <v>2.3148900000000001</v>
      </c>
      <c r="J35" s="591">
        <v>2.1853750000000001</v>
      </c>
      <c r="K35" s="591">
        <v>1.9271</v>
      </c>
      <c r="L35" s="591">
        <v>2.2020499999999998</v>
      </c>
      <c r="M35" s="591">
        <v>2.4689199999999998</v>
      </c>
      <c r="N35" s="591">
        <v>2.5401799999999999</v>
      </c>
      <c r="O35" s="591">
        <v>2.043895</v>
      </c>
      <c r="P35" s="591">
        <v>1.86937</v>
      </c>
      <c r="Q35" s="591">
        <v>2.2649699999999999</v>
      </c>
      <c r="R35" s="591">
        <v>2.2865850000000001</v>
      </c>
      <c r="S35" s="591">
        <v>2.0297900000000002</v>
      </c>
      <c r="T35" s="591">
        <v>2.2909299999999999</v>
      </c>
      <c r="U35" s="591">
        <v>2.0323549999999999</v>
      </c>
      <c r="V35" s="591">
        <v>1.682415</v>
      </c>
      <c r="W35" s="591">
        <v>1.76475</v>
      </c>
      <c r="X35" s="591">
        <v>2.0304850000000001</v>
      </c>
      <c r="Y35" s="591">
        <v>2.0812849999999998</v>
      </c>
      <c r="Z35" s="591">
        <v>2.47384</v>
      </c>
      <c r="AA35" s="591">
        <v>2.2110850000000002</v>
      </c>
      <c r="AB35" s="591">
        <v>2.2120700000000002</v>
      </c>
      <c r="AC35" s="591">
        <v>2.0352299999999999</v>
      </c>
      <c r="AD35" s="591">
        <v>2.278435</v>
      </c>
      <c r="AE35" s="591">
        <v>2.2167750000000002</v>
      </c>
      <c r="AF35" s="591">
        <v>2.0375800000000002</v>
      </c>
      <c r="AG35" s="591">
        <v>1.97079</v>
      </c>
      <c r="AH35" s="591">
        <v>1.2996049999999999</v>
      </c>
      <c r="AI35" s="591">
        <v>1.5447850000000001</v>
      </c>
      <c r="AJ35" s="591">
        <v>1.455505</v>
      </c>
      <c r="AK35" s="591">
        <v>1.69059</v>
      </c>
      <c r="AL35" s="591">
        <v>1.948885</v>
      </c>
      <c r="AM35" s="591">
        <v>1.4897400000000001</v>
      </c>
      <c r="AN35" s="591">
        <v>1.3800399999999999</v>
      </c>
      <c r="AO35" s="591">
        <v>1.7454350000000001</v>
      </c>
      <c r="AP35" s="591">
        <v>2.57104</v>
      </c>
      <c r="AQ35" s="591">
        <v>2.2828949999999999</v>
      </c>
      <c r="AR35" s="591">
        <v>2.0480200000000002</v>
      </c>
      <c r="AS35" s="591">
        <v>1.9044700000000001</v>
      </c>
      <c r="AT35" s="591">
        <v>1.9396800000000001</v>
      </c>
      <c r="AU35" s="591">
        <v>1.9447000000000001</v>
      </c>
      <c r="AV35" s="591">
        <v>2.5486499999999999</v>
      </c>
      <c r="AW35" s="591">
        <v>3.2004299999999999</v>
      </c>
      <c r="AX35" s="591">
        <v>4.2342599999999999</v>
      </c>
      <c r="AY35" s="591">
        <v>4.6196999999999999</v>
      </c>
      <c r="AZ35" s="591">
        <v>4.4842550000000001</v>
      </c>
      <c r="BA35" s="591">
        <v>4.0896249999999998</v>
      </c>
      <c r="BB35" s="591">
        <v>4.5590599999999997</v>
      </c>
      <c r="BC35" s="591">
        <v>4.5292940000000002</v>
      </c>
      <c r="BD35" s="591">
        <v>4.5041599999999997</v>
      </c>
      <c r="BE35" s="592">
        <v>4.4953450000000004</v>
      </c>
      <c r="BF35" s="592">
        <v>4.4902670000000002</v>
      </c>
      <c r="BG35" s="592">
        <v>4.478497</v>
      </c>
      <c r="BH35" s="592">
        <v>4.4673959999999999</v>
      </c>
      <c r="BI35" s="592">
        <v>4.4472120000000004</v>
      </c>
      <c r="BJ35" s="592">
        <v>4.4391990000000003</v>
      </c>
      <c r="BK35" s="592">
        <v>4.417497</v>
      </c>
      <c r="BL35" s="592">
        <v>4.3874630000000003</v>
      </c>
      <c r="BM35" s="592">
        <v>4.3893750000000002</v>
      </c>
      <c r="BN35" s="592">
        <v>4.3837099999999998</v>
      </c>
      <c r="BO35" s="592">
        <v>4.3820540000000001</v>
      </c>
      <c r="BP35" s="592">
        <v>4.3565519999999998</v>
      </c>
      <c r="BQ35" s="592">
        <v>4.341653</v>
      </c>
      <c r="BR35" s="592">
        <v>4.3391460000000004</v>
      </c>
      <c r="BS35" s="592">
        <v>4.3356110000000001</v>
      </c>
      <c r="BT35" s="592">
        <v>4.3280560000000001</v>
      </c>
      <c r="BU35" s="592">
        <v>4.315404</v>
      </c>
      <c r="BV35" s="592">
        <v>4.3145910000000001</v>
      </c>
    </row>
    <row r="36" spans="1:74" ht="10.5" customHeight="1" x14ac:dyDescent="0.25">
      <c r="A36" s="584"/>
      <c r="B36" s="593" t="s">
        <v>507</v>
      </c>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c r="BJ36" s="594"/>
      <c r="BK36" s="594"/>
      <c r="BL36" s="594"/>
      <c r="BM36" s="594"/>
      <c r="BN36" s="594"/>
      <c r="BO36" s="594"/>
      <c r="BP36" s="594"/>
      <c r="BQ36" s="594"/>
      <c r="BR36" s="594"/>
      <c r="BS36" s="594"/>
      <c r="BT36" s="594"/>
      <c r="BU36" s="594"/>
      <c r="BV36" s="594"/>
    </row>
    <row r="37" spans="1:74" ht="10.5" customHeight="1" x14ac:dyDescent="0.25">
      <c r="A37" s="584"/>
      <c r="B37" s="595" t="s">
        <v>508</v>
      </c>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3"/>
      <c r="AB37" s="573"/>
      <c r="AC37" s="573"/>
      <c r="AD37" s="573"/>
      <c r="AE37" s="573"/>
      <c r="AF37" s="573"/>
      <c r="AG37" s="573"/>
      <c r="AH37" s="573"/>
      <c r="AI37" s="573"/>
      <c r="AJ37" s="573"/>
      <c r="AK37" s="573"/>
      <c r="AL37" s="573"/>
      <c r="AM37" s="573"/>
      <c r="AN37" s="573"/>
      <c r="AO37" s="573"/>
      <c r="AP37" s="573"/>
      <c r="AQ37" s="573"/>
      <c r="AR37" s="573"/>
      <c r="AS37" s="573"/>
      <c r="AT37" s="573"/>
      <c r="AU37" s="573"/>
      <c r="AV37" s="573"/>
      <c r="AW37" s="573"/>
      <c r="AX37" s="573"/>
      <c r="AY37" s="573"/>
      <c r="AZ37" s="573"/>
      <c r="BA37" s="573"/>
      <c r="BB37" s="573"/>
      <c r="BC37" s="573"/>
      <c r="BD37" s="573"/>
      <c r="BE37" s="573"/>
      <c r="BF37" s="573"/>
      <c r="BG37" s="573"/>
      <c r="BH37" s="573"/>
      <c r="BI37" s="573"/>
      <c r="BJ37" s="573"/>
      <c r="BK37" s="573"/>
      <c r="BL37" s="573"/>
      <c r="BM37" s="573"/>
      <c r="BN37" s="573"/>
      <c r="BO37" s="573"/>
      <c r="BP37" s="573"/>
      <c r="BQ37" s="573"/>
      <c r="BR37" s="573"/>
      <c r="BS37" s="573"/>
      <c r="BT37" s="573"/>
      <c r="BU37" s="573"/>
      <c r="BV37" s="573"/>
    </row>
    <row r="38" spans="1:74" ht="10.5" customHeight="1" x14ac:dyDescent="0.25">
      <c r="A38" s="596"/>
      <c r="B38" s="597" t="s">
        <v>466</v>
      </c>
      <c r="C38" s="573"/>
      <c r="D38" s="573"/>
      <c r="E38" s="573"/>
      <c r="F38" s="573"/>
      <c r="G38" s="573"/>
      <c r="H38" s="573"/>
      <c r="I38" s="573"/>
      <c r="J38" s="573"/>
      <c r="K38" s="573"/>
      <c r="L38" s="573"/>
      <c r="M38" s="573"/>
      <c r="N38" s="573"/>
      <c r="O38" s="573"/>
      <c r="P38" s="573"/>
      <c r="Q38" s="573"/>
      <c r="R38" s="573"/>
      <c r="S38" s="573"/>
      <c r="T38" s="573"/>
      <c r="U38" s="573"/>
      <c r="V38" s="573"/>
      <c r="W38" s="573"/>
      <c r="X38" s="573"/>
      <c r="Y38" s="573"/>
      <c r="Z38" s="573"/>
      <c r="AA38" s="573"/>
      <c r="AB38" s="573"/>
      <c r="AC38" s="573"/>
      <c r="AD38" s="573"/>
      <c r="AE38" s="573"/>
      <c r="AF38" s="573"/>
      <c r="AG38" s="573"/>
      <c r="AH38" s="573"/>
      <c r="AI38" s="573"/>
      <c r="AJ38" s="573"/>
      <c r="AK38" s="573"/>
      <c r="AL38" s="573"/>
      <c r="AM38" s="573"/>
      <c r="AN38" s="573"/>
      <c r="AO38" s="573"/>
      <c r="AP38" s="573"/>
      <c r="AQ38" s="573"/>
      <c r="AR38" s="573"/>
      <c r="AS38" s="573"/>
      <c r="AT38" s="573"/>
      <c r="AU38" s="573"/>
      <c r="AV38" s="573"/>
      <c r="AW38" s="573"/>
      <c r="AX38" s="573"/>
      <c r="AY38" s="573"/>
      <c r="AZ38" s="573"/>
      <c r="BA38" s="573"/>
      <c r="BB38" s="573"/>
      <c r="BC38" s="573"/>
      <c r="BD38" s="573"/>
      <c r="BE38" s="573"/>
      <c r="BF38" s="573"/>
      <c r="BG38" s="573"/>
      <c r="BH38" s="573"/>
      <c r="BI38" s="573"/>
      <c r="BJ38" s="573"/>
      <c r="BK38" s="573"/>
      <c r="BL38" s="573"/>
      <c r="BM38" s="573"/>
      <c r="BN38" s="573"/>
      <c r="BO38" s="573"/>
      <c r="BP38" s="573"/>
      <c r="BQ38" s="573"/>
      <c r="BR38" s="573"/>
      <c r="BS38" s="573"/>
      <c r="BT38" s="573"/>
      <c r="BU38" s="573"/>
      <c r="BV38" s="573"/>
    </row>
    <row r="39" spans="1:74" ht="10.5" customHeight="1" x14ac:dyDescent="0.25">
      <c r="A39" s="596"/>
      <c r="B39" s="572" t="s">
        <v>509</v>
      </c>
      <c r="C39" s="573"/>
      <c r="D39" s="573"/>
      <c r="E39" s="573"/>
      <c r="F39" s="573"/>
      <c r="G39" s="573"/>
      <c r="H39" s="573"/>
      <c r="I39" s="573"/>
      <c r="J39" s="573"/>
      <c r="K39" s="573"/>
      <c r="L39" s="573"/>
      <c r="M39" s="573"/>
      <c r="N39" s="573"/>
      <c r="O39" s="573"/>
      <c r="P39" s="573"/>
      <c r="Q39" s="573"/>
      <c r="R39" s="573"/>
      <c r="S39" s="573"/>
      <c r="T39" s="573"/>
      <c r="U39" s="573"/>
      <c r="V39" s="573"/>
      <c r="W39" s="573"/>
      <c r="X39" s="573"/>
      <c r="Y39" s="573"/>
      <c r="Z39" s="573"/>
      <c r="AA39" s="573"/>
      <c r="AB39" s="573"/>
      <c r="AC39" s="573"/>
      <c r="AD39" s="573"/>
      <c r="AE39" s="573"/>
      <c r="AF39" s="573"/>
      <c r="AG39" s="573"/>
      <c r="AH39" s="573"/>
      <c r="AI39" s="573"/>
      <c r="AJ39" s="573"/>
      <c r="AK39" s="573"/>
      <c r="AL39" s="573"/>
      <c r="AM39" s="573"/>
      <c r="AN39" s="573"/>
      <c r="AO39" s="573"/>
      <c r="AP39" s="573"/>
      <c r="AQ39" s="573"/>
      <c r="AR39" s="573"/>
      <c r="AS39" s="573"/>
      <c r="AT39" s="573"/>
      <c r="AU39" s="573"/>
      <c r="AV39" s="573"/>
      <c r="AW39" s="573"/>
      <c r="AX39" s="573"/>
      <c r="AY39" s="573"/>
      <c r="AZ39" s="573"/>
      <c r="BA39" s="573"/>
      <c r="BB39" s="573"/>
      <c r="BC39" s="573"/>
      <c r="BD39" s="573"/>
      <c r="BE39" s="573"/>
      <c r="BF39" s="573"/>
      <c r="BG39" s="573"/>
      <c r="BH39" s="573"/>
      <c r="BI39" s="573"/>
      <c r="BJ39" s="573"/>
      <c r="BK39" s="573"/>
      <c r="BL39" s="573"/>
      <c r="BM39" s="573"/>
      <c r="BN39" s="573"/>
      <c r="BO39" s="573"/>
      <c r="BP39" s="573"/>
      <c r="BQ39" s="573"/>
      <c r="BR39" s="573"/>
      <c r="BS39" s="573"/>
      <c r="BT39" s="573"/>
      <c r="BU39" s="573"/>
      <c r="BV39" s="573"/>
    </row>
    <row r="40" spans="1:74" ht="10.5" customHeight="1" x14ac:dyDescent="0.25">
      <c r="A40" s="596"/>
      <c r="B40" s="572" t="s">
        <v>510</v>
      </c>
      <c r="C40" s="573"/>
      <c r="D40" s="573"/>
      <c r="E40" s="573"/>
      <c r="F40" s="573"/>
      <c r="G40" s="573"/>
      <c r="H40" s="573"/>
      <c r="I40" s="573"/>
      <c r="J40" s="573"/>
      <c r="K40" s="573"/>
      <c r="L40" s="573"/>
      <c r="M40" s="573"/>
      <c r="N40" s="573"/>
      <c r="O40" s="573"/>
      <c r="P40" s="573"/>
      <c r="Q40" s="573"/>
      <c r="R40" s="573"/>
      <c r="S40" s="573"/>
      <c r="T40" s="573"/>
      <c r="U40" s="573"/>
      <c r="V40" s="573"/>
      <c r="W40" s="573"/>
      <c r="X40" s="573"/>
      <c r="Y40" s="573"/>
      <c r="Z40" s="573"/>
      <c r="AA40" s="573"/>
      <c r="AB40" s="573"/>
      <c r="AC40" s="573"/>
      <c r="AD40" s="573"/>
      <c r="AE40" s="573"/>
      <c r="AF40" s="573"/>
      <c r="AG40" s="573"/>
      <c r="AH40" s="573"/>
      <c r="AI40" s="573"/>
      <c r="AJ40" s="573"/>
      <c r="AK40" s="573"/>
      <c r="AL40" s="573"/>
      <c r="AM40" s="573"/>
      <c r="AN40" s="573"/>
      <c r="AO40" s="573"/>
      <c r="AP40" s="573"/>
      <c r="AQ40" s="573"/>
      <c r="AR40" s="573"/>
      <c r="AS40" s="573"/>
      <c r="AT40" s="573"/>
      <c r="AU40" s="573"/>
      <c r="AV40" s="573"/>
      <c r="AW40" s="573"/>
      <c r="AX40" s="573"/>
      <c r="AY40" s="573"/>
      <c r="AZ40" s="573"/>
      <c r="BA40" s="573"/>
      <c r="BB40" s="573"/>
      <c r="BC40" s="573"/>
      <c r="BD40" s="573"/>
      <c r="BE40" s="573"/>
      <c r="BF40" s="573"/>
      <c r="BG40" s="573"/>
      <c r="BH40" s="573"/>
      <c r="BI40" s="573"/>
      <c r="BJ40" s="573"/>
      <c r="BK40" s="573"/>
      <c r="BL40" s="573"/>
      <c r="BM40" s="573"/>
      <c r="BN40" s="573"/>
      <c r="BO40" s="573"/>
      <c r="BP40" s="573"/>
      <c r="BQ40" s="573"/>
      <c r="BR40" s="573"/>
      <c r="BS40" s="573"/>
      <c r="BT40" s="573"/>
      <c r="BU40" s="573"/>
      <c r="BV40" s="573"/>
    </row>
    <row r="41" spans="1:74" ht="10.5" customHeight="1" x14ac:dyDescent="0.25">
      <c r="A41" s="596"/>
      <c r="B41" s="572" t="s">
        <v>511</v>
      </c>
      <c r="C41" s="573"/>
      <c r="D41" s="573"/>
      <c r="E41" s="573"/>
      <c r="F41" s="573"/>
      <c r="G41" s="573"/>
      <c r="H41" s="573"/>
      <c r="I41" s="573"/>
      <c r="J41" s="573"/>
      <c r="K41" s="573"/>
      <c r="L41" s="573"/>
      <c r="M41" s="573"/>
      <c r="N41" s="573"/>
      <c r="O41" s="573"/>
      <c r="P41" s="573"/>
      <c r="Q41" s="573"/>
      <c r="R41" s="573"/>
      <c r="S41" s="573"/>
      <c r="T41" s="573"/>
      <c r="U41" s="573"/>
      <c r="V41" s="573"/>
      <c r="W41" s="573"/>
      <c r="X41" s="573"/>
      <c r="Y41" s="573"/>
      <c r="Z41" s="573"/>
      <c r="AA41" s="573"/>
      <c r="AB41" s="573"/>
      <c r="AC41" s="573"/>
      <c r="AD41" s="573"/>
      <c r="AE41" s="573"/>
      <c r="AF41" s="573"/>
      <c r="AG41" s="573"/>
      <c r="AH41" s="573"/>
      <c r="AI41" s="573"/>
      <c r="AJ41" s="573"/>
      <c r="AK41" s="573"/>
      <c r="AL41" s="573"/>
      <c r="AM41" s="573"/>
      <c r="AN41" s="573"/>
      <c r="AO41" s="573"/>
      <c r="AP41" s="573"/>
      <c r="AQ41" s="573"/>
      <c r="AR41" s="573"/>
      <c r="AS41" s="573"/>
      <c r="AT41" s="573"/>
      <c r="AU41" s="573"/>
      <c r="AV41" s="573"/>
      <c r="AW41" s="573"/>
      <c r="AX41" s="573"/>
      <c r="AY41" s="573"/>
      <c r="AZ41" s="573"/>
      <c r="BA41" s="573"/>
      <c r="BB41" s="573"/>
      <c r="BC41" s="573"/>
      <c r="BD41" s="573"/>
      <c r="BE41" s="573"/>
      <c r="BF41" s="573"/>
      <c r="BG41" s="573"/>
      <c r="BH41" s="573"/>
      <c r="BI41" s="573"/>
      <c r="BJ41" s="573"/>
      <c r="BK41" s="573"/>
      <c r="BL41" s="573"/>
      <c r="BM41" s="573"/>
      <c r="BN41" s="573"/>
      <c r="BO41" s="573"/>
      <c r="BP41" s="573"/>
      <c r="BQ41" s="573"/>
      <c r="BR41" s="573"/>
      <c r="BS41" s="573"/>
      <c r="BT41" s="573"/>
      <c r="BU41" s="573"/>
      <c r="BV41" s="573"/>
    </row>
    <row r="42" spans="1:74" ht="10.5" customHeight="1" x14ac:dyDescent="0.25">
      <c r="A42" s="596"/>
      <c r="B42" s="572" t="s">
        <v>468</v>
      </c>
      <c r="C42" s="573"/>
      <c r="D42" s="573"/>
      <c r="E42" s="573"/>
      <c r="F42" s="573"/>
      <c r="G42" s="573"/>
      <c r="H42" s="573"/>
      <c r="I42" s="573"/>
      <c r="J42" s="573"/>
      <c r="K42" s="573"/>
      <c r="L42" s="573"/>
      <c r="M42" s="573"/>
      <c r="N42" s="573"/>
      <c r="O42" s="573"/>
      <c r="P42" s="573"/>
      <c r="Q42" s="573"/>
      <c r="R42" s="573"/>
      <c r="S42" s="573"/>
      <c r="T42" s="573"/>
      <c r="U42" s="573"/>
      <c r="V42" s="573"/>
      <c r="W42" s="573"/>
      <c r="X42" s="573"/>
      <c r="Y42" s="573"/>
      <c r="Z42" s="573"/>
      <c r="AA42" s="573"/>
      <c r="AB42" s="573"/>
      <c r="AC42" s="573"/>
      <c r="AD42" s="573"/>
      <c r="AE42" s="573"/>
      <c r="AF42" s="573"/>
      <c r="AG42" s="573"/>
      <c r="AH42" s="573"/>
      <c r="AI42" s="573"/>
      <c r="AJ42" s="573"/>
      <c r="AK42" s="573"/>
      <c r="AL42" s="573"/>
      <c r="AM42" s="573"/>
      <c r="AN42" s="573"/>
      <c r="AO42" s="573"/>
      <c r="AP42" s="573"/>
      <c r="AQ42" s="573"/>
      <c r="AR42" s="573"/>
      <c r="AS42" s="573"/>
      <c r="AT42" s="573"/>
      <c r="AU42" s="573"/>
      <c r="AV42" s="573"/>
      <c r="AW42" s="573"/>
      <c r="AX42" s="573"/>
      <c r="AY42" s="573"/>
      <c r="AZ42" s="573"/>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4" ht="10.5" customHeight="1" x14ac:dyDescent="0.25">
      <c r="A43" s="596"/>
      <c r="B43" s="687" t="s">
        <v>1227</v>
      </c>
      <c r="C43" s="676"/>
      <c r="D43" s="676"/>
      <c r="E43" s="676"/>
      <c r="F43" s="676"/>
      <c r="G43" s="676"/>
      <c r="H43" s="676"/>
      <c r="I43" s="676"/>
      <c r="J43" s="676"/>
      <c r="K43" s="676"/>
      <c r="L43" s="676"/>
      <c r="M43" s="676"/>
      <c r="N43" s="676"/>
      <c r="O43" s="676"/>
      <c r="P43" s="676"/>
      <c r="Q43" s="676"/>
      <c r="R43" s="573"/>
      <c r="S43" s="573"/>
      <c r="T43" s="573"/>
      <c r="U43" s="573"/>
      <c r="V43" s="573"/>
      <c r="W43" s="573"/>
      <c r="X43" s="573"/>
      <c r="Y43" s="573"/>
      <c r="Z43" s="573"/>
      <c r="AA43" s="573"/>
      <c r="AB43" s="573"/>
      <c r="AC43" s="573"/>
      <c r="AD43" s="573"/>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73"/>
      <c r="BC43" s="573"/>
      <c r="BD43" s="573"/>
      <c r="BE43" s="573"/>
      <c r="BF43" s="573"/>
      <c r="BG43" s="573"/>
      <c r="BH43" s="573"/>
      <c r="BI43" s="573"/>
      <c r="BJ43" s="573"/>
      <c r="BK43" s="573"/>
      <c r="BL43" s="573"/>
      <c r="BM43" s="573"/>
      <c r="BN43" s="573"/>
      <c r="BO43" s="573"/>
      <c r="BP43" s="573"/>
      <c r="BQ43" s="573"/>
      <c r="BR43" s="573"/>
      <c r="BS43" s="573"/>
      <c r="BT43" s="573"/>
      <c r="BU43" s="573"/>
      <c r="BV43" s="573"/>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workbookViewId="0">
      <selection activeCell="C10" sqref="C10"/>
    </sheetView>
  </sheetViews>
  <sheetFormatPr defaultColWidth="8.5546875" defaultRowHeight="13.2" x14ac:dyDescent="0.25"/>
  <cols>
    <col min="1" max="1" width="13.44140625" style="311" customWidth="1"/>
    <col min="2" max="2" width="90" style="311" customWidth="1"/>
    <col min="3" max="16384" width="8.5546875" style="311"/>
  </cols>
  <sheetData>
    <row r="1" spans="1:18" x14ac:dyDescent="0.25">
      <c r="A1" s="311" t="s">
        <v>677</v>
      </c>
    </row>
    <row r="6" spans="1:18" ht="15.6" x14ac:dyDescent="0.3">
      <c r="B6" s="312" t="str">
        <f>"Short-Term Energy Outlook, "&amp;Dates!D1</f>
        <v>Short-Term Energy Outlook, July 2015</v>
      </c>
    </row>
    <row r="8" spans="1:18" ht="15" customHeight="1" x14ac:dyDescent="0.25">
      <c r="A8" s="313"/>
      <c r="B8" s="314" t="s">
        <v>261</v>
      </c>
      <c r="C8" s="315"/>
      <c r="D8" s="315"/>
      <c r="E8" s="315"/>
      <c r="F8" s="315"/>
      <c r="G8" s="315"/>
      <c r="H8" s="315"/>
      <c r="I8" s="315"/>
      <c r="J8" s="315"/>
      <c r="K8" s="315"/>
      <c r="L8" s="315"/>
      <c r="M8" s="315"/>
      <c r="N8" s="315"/>
      <c r="O8" s="315"/>
      <c r="P8" s="315"/>
      <c r="Q8" s="315"/>
      <c r="R8" s="315"/>
    </row>
    <row r="9" spans="1:18" ht="15" customHeight="1" x14ac:dyDescent="0.25">
      <c r="A9" s="313"/>
      <c r="B9" s="314" t="s">
        <v>262</v>
      </c>
      <c r="C9" s="315"/>
      <c r="D9" s="315"/>
      <c r="E9" s="315"/>
      <c r="F9" s="315"/>
      <c r="G9" s="315"/>
      <c r="H9" s="315"/>
      <c r="I9" s="315"/>
      <c r="J9" s="315"/>
      <c r="K9" s="315"/>
      <c r="L9" s="315"/>
      <c r="M9" s="315"/>
      <c r="N9" s="315"/>
      <c r="O9" s="315"/>
      <c r="P9" s="315"/>
      <c r="Q9" s="315"/>
      <c r="R9" s="315"/>
    </row>
    <row r="10" spans="1:18" ht="15" customHeight="1" x14ac:dyDescent="0.25">
      <c r="A10" s="313"/>
      <c r="B10" s="314" t="s">
        <v>1194</v>
      </c>
      <c r="C10" s="316"/>
      <c r="D10" s="316"/>
      <c r="E10" s="316"/>
      <c r="F10" s="316"/>
      <c r="G10" s="316"/>
      <c r="H10" s="316"/>
      <c r="I10" s="316"/>
      <c r="J10" s="316"/>
      <c r="K10" s="316"/>
      <c r="L10" s="316"/>
      <c r="M10" s="316"/>
      <c r="N10" s="316"/>
      <c r="O10" s="316"/>
      <c r="P10" s="316"/>
      <c r="Q10" s="316"/>
      <c r="R10" s="316"/>
    </row>
    <row r="11" spans="1:18" ht="15" customHeight="1" x14ac:dyDescent="0.25">
      <c r="A11" s="313"/>
      <c r="B11" s="314" t="s">
        <v>1195</v>
      </c>
      <c r="C11" s="316"/>
      <c r="D11" s="316"/>
      <c r="E11" s="316"/>
      <c r="F11" s="316"/>
      <c r="G11" s="316"/>
      <c r="H11" s="316"/>
      <c r="I11" s="316"/>
      <c r="J11" s="316"/>
      <c r="K11" s="316"/>
      <c r="L11" s="316"/>
      <c r="M11" s="316"/>
      <c r="N11" s="316"/>
      <c r="O11" s="316"/>
      <c r="P11" s="316"/>
      <c r="Q11" s="316"/>
      <c r="R11" s="316"/>
    </row>
    <row r="12" spans="1:18" ht="15" customHeight="1" x14ac:dyDescent="0.25">
      <c r="A12" s="313"/>
      <c r="B12" s="314" t="s">
        <v>933</v>
      </c>
      <c r="C12" s="316"/>
      <c r="D12" s="316"/>
      <c r="E12" s="316"/>
      <c r="F12" s="316"/>
      <c r="G12" s="316"/>
      <c r="H12" s="316"/>
      <c r="I12" s="316"/>
      <c r="J12" s="316"/>
      <c r="K12" s="316"/>
      <c r="L12" s="316"/>
      <c r="M12" s="316"/>
      <c r="N12" s="316"/>
      <c r="O12" s="316"/>
      <c r="P12" s="316"/>
      <c r="Q12" s="316"/>
      <c r="R12" s="316"/>
    </row>
    <row r="13" spans="1:18" ht="15" customHeight="1" x14ac:dyDescent="0.25">
      <c r="A13" s="313"/>
      <c r="B13" s="314" t="s">
        <v>1231</v>
      </c>
      <c r="C13" s="316"/>
      <c r="D13" s="316"/>
      <c r="E13" s="316"/>
      <c r="F13" s="316"/>
      <c r="G13" s="316"/>
      <c r="H13" s="316"/>
      <c r="I13" s="316"/>
      <c r="J13" s="316"/>
      <c r="K13" s="316"/>
      <c r="L13" s="316"/>
      <c r="M13" s="316"/>
      <c r="N13" s="316"/>
      <c r="O13" s="316"/>
      <c r="P13" s="316"/>
      <c r="Q13" s="316"/>
      <c r="R13" s="316"/>
    </row>
    <row r="14" spans="1:18" ht="15" customHeight="1" x14ac:dyDescent="0.25">
      <c r="A14" s="313"/>
      <c r="B14" s="314" t="s">
        <v>1196</v>
      </c>
      <c r="C14" s="317"/>
      <c r="D14" s="317"/>
      <c r="E14" s="317"/>
      <c r="F14" s="317"/>
      <c r="G14" s="317"/>
      <c r="H14" s="317"/>
      <c r="I14" s="317"/>
      <c r="J14" s="317"/>
      <c r="K14" s="317"/>
      <c r="L14" s="317"/>
      <c r="M14" s="317"/>
      <c r="N14" s="317"/>
      <c r="O14" s="317"/>
      <c r="P14" s="317"/>
      <c r="Q14" s="317"/>
      <c r="R14" s="317"/>
    </row>
    <row r="15" spans="1:18" ht="15" customHeight="1" x14ac:dyDescent="0.25">
      <c r="A15" s="313"/>
      <c r="B15" s="314" t="s">
        <v>1294</v>
      </c>
      <c r="C15" s="318"/>
      <c r="D15" s="318"/>
      <c r="E15" s="318"/>
      <c r="F15" s="318"/>
      <c r="G15" s="318"/>
      <c r="H15" s="318"/>
      <c r="I15" s="318"/>
      <c r="J15" s="318"/>
      <c r="K15" s="318"/>
      <c r="L15" s="318"/>
      <c r="M15" s="318"/>
      <c r="N15" s="318"/>
      <c r="O15" s="318"/>
      <c r="P15" s="318"/>
      <c r="Q15" s="318"/>
      <c r="R15" s="318"/>
    </row>
    <row r="16" spans="1:18" ht="15" customHeight="1" x14ac:dyDescent="0.25">
      <c r="A16" s="313"/>
      <c r="B16" s="314" t="s">
        <v>1055</v>
      </c>
      <c r="C16" s="316"/>
      <c r="D16" s="316"/>
      <c r="E16" s="316"/>
      <c r="F16" s="316"/>
      <c r="G16" s="316"/>
      <c r="H16" s="316"/>
      <c r="I16" s="316"/>
      <c r="J16" s="316"/>
      <c r="K16" s="316"/>
      <c r="L16" s="316"/>
      <c r="M16" s="316"/>
      <c r="N16" s="316"/>
      <c r="O16" s="316"/>
      <c r="P16" s="316"/>
      <c r="Q16" s="316"/>
      <c r="R16" s="316"/>
    </row>
    <row r="17" spans="1:18" ht="15" customHeight="1" x14ac:dyDescent="0.25">
      <c r="A17" s="313"/>
      <c r="B17" s="314" t="s">
        <v>264</v>
      </c>
      <c r="C17" s="319"/>
      <c r="D17" s="319"/>
      <c r="E17" s="319"/>
      <c r="F17" s="319"/>
      <c r="G17" s="319"/>
      <c r="H17" s="319"/>
      <c r="I17" s="319"/>
      <c r="J17" s="319"/>
      <c r="K17" s="319"/>
      <c r="L17" s="319"/>
      <c r="M17" s="319"/>
      <c r="N17" s="319"/>
      <c r="O17" s="319"/>
      <c r="P17" s="319"/>
      <c r="Q17" s="319"/>
      <c r="R17" s="319"/>
    </row>
    <row r="18" spans="1:18" ht="15" customHeight="1" x14ac:dyDescent="0.25">
      <c r="A18" s="313"/>
      <c r="B18" s="314" t="s">
        <v>72</v>
      </c>
      <c r="C18" s="316"/>
      <c r="D18" s="316"/>
      <c r="E18" s="316"/>
      <c r="F18" s="316"/>
      <c r="G18" s="316"/>
      <c r="H18" s="316"/>
      <c r="I18" s="316"/>
      <c r="J18" s="316"/>
      <c r="K18" s="316"/>
      <c r="L18" s="316"/>
      <c r="M18" s="316"/>
      <c r="N18" s="316"/>
      <c r="O18" s="316"/>
      <c r="P18" s="316"/>
      <c r="Q18" s="316"/>
      <c r="R18" s="316"/>
    </row>
    <row r="19" spans="1:18" ht="15" customHeight="1" x14ac:dyDescent="0.25">
      <c r="A19" s="313"/>
      <c r="B19" s="314" t="s">
        <v>265</v>
      </c>
      <c r="C19" s="321"/>
      <c r="D19" s="321"/>
      <c r="E19" s="321"/>
      <c r="F19" s="321"/>
      <c r="G19" s="321"/>
      <c r="H19" s="321"/>
      <c r="I19" s="321"/>
      <c r="J19" s="321"/>
      <c r="K19" s="321"/>
      <c r="L19" s="321"/>
      <c r="M19" s="321"/>
      <c r="N19" s="321"/>
      <c r="O19" s="321"/>
      <c r="P19" s="321"/>
      <c r="Q19" s="321"/>
      <c r="R19" s="321"/>
    </row>
    <row r="20" spans="1:18" ht="15" customHeight="1" x14ac:dyDescent="0.25">
      <c r="A20" s="313"/>
      <c r="B20" s="314" t="s">
        <v>1070</v>
      </c>
      <c r="C20" s="316"/>
      <c r="D20" s="316"/>
      <c r="E20" s="316"/>
      <c r="F20" s="316"/>
      <c r="G20" s="316"/>
      <c r="H20" s="316"/>
      <c r="I20" s="316"/>
      <c r="J20" s="316"/>
      <c r="K20" s="316"/>
      <c r="L20" s="316"/>
      <c r="M20" s="316"/>
      <c r="N20" s="316"/>
      <c r="O20" s="316"/>
      <c r="P20" s="316"/>
      <c r="Q20" s="316"/>
      <c r="R20" s="316"/>
    </row>
    <row r="21" spans="1:18" ht="15" customHeight="1" x14ac:dyDescent="0.25">
      <c r="A21" s="313"/>
      <c r="B21" s="320" t="s">
        <v>1056</v>
      </c>
      <c r="C21" s="322"/>
      <c r="D21" s="322"/>
      <c r="E21" s="322"/>
      <c r="F21" s="322"/>
      <c r="G21" s="322"/>
      <c r="H21" s="322"/>
      <c r="I21" s="322"/>
      <c r="J21" s="322"/>
      <c r="K21" s="322"/>
      <c r="L21" s="322"/>
      <c r="M21" s="322"/>
      <c r="N21" s="322"/>
      <c r="O21" s="322"/>
      <c r="P21" s="322"/>
      <c r="Q21" s="322"/>
      <c r="R21" s="322"/>
    </row>
    <row r="22" spans="1:18" ht="15" customHeight="1" x14ac:dyDescent="0.25">
      <c r="A22" s="313"/>
      <c r="B22" s="320" t="s">
        <v>1057</v>
      </c>
      <c r="C22" s="316"/>
      <c r="D22" s="316"/>
      <c r="E22" s="316"/>
      <c r="F22" s="316"/>
      <c r="G22" s="316"/>
      <c r="H22" s="316"/>
      <c r="I22" s="316"/>
      <c r="J22" s="316"/>
      <c r="K22" s="316"/>
      <c r="L22" s="316"/>
      <c r="M22" s="316"/>
      <c r="N22" s="316"/>
      <c r="O22" s="316"/>
      <c r="P22" s="316"/>
      <c r="Q22" s="316"/>
      <c r="R22" s="316"/>
    </row>
    <row r="23" spans="1:18" ht="15" customHeight="1" x14ac:dyDescent="0.25">
      <c r="A23" s="313"/>
      <c r="B23" s="314" t="s">
        <v>473</v>
      </c>
      <c r="C23" s="323"/>
      <c r="D23" s="323"/>
      <c r="E23" s="323"/>
      <c r="F23" s="323"/>
      <c r="G23" s="323"/>
      <c r="H23" s="323"/>
      <c r="I23" s="323"/>
      <c r="J23" s="323"/>
      <c r="K23" s="323"/>
      <c r="L23" s="323"/>
      <c r="M23" s="323"/>
      <c r="N23" s="323"/>
      <c r="O23" s="323"/>
      <c r="P23" s="323"/>
      <c r="Q23" s="323"/>
      <c r="R23" s="323"/>
    </row>
    <row r="24" spans="1:18" ht="15" customHeight="1" x14ac:dyDescent="0.25">
      <c r="A24" s="313"/>
      <c r="B24" s="314" t="s">
        <v>474</v>
      </c>
      <c r="C24" s="316"/>
      <c r="D24" s="316"/>
      <c r="E24" s="316"/>
      <c r="F24" s="316"/>
      <c r="G24" s="316"/>
      <c r="H24" s="316"/>
      <c r="I24" s="316"/>
      <c r="J24" s="316"/>
      <c r="K24" s="316"/>
      <c r="L24" s="316"/>
      <c r="M24" s="316"/>
      <c r="N24" s="316"/>
      <c r="O24" s="316"/>
      <c r="P24" s="316"/>
      <c r="Q24" s="316"/>
      <c r="R24" s="316"/>
    </row>
    <row r="25" spans="1:18" ht="15" customHeight="1" x14ac:dyDescent="0.25">
      <c r="A25" s="313"/>
      <c r="B25" s="314" t="s">
        <v>472</v>
      </c>
      <c r="C25" s="324"/>
      <c r="D25" s="324"/>
      <c r="E25" s="324"/>
      <c r="F25" s="324"/>
      <c r="G25" s="324"/>
      <c r="H25" s="324"/>
      <c r="I25" s="324"/>
      <c r="J25" s="316"/>
      <c r="K25" s="316"/>
      <c r="L25" s="316"/>
      <c r="M25" s="316"/>
      <c r="N25" s="316"/>
      <c r="O25" s="316"/>
      <c r="P25" s="316"/>
      <c r="Q25" s="316"/>
      <c r="R25" s="316"/>
    </row>
    <row r="26" spans="1:18" ht="15" customHeight="1" x14ac:dyDescent="0.35">
      <c r="A26" s="313"/>
      <c r="B26" s="314" t="s">
        <v>112</v>
      </c>
      <c r="C26" s="316"/>
      <c r="D26" s="316"/>
      <c r="E26" s="316"/>
      <c r="F26" s="316"/>
      <c r="G26" s="316"/>
      <c r="H26" s="316"/>
      <c r="I26" s="316"/>
      <c r="J26" s="316"/>
      <c r="K26" s="316"/>
      <c r="L26" s="316"/>
      <c r="M26" s="316"/>
      <c r="N26" s="316"/>
      <c r="O26" s="316"/>
      <c r="P26" s="316"/>
      <c r="Q26" s="316"/>
      <c r="R26" s="316"/>
    </row>
    <row r="27" spans="1:18" ht="15" customHeight="1" x14ac:dyDescent="0.25">
      <c r="A27" s="313"/>
      <c r="B27" s="320" t="s">
        <v>266</v>
      </c>
      <c r="C27" s="316"/>
      <c r="D27" s="316"/>
      <c r="E27" s="316"/>
      <c r="F27" s="316"/>
      <c r="G27" s="316"/>
      <c r="H27" s="316"/>
      <c r="I27" s="316"/>
      <c r="J27" s="316"/>
      <c r="K27" s="316"/>
      <c r="L27" s="316"/>
      <c r="M27" s="316"/>
      <c r="N27" s="316"/>
      <c r="O27" s="316"/>
      <c r="P27" s="316"/>
      <c r="Q27" s="316"/>
      <c r="R27" s="316"/>
    </row>
    <row r="28" spans="1:18" ht="15" customHeight="1" x14ac:dyDescent="0.25">
      <c r="A28" s="313"/>
      <c r="B28" s="320" t="s">
        <v>267</v>
      </c>
      <c r="C28" s="325"/>
      <c r="D28" s="325"/>
      <c r="E28" s="325"/>
      <c r="F28" s="325"/>
      <c r="G28" s="325"/>
      <c r="H28" s="325"/>
      <c r="I28" s="325"/>
      <c r="J28" s="325"/>
      <c r="K28" s="325"/>
      <c r="L28" s="325"/>
      <c r="M28" s="325"/>
      <c r="N28" s="325"/>
      <c r="O28" s="325"/>
      <c r="P28" s="325"/>
      <c r="Q28" s="325"/>
      <c r="R28" s="325"/>
    </row>
    <row r="29" spans="1:18" x14ac:dyDescent="0.25">
      <c r="B29" s="313"/>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Y38" activePane="bottomRight" state="frozen"/>
      <selection pane="topRight" activeCell="C1" sqref="C1"/>
      <selection pane="bottomLeft" activeCell="A5" sqref="A5"/>
      <selection pane="bottomRight" activeCell="BC45" sqref="BC45"/>
    </sheetView>
  </sheetViews>
  <sheetFormatPr defaultColWidth="11" defaultRowHeight="10.199999999999999" x14ac:dyDescent="0.2"/>
  <cols>
    <col min="1" max="1" width="12.44140625" style="600" customWidth="1"/>
    <col min="2" max="2" width="26" style="600" customWidth="1"/>
    <col min="3" max="74" width="6.5546875" style="600" customWidth="1"/>
    <col min="75" max="16384" width="11" style="600"/>
  </cols>
  <sheetData>
    <row r="1" spans="1:74" ht="12.75" customHeight="1" x14ac:dyDescent="0.25">
      <c r="A1" s="667" t="s">
        <v>1054</v>
      </c>
      <c r="B1" s="598" t="s">
        <v>529</v>
      </c>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c r="AF1" s="599"/>
      <c r="AG1" s="599"/>
      <c r="AH1" s="599"/>
      <c r="AI1" s="599"/>
      <c r="AJ1" s="599"/>
      <c r="AK1" s="599"/>
      <c r="AL1" s="599"/>
      <c r="AM1" s="599"/>
      <c r="AN1" s="599"/>
      <c r="AO1" s="599"/>
      <c r="AP1" s="599"/>
      <c r="AQ1" s="599"/>
      <c r="AR1" s="599"/>
      <c r="AS1" s="599"/>
      <c r="AT1" s="599"/>
      <c r="AU1" s="599"/>
      <c r="AV1" s="599"/>
      <c r="AW1" s="599"/>
      <c r="AX1" s="599"/>
      <c r="AY1" s="599"/>
      <c r="AZ1" s="599"/>
      <c r="BA1" s="599"/>
      <c r="BB1" s="599"/>
      <c r="BC1" s="599"/>
      <c r="BD1" s="599"/>
      <c r="BE1" s="599"/>
      <c r="BF1" s="599"/>
      <c r="BG1" s="599"/>
      <c r="BH1" s="599"/>
      <c r="BI1" s="599"/>
      <c r="BJ1" s="599"/>
      <c r="BK1" s="599"/>
      <c r="BL1" s="599"/>
      <c r="BM1" s="599"/>
      <c r="BN1" s="599"/>
      <c r="BO1" s="599"/>
      <c r="BP1" s="599"/>
      <c r="BQ1" s="599"/>
      <c r="BR1" s="599"/>
      <c r="BS1" s="599"/>
      <c r="BT1" s="599"/>
      <c r="BU1" s="599"/>
      <c r="BV1" s="599"/>
    </row>
    <row r="2" spans="1:74" ht="12.75" customHeight="1" x14ac:dyDescent="0.25">
      <c r="A2" s="668"/>
      <c r="B2" s="544" t="str">
        <f>"U.S. Energy Information Administration  |  Short-Term Energy Outlook  - "&amp;Dates!D1</f>
        <v>U.S. Energy Information Administration  |  Short-Term Energy Outlook  - July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601"/>
      <c r="B3" s="602"/>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s="169" customFormat="1" ht="12.75" customHeight="1" x14ac:dyDescent="0.2">
      <c r="A4" s="132"/>
      <c r="B4" s="603"/>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2" customHeight="1" x14ac:dyDescent="0.2">
      <c r="A5" s="604"/>
      <c r="B5" s="170" t="s">
        <v>514</v>
      </c>
      <c r="C5" s="541"/>
      <c r="D5" s="541"/>
      <c r="E5" s="541"/>
      <c r="F5" s="541"/>
      <c r="G5" s="541"/>
      <c r="H5" s="541"/>
      <c r="I5" s="541"/>
      <c r="J5" s="541"/>
      <c r="K5" s="541"/>
      <c r="L5" s="541"/>
      <c r="M5" s="541"/>
      <c r="N5" s="541"/>
      <c r="O5" s="541"/>
      <c r="P5" s="541"/>
      <c r="Q5" s="541"/>
      <c r="R5" s="541"/>
      <c r="S5" s="541"/>
      <c r="T5" s="541"/>
      <c r="U5" s="541"/>
      <c r="V5" s="541"/>
      <c r="W5" s="541"/>
      <c r="X5" s="541"/>
      <c r="Y5" s="541"/>
      <c r="Z5" s="541"/>
      <c r="AA5" s="541"/>
      <c r="AB5" s="541"/>
      <c r="AC5" s="541"/>
      <c r="AD5" s="541"/>
      <c r="AE5" s="541"/>
      <c r="AF5" s="541"/>
      <c r="AG5" s="541"/>
      <c r="AH5" s="541"/>
      <c r="AI5" s="541"/>
      <c r="AJ5" s="541"/>
      <c r="AK5" s="541"/>
      <c r="AL5" s="541"/>
      <c r="AM5" s="541"/>
      <c r="AN5" s="541"/>
      <c r="AO5" s="541"/>
      <c r="AP5" s="541"/>
      <c r="AQ5" s="541"/>
      <c r="AR5" s="541"/>
      <c r="AS5" s="541"/>
      <c r="AT5" s="541"/>
      <c r="AU5" s="541"/>
      <c r="AV5" s="541"/>
      <c r="AW5" s="541"/>
      <c r="AX5" s="541"/>
      <c r="AY5" s="541"/>
      <c r="AZ5" s="541"/>
      <c r="BA5" s="541"/>
      <c r="BB5" s="541"/>
      <c r="BC5" s="541"/>
      <c r="BD5" s="541"/>
      <c r="BE5" s="541"/>
      <c r="BF5" s="541"/>
      <c r="BG5" s="541"/>
      <c r="BH5" s="541"/>
      <c r="BI5" s="541"/>
      <c r="BJ5" s="541"/>
      <c r="BK5" s="541"/>
      <c r="BL5" s="541"/>
      <c r="BM5" s="541"/>
      <c r="BN5" s="541"/>
      <c r="BO5" s="541"/>
      <c r="BP5" s="541"/>
      <c r="BQ5" s="541"/>
      <c r="BR5" s="541"/>
      <c r="BS5" s="541"/>
      <c r="BT5" s="541"/>
      <c r="BU5" s="541"/>
      <c r="BV5" s="541"/>
    </row>
    <row r="6" spans="1:74" ht="12" customHeight="1" x14ac:dyDescent="0.2">
      <c r="A6" s="605" t="s">
        <v>1004</v>
      </c>
      <c r="B6" s="606" t="s">
        <v>55</v>
      </c>
      <c r="C6" s="274">
        <v>0.24665304599999999</v>
      </c>
      <c r="D6" s="274">
        <v>0.232889234</v>
      </c>
      <c r="E6" s="274">
        <v>0.30065704799999998</v>
      </c>
      <c r="F6" s="274">
        <v>0.30127097200000003</v>
      </c>
      <c r="G6" s="274">
        <v>0.31466333499999999</v>
      </c>
      <c r="H6" s="274">
        <v>0.31089956800000002</v>
      </c>
      <c r="I6" s="274">
        <v>0.30287825800000001</v>
      </c>
      <c r="J6" s="274">
        <v>0.249370591</v>
      </c>
      <c r="K6" s="274">
        <v>0.206504245</v>
      </c>
      <c r="L6" s="274">
        <v>0.191011984</v>
      </c>
      <c r="M6" s="274">
        <v>0.19949508699999999</v>
      </c>
      <c r="N6" s="274">
        <v>0.228833024</v>
      </c>
      <c r="O6" s="274">
        <v>0.21724610899999999</v>
      </c>
      <c r="P6" s="274">
        <v>0.19070922500000001</v>
      </c>
      <c r="Q6" s="274">
        <v>0.244296293</v>
      </c>
      <c r="R6" s="274">
        <v>0.24849481500000001</v>
      </c>
      <c r="S6" s="274">
        <v>0.27051600399999998</v>
      </c>
      <c r="T6" s="274">
        <v>0.252001535</v>
      </c>
      <c r="U6" s="274">
        <v>0.25076452399999999</v>
      </c>
      <c r="V6" s="274">
        <v>0.217726641</v>
      </c>
      <c r="W6" s="274">
        <v>0.16598695799999999</v>
      </c>
      <c r="X6" s="274">
        <v>0.155168679</v>
      </c>
      <c r="Y6" s="274">
        <v>0.17621469100000001</v>
      </c>
      <c r="Z6" s="274">
        <v>0.21692161400000001</v>
      </c>
      <c r="AA6" s="274">
        <v>0.23376475299999999</v>
      </c>
      <c r="AB6" s="274">
        <v>0.19130812799999999</v>
      </c>
      <c r="AC6" s="274">
        <v>0.19299272100000001</v>
      </c>
      <c r="AD6" s="274">
        <v>0.23702224</v>
      </c>
      <c r="AE6" s="274">
        <v>0.26827026199999998</v>
      </c>
      <c r="AF6" s="274">
        <v>0.25809464399999998</v>
      </c>
      <c r="AG6" s="274">
        <v>0.25693108999999997</v>
      </c>
      <c r="AH6" s="274">
        <v>0.204076281</v>
      </c>
      <c r="AI6" s="274">
        <v>0.159517468</v>
      </c>
      <c r="AJ6" s="274">
        <v>0.16179595099999999</v>
      </c>
      <c r="AK6" s="274">
        <v>0.16666720500000001</v>
      </c>
      <c r="AL6" s="274">
        <v>0.198481834</v>
      </c>
      <c r="AM6" s="274">
        <v>0.20301132</v>
      </c>
      <c r="AN6" s="274">
        <v>0.16402296599999999</v>
      </c>
      <c r="AO6" s="274">
        <v>0.22901028000000001</v>
      </c>
      <c r="AP6" s="274">
        <v>0.23720258399999999</v>
      </c>
      <c r="AQ6" s="274">
        <v>0.249961345</v>
      </c>
      <c r="AR6" s="274">
        <v>0.24432256499999999</v>
      </c>
      <c r="AS6" s="274">
        <v>0.22972025300000001</v>
      </c>
      <c r="AT6" s="274">
        <v>0.186460869</v>
      </c>
      <c r="AU6" s="274">
        <v>0.150149748</v>
      </c>
      <c r="AV6" s="274">
        <v>0.16083796</v>
      </c>
      <c r="AW6" s="274">
        <v>0.17628179299999999</v>
      </c>
      <c r="AX6" s="274">
        <v>0.21159707899999999</v>
      </c>
      <c r="AY6" s="274">
        <v>0.23078944200000001</v>
      </c>
      <c r="AZ6" s="274">
        <v>0.21339430700000001</v>
      </c>
      <c r="BA6" s="274">
        <v>0.23319087699999999</v>
      </c>
      <c r="BB6" s="274">
        <v>0.211475</v>
      </c>
      <c r="BC6" s="274">
        <v>0.25120769999999998</v>
      </c>
      <c r="BD6" s="274">
        <v>0.2403738</v>
      </c>
      <c r="BE6" s="362">
        <v>0.1968386</v>
      </c>
      <c r="BF6" s="362">
        <v>0.17527490000000001</v>
      </c>
      <c r="BG6" s="362">
        <v>0.14608589999999999</v>
      </c>
      <c r="BH6" s="362">
        <v>0.15044660000000001</v>
      </c>
      <c r="BI6" s="362">
        <v>0.16179750000000001</v>
      </c>
      <c r="BJ6" s="362">
        <v>0.18353900000000001</v>
      </c>
      <c r="BK6" s="362">
        <v>0.19878760000000001</v>
      </c>
      <c r="BL6" s="362">
        <v>0.17446970000000001</v>
      </c>
      <c r="BM6" s="362">
        <v>0.21214549999999999</v>
      </c>
      <c r="BN6" s="362">
        <v>0.23025080000000001</v>
      </c>
      <c r="BO6" s="362">
        <v>0.28850759999999998</v>
      </c>
      <c r="BP6" s="362">
        <v>0.28822189999999998</v>
      </c>
      <c r="BQ6" s="362">
        <v>0.25365579999999999</v>
      </c>
      <c r="BR6" s="362">
        <v>0.18855559999999999</v>
      </c>
      <c r="BS6" s="362">
        <v>0.15516450000000001</v>
      </c>
      <c r="BT6" s="362">
        <v>0.15878690000000001</v>
      </c>
      <c r="BU6" s="362">
        <v>0.17351</v>
      </c>
      <c r="BV6" s="362">
        <v>0.20071600000000001</v>
      </c>
    </row>
    <row r="7" spans="1:74" ht="12" customHeight="1" x14ac:dyDescent="0.2">
      <c r="A7" s="559" t="s">
        <v>811</v>
      </c>
      <c r="B7" s="606" t="s">
        <v>1094</v>
      </c>
      <c r="C7" s="274">
        <v>1.690734E-2</v>
      </c>
      <c r="D7" s="274">
        <v>1.554698E-2</v>
      </c>
      <c r="E7" s="274">
        <v>1.529258E-2</v>
      </c>
      <c r="F7" s="274">
        <v>1.1949009999999999E-2</v>
      </c>
      <c r="G7" s="274">
        <v>1.318126E-2</v>
      </c>
      <c r="H7" s="274">
        <v>1.5634459999999999E-2</v>
      </c>
      <c r="I7" s="274">
        <v>1.695998E-2</v>
      </c>
      <c r="J7" s="274">
        <v>1.7168590000000001E-2</v>
      </c>
      <c r="K7" s="274">
        <v>1.5492560000000001E-2</v>
      </c>
      <c r="L7" s="274">
        <v>1.4040540000000001E-2</v>
      </c>
      <c r="M7" s="274">
        <v>1.3667220000000001E-2</v>
      </c>
      <c r="N7" s="274">
        <v>1.631815E-2</v>
      </c>
      <c r="O7" s="274">
        <v>1.6836839999999999E-2</v>
      </c>
      <c r="P7" s="274">
        <v>1.6026209999999999E-2</v>
      </c>
      <c r="Q7" s="274">
        <v>1.560694E-2</v>
      </c>
      <c r="R7" s="274">
        <v>1.2707380000000001E-2</v>
      </c>
      <c r="S7" s="274">
        <v>1.4017669999999999E-2</v>
      </c>
      <c r="T7" s="274">
        <v>1.6377320000000001E-2</v>
      </c>
      <c r="U7" s="274">
        <v>1.773578E-2</v>
      </c>
      <c r="V7" s="274">
        <v>1.793055E-2</v>
      </c>
      <c r="W7" s="274">
        <v>1.6490029999999999E-2</v>
      </c>
      <c r="X7" s="274">
        <v>1.5106100000000001E-2</v>
      </c>
      <c r="Y7" s="274">
        <v>1.5018500000000001E-2</v>
      </c>
      <c r="Z7" s="274">
        <v>1.6337830000000001E-2</v>
      </c>
      <c r="AA7" s="274">
        <v>1.7125310000000001E-2</v>
      </c>
      <c r="AB7" s="274">
        <v>1.530046E-2</v>
      </c>
      <c r="AC7" s="274">
        <v>1.6976689999999999E-2</v>
      </c>
      <c r="AD7" s="274">
        <v>1.3649649999999999E-2</v>
      </c>
      <c r="AE7" s="274">
        <v>1.533662E-2</v>
      </c>
      <c r="AF7" s="274">
        <v>1.6784520000000001E-2</v>
      </c>
      <c r="AG7" s="274">
        <v>1.844757E-2</v>
      </c>
      <c r="AH7" s="274">
        <v>1.9908579999999999E-2</v>
      </c>
      <c r="AI7" s="274">
        <v>1.8035789999999999E-2</v>
      </c>
      <c r="AJ7" s="274">
        <v>1.752225E-2</v>
      </c>
      <c r="AK7" s="274">
        <v>1.852825E-2</v>
      </c>
      <c r="AL7" s="274">
        <v>1.981047E-2</v>
      </c>
      <c r="AM7" s="274">
        <v>2.1693250000000001E-2</v>
      </c>
      <c r="AN7" s="274">
        <v>1.9947900000000001E-2</v>
      </c>
      <c r="AO7" s="274">
        <v>2.1809499999999999E-2</v>
      </c>
      <c r="AP7" s="274">
        <v>1.6829859999999999E-2</v>
      </c>
      <c r="AQ7" s="274">
        <v>1.784906E-2</v>
      </c>
      <c r="AR7" s="274">
        <v>2.162847E-2</v>
      </c>
      <c r="AS7" s="274">
        <v>2.1880380000000001E-2</v>
      </c>
      <c r="AT7" s="274">
        <v>2.189255E-2</v>
      </c>
      <c r="AU7" s="274">
        <v>2.006935E-2</v>
      </c>
      <c r="AV7" s="274">
        <v>2.0234990000000001E-2</v>
      </c>
      <c r="AW7" s="274">
        <v>2.086872E-2</v>
      </c>
      <c r="AX7" s="274">
        <v>2.1860569999999999E-2</v>
      </c>
      <c r="AY7" s="274">
        <v>2.2184700000000002E-2</v>
      </c>
      <c r="AZ7" s="274">
        <v>2.055473E-2</v>
      </c>
      <c r="BA7" s="274">
        <v>1.9822260000000001E-2</v>
      </c>
      <c r="BB7" s="274">
        <v>1.6935227000000001E-2</v>
      </c>
      <c r="BC7" s="274">
        <v>1.7815500000000001E-2</v>
      </c>
      <c r="BD7" s="274">
        <v>2.0927399999999999E-2</v>
      </c>
      <c r="BE7" s="362">
        <v>2.27475E-2</v>
      </c>
      <c r="BF7" s="362">
        <v>2.3513800000000001E-2</v>
      </c>
      <c r="BG7" s="362">
        <v>2.09096E-2</v>
      </c>
      <c r="BH7" s="362">
        <v>1.87429E-2</v>
      </c>
      <c r="BI7" s="362">
        <v>1.9740500000000001E-2</v>
      </c>
      <c r="BJ7" s="362">
        <v>2.2274499999999999E-2</v>
      </c>
      <c r="BK7" s="362">
        <v>2.18969E-2</v>
      </c>
      <c r="BL7" s="362">
        <v>2.07193E-2</v>
      </c>
      <c r="BM7" s="362">
        <v>2.0669900000000001E-2</v>
      </c>
      <c r="BN7" s="362">
        <v>1.6607899999999998E-2</v>
      </c>
      <c r="BO7" s="362">
        <v>1.86009E-2</v>
      </c>
      <c r="BP7" s="362">
        <v>2.2051299999999999E-2</v>
      </c>
      <c r="BQ7" s="362">
        <v>2.3889799999999999E-2</v>
      </c>
      <c r="BR7" s="362">
        <v>2.4701899999999999E-2</v>
      </c>
      <c r="BS7" s="362">
        <v>2.1976699999999998E-2</v>
      </c>
      <c r="BT7" s="362">
        <v>1.9720600000000001E-2</v>
      </c>
      <c r="BU7" s="362">
        <v>2.07239E-2</v>
      </c>
      <c r="BV7" s="362">
        <v>2.2901299999999999E-2</v>
      </c>
    </row>
    <row r="8" spans="1:74" ht="12" customHeight="1" x14ac:dyDescent="0.2">
      <c r="A8" s="559" t="s">
        <v>812</v>
      </c>
      <c r="B8" s="606" t="s">
        <v>1095</v>
      </c>
      <c r="C8" s="274">
        <v>2.0529510000000001E-2</v>
      </c>
      <c r="D8" s="274">
        <v>1.928349E-2</v>
      </c>
      <c r="E8" s="274">
        <v>2.0909549999999999E-2</v>
      </c>
      <c r="F8" s="274">
        <v>1.968721E-2</v>
      </c>
      <c r="G8" s="274">
        <v>2.0526249999999999E-2</v>
      </c>
      <c r="H8" s="274">
        <v>2.1543960000000001E-2</v>
      </c>
      <c r="I8" s="274">
        <v>2.2358200000000002E-2</v>
      </c>
      <c r="J8" s="274">
        <v>2.2251730000000001E-2</v>
      </c>
      <c r="K8" s="274">
        <v>2.106158E-2</v>
      </c>
      <c r="L8" s="274">
        <v>2.153031E-2</v>
      </c>
      <c r="M8" s="274">
        <v>2.2022320000000001E-2</v>
      </c>
      <c r="N8" s="274">
        <v>2.2864220000000001E-2</v>
      </c>
      <c r="O8" s="274">
        <v>2.1706099999999999E-2</v>
      </c>
      <c r="P8" s="274">
        <v>1.989022E-2</v>
      </c>
      <c r="Q8" s="274">
        <v>2.1808330000000001E-2</v>
      </c>
      <c r="R8" s="274">
        <v>2.0508390000000001E-2</v>
      </c>
      <c r="S8" s="274">
        <v>2.180646E-2</v>
      </c>
      <c r="T8" s="274">
        <v>2.1540480000000001E-2</v>
      </c>
      <c r="U8" s="274">
        <v>2.2667779999999998E-2</v>
      </c>
      <c r="V8" s="274">
        <v>2.2540270000000001E-2</v>
      </c>
      <c r="W8" s="274">
        <v>2.1239930000000001E-2</v>
      </c>
      <c r="X8" s="274">
        <v>2.248499E-2</v>
      </c>
      <c r="Y8" s="274">
        <v>2.254221E-2</v>
      </c>
      <c r="Z8" s="274">
        <v>2.371759E-2</v>
      </c>
      <c r="AA8" s="274">
        <v>2.1959019999999999E-2</v>
      </c>
      <c r="AB8" s="274">
        <v>1.941056E-2</v>
      </c>
      <c r="AC8" s="274">
        <v>2.251949E-2</v>
      </c>
      <c r="AD8" s="274">
        <v>2.0908670000000001E-2</v>
      </c>
      <c r="AE8" s="274">
        <v>2.211107E-2</v>
      </c>
      <c r="AF8" s="274">
        <v>2.177142E-2</v>
      </c>
      <c r="AG8" s="274">
        <v>2.243738E-2</v>
      </c>
      <c r="AH8" s="274">
        <v>2.250957E-2</v>
      </c>
      <c r="AI8" s="274">
        <v>2.124844E-2</v>
      </c>
      <c r="AJ8" s="274">
        <v>2.1597330000000001E-2</v>
      </c>
      <c r="AK8" s="274">
        <v>2.203105E-2</v>
      </c>
      <c r="AL8" s="274">
        <v>2.3680920000000001E-2</v>
      </c>
      <c r="AM8" s="274">
        <v>2.1730340000000001E-2</v>
      </c>
      <c r="AN8" s="274">
        <v>1.9012319999999999E-2</v>
      </c>
      <c r="AO8" s="274">
        <v>2.2135249999999999E-2</v>
      </c>
      <c r="AP8" s="274">
        <v>2.1337970000000001E-2</v>
      </c>
      <c r="AQ8" s="274">
        <v>2.1891009999999999E-2</v>
      </c>
      <c r="AR8" s="274">
        <v>2.15313E-2</v>
      </c>
      <c r="AS8" s="274">
        <v>2.31068E-2</v>
      </c>
      <c r="AT8" s="274">
        <v>2.2168730000000001E-2</v>
      </c>
      <c r="AU8" s="274">
        <v>2.084807E-2</v>
      </c>
      <c r="AV8" s="274">
        <v>2.2000220000000001E-2</v>
      </c>
      <c r="AW8" s="274">
        <v>2.1999020000000001E-2</v>
      </c>
      <c r="AX8" s="274">
        <v>2.228931E-2</v>
      </c>
      <c r="AY8" s="274">
        <v>2.2543819999999999E-2</v>
      </c>
      <c r="AZ8" s="274">
        <v>1.9591319999999999E-2</v>
      </c>
      <c r="BA8" s="274">
        <v>2.0765530000000001E-2</v>
      </c>
      <c r="BB8" s="274">
        <v>2.0279618999999999E-2</v>
      </c>
      <c r="BC8" s="274">
        <v>2.2339500000000002E-2</v>
      </c>
      <c r="BD8" s="274">
        <v>2.2734899999999999E-2</v>
      </c>
      <c r="BE8" s="362">
        <v>2.39457E-2</v>
      </c>
      <c r="BF8" s="362">
        <v>2.3751399999999999E-2</v>
      </c>
      <c r="BG8" s="362">
        <v>2.22574E-2</v>
      </c>
      <c r="BH8" s="362">
        <v>2.22849E-2</v>
      </c>
      <c r="BI8" s="362">
        <v>2.2578500000000001E-2</v>
      </c>
      <c r="BJ8" s="362">
        <v>2.3522700000000001E-2</v>
      </c>
      <c r="BK8" s="362">
        <v>2.24566E-2</v>
      </c>
      <c r="BL8" s="362">
        <v>2.10767E-2</v>
      </c>
      <c r="BM8" s="362">
        <v>2.27663E-2</v>
      </c>
      <c r="BN8" s="362">
        <v>2.1890900000000001E-2</v>
      </c>
      <c r="BO8" s="362">
        <v>2.2779799999999999E-2</v>
      </c>
      <c r="BP8" s="362">
        <v>2.30046E-2</v>
      </c>
      <c r="BQ8" s="362">
        <v>2.4181999999999999E-2</v>
      </c>
      <c r="BR8" s="362">
        <v>2.3987100000000001E-2</v>
      </c>
      <c r="BS8" s="362">
        <v>2.24449E-2</v>
      </c>
      <c r="BT8" s="362">
        <v>2.2429600000000001E-2</v>
      </c>
      <c r="BU8" s="362">
        <v>2.2707700000000001E-2</v>
      </c>
      <c r="BV8" s="362">
        <v>2.35882E-2</v>
      </c>
    </row>
    <row r="9" spans="1:74" ht="12" customHeight="1" x14ac:dyDescent="0.2">
      <c r="A9" s="604" t="s">
        <v>110</v>
      </c>
      <c r="B9" s="606" t="s">
        <v>632</v>
      </c>
      <c r="C9" s="274">
        <v>8.3044444893000002E-2</v>
      </c>
      <c r="D9" s="274">
        <v>0.10150792605</v>
      </c>
      <c r="E9" s="274">
        <v>0.10240880741</v>
      </c>
      <c r="F9" s="274">
        <v>0.12063913771</v>
      </c>
      <c r="G9" s="274">
        <v>0.11433122126</v>
      </c>
      <c r="H9" s="274">
        <v>0.1066889874</v>
      </c>
      <c r="I9" s="274">
        <v>7.2730716767999998E-2</v>
      </c>
      <c r="J9" s="274">
        <v>7.2584880374999994E-2</v>
      </c>
      <c r="K9" s="274">
        <v>6.6705194502000006E-2</v>
      </c>
      <c r="L9" s="274">
        <v>0.10220350498</v>
      </c>
      <c r="M9" s="274">
        <v>0.12078152774000001</v>
      </c>
      <c r="N9" s="274">
        <v>0.10346805501</v>
      </c>
      <c r="O9" s="274">
        <v>0.12964873662000001</v>
      </c>
      <c r="P9" s="274">
        <v>0.10510854906</v>
      </c>
      <c r="Q9" s="274">
        <v>0.13340712460000001</v>
      </c>
      <c r="R9" s="274">
        <v>0.12087186287</v>
      </c>
      <c r="S9" s="274">
        <v>0.1192831536</v>
      </c>
      <c r="T9" s="274">
        <v>0.11387728542</v>
      </c>
      <c r="U9" s="274">
        <v>8.3910497114999996E-2</v>
      </c>
      <c r="V9" s="274">
        <v>8.0554875430999998E-2</v>
      </c>
      <c r="W9" s="274">
        <v>8.3599715402999999E-2</v>
      </c>
      <c r="X9" s="274">
        <v>0.1201714783</v>
      </c>
      <c r="Y9" s="274">
        <v>0.11078825421999999</v>
      </c>
      <c r="Z9" s="274">
        <v>0.13814315175</v>
      </c>
      <c r="AA9" s="274">
        <v>0.14016473869000001</v>
      </c>
      <c r="AB9" s="274">
        <v>0.1338726959</v>
      </c>
      <c r="AC9" s="274">
        <v>0.14985515020000001</v>
      </c>
      <c r="AD9" s="274">
        <v>0.16622795949999999</v>
      </c>
      <c r="AE9" s="274">
        <v>0.15444112055000001</v>
      </c>
      <c r="AF9" s="274">
        <v>0.13076460103000001</v>
      </c>
      <c r="AG9" s="274">
        <v>0.10551507845999999</v>
      </c>
      <c r="AH9" s="274">
        <v>9.1634104512000006E-2</v>
      </c>
      <c r="AI9" s="274">
        <v>0.11103148118</v>
      </c>
      <c r="AJ9" s="274">
        <v>0.12967160235</v>
      </c>
      <c r="AK9" s="274">
        <v>0.15025761221</v>
      </c>
      <c r="AL9" s="274">
        <v>0.13279395358000001</v>
      </c>
      <c r="AM9" s="274">
        <v>0.17133346116000001</v>
      </c>
      <c r="AN9" s="274">
        <v>0.13289747330000001</v>
      </c>
      <c r="AO9" s="274">
        <v>0.16882335701000001</v>
      </c>
      <c r="AP9" s="274">
        <v>0.17812198553</v>
      </c>
      <c r="AQ9" s="274">
        <v>0.1475685005</v>
      </c>
      <c r="AR9" s="274">
        <v>0.14914577980999999</v>
      </c>
      <c r="AS9" s="274">
        <v>0.11508714288999999</v>
      </c>
      <c r="AT9" s="274">
        <v>9.6947574529000005E-2</v>
      </c>
      <c r="AU9" s="274">
        <v>0.1091385401</v>
      </c>
      <c r="AV9" s="274">
        <v>0.1385751489</v>
      </c>
      <c r="AW9" s="274">
        <v>0.18115998576</v>
      </c>
      <c r="AX9" s="274">
        <v>0.13972033901</v>
      </c>
      <c r="AY9" s="274">
        <v>0.14504786854000001</v>
      </c>
      <c r="AZ9" s="274">
        <v>0.14225569966000001</v>
      </c>
      <c r="BA9" s="274">
        <v>0.14600833774999999</v>
      </c>
      <c r="BB9" s="274">
        <v>0.16954302738999999</v>
      </c>
      <c r="BC9" s="274">
        <v>0.16845009999999999</v>
      </c>
      <c r="BD9" s="274">
        <v>0.15473319999999999</v>
      </c>
      <c r="BE9" s="362">
        <v>0.12850320000000001</v>
      </c>
      <c r="BF9" s="362">
        <v>0.1228553</v>
      </c>
      <c r="BG9" s="362">
        <v>0.12843740000000001</v>
      </c>
      <c r="BH9" s="362">
        <v>0.15594359999999999</v>
      </c>
      <c r="BI9" s="362">
        <v>0.16246630000000001</v>
      </c>
      <c r="BJ9" s="362">
        <v>0.16963410000000001</v>
      </c>
      <c r="BK9" s="362">
        <v>0.1757785</v>
      </c>
      <c r="BL9" s="362">
        <v>0.15956690000000001</v>
      </c>
      <c r="BM9" s="362">
        <v>0.18950839999999999</v>
      </c>
      <c r="BN9" s="362">
        <v>0.2015971</v>
      </c>
      <c r="BO9" s="362">
        <v>0.19060640000000001</v>
      </c>
      <c r="BP9" s="362">
        <v>0.17202819999999999</v>
      </c>
      <c r="BQ9" s="362">
        <v>0.1413527</v>
      </c>
      <c r="BR9" s="362">
        <v>0.13411049999999999</v>
      </c>
      <c r="BS9" s="362">
        <v>0.14111109999999999</v>
      </c>
      <c r="BT9" s="362">
        <v>0.16899819999999999</v>
      </c>
      <c r="BU9" s="362">
        <v>0.17394660000000001</v>
      </c>
      <c r="BV9" s="362">
        <v>0.1924971</v>
      </c>
    </row>
    <row r="10" spans="1:74" ht="12" customHeight="1" x14ac:dyDescent="0.2">
      <c r="A10" s="604" t="s">
        <v>70</v>
      </c>
      <c r="B10" s="606" t="s">
        <v>630</v>
      </c>
      <c r="C10" s="274">
        <v>1.308688E-2</v>
      </c>
      <c r="D10" s="274">
        <v>1.180495E-2</v>
      </c>
      <c r="E10" s="274">
        <v>1.299497E-2</v>
      </c>
      <c r="F10" s="274">
        <v>1.2038699999999999E-2</v>
      </c>
      <c r="G10" s="274">
        <v>1.280127E-2</v>
      </c>
      <c r="H10" s="274">
        <v>1.1800659999999999E-2</v>
      </c>
      <c r="I10" s="274">
        <v>1.2329949999999999E-2</v>
      </c>
      <c r="J10" s="274">
        <v>1.2384279999999999E-2</v>
      </c>
      <c r="K10" s="274">
        <v>1.190738E-2</v>
      </c>
      <c r="L10" s="274">
        <v>1.244256E-2</v>
      </c>
      <c r="M10" s="274">
        <v>1.235113E-2</v>
      </c>
      <c r="N10" s="274">
        <v>1.286779E-2</v>
      </c>
      <c r="O10" s="274">
        <v>1.202107E-2</v>
      </c>
      <c r="P10" s="274">
        <v>1.135569E-2</v>
      </c>
      <c r="Q10" s="274">
        <v>1.2229439999999999E-2</v>
      </c>
      <c r="R10" s="274">
        <v>1.187877E-2</v>
      </c>
      <c r="S10" s="274">
        <v>1.2408779999999999E-2</v>
      </c>
      <c r="T10" s="274">
        <v>1.2156480000000001E-2</v>
      </c>
      <c r="U10" s="274">
        <v>1.256726E-2</v>
      </c>
      <c r="V10" s="274">
        <v>1.24073E-2</v>
      </c>
      <c r="W10" s="274">
        <v>1.2370610000000001E-2</v>
      </c>
      <c r="X10" s="274">
        <v>1.264814E-2</v>
      </c>
      <c r="Y10" s="274">
        <v>1.28185E-2</v>
      </c>
      <c r="Z10" s="274">
        <v>1.322957E-2</v>
      </c>
      <c r="AA10" s="274">
        <v>1.318449E-2</v>
      </c>
      <c r="AB10" s="274">
        <v>1.1794870000000001E-2</v>
      </c>
      <c r="AC10" s="274">
        <v>1.314953E-2</v>
      </c>
      <c r="AD10" s="274">
        <v>1.215669E-2</v>
      </c>
      <c r="AE10" s="274">
        <v>1.247683E-2</v>
      </c>
      <c r="AF10" s="274">
        <v>1.219578E-2</v>
      </c>
      <c r="AG10" s="274">
        <v>1.275515E-2</v>
      </c>
      <c r="AH10" s="274">
        <v>1.261733E-2</v>
      </c>
      <c r="AI10" s="274">
        <v>1.2396559999999999E-2</v>
      </c>
      <c r="AJ10" s="274">
        <v>1.3009099999999999E-2</v>
      </c>
      <c r="AK10" s="274">
        <v>1.1739970000000001E-2</v>
      </c>
      <c r="AL10" s="274">
        <v>1.302933E-2</v>
      </c>
      <c r="AM10" s="274">
        <v>1.3504749999999999E-2</v>
      </c>
      <c r="AN10" s="274">
        <v>1.21035E-2</v>
      </c>
      <c r="AO10" s="274">
        <v>1.332673E-2</v>
      </c>
      <c r="AP10" s="274">
        <v>1.311169E-2</v>
      </c>
      <c r="AQ10" s="274">
        <v>1.3327139999999999E-2</v>
      </c>
      <c r="AR10" s="274">
        <v>1.2940999999999999E-2</v>
      </c>
      <c r="AS10" s="274">
        <v>1.317309E-2</v>
      </c>
      <c r="AT10" s="274">
        <v>1.31485E-2</v>
      </c>
      <c r="AU10" s="274">
        <v>1.302042E-2</v>
      </c>
      <c r="AV10" s="274">
        <v>1.3292490000000001E-2</v>
      </c>
      <c r="AW10" s="274">
        <v>1.355523E-2</v>
      </c>
      <c r="AX10" s="274">
        <v>1.37311E-2</v>
      </c>
      <c r="AY10" s="274">
        <v>1.381252E-2</v>
      </c>
      <c r="AZ10" s="274">
        <v>1.268531E-2</v>
      </c>
      <c r="BA10" s="274">
        <v>1.3805670000000001E-2</v>
      </c>
      <c r="BB10" s="274">
        <v>1.2819473E-2</v>
      </c>
      <c r="BC10" s="274">
        <v>1.2965600000000001E-2</v>
      </c>
      <c r="BD10" s="274">
        <v>1.28656E-2</v>
      </c>
      <c r="BE10" s="362">
        <v>1.32388E-2</v>
      </c>
      <c r="BF10" s="362">
        <v>1.3117800000000001E-2</v>
      </c>
      <c r="BG10" s="362">
        <v>1.27019E-2</v>
      </c>
      <c r="BH10" s="362">
        <v>1.2999500000000001E-2</v>
      </c>
      <c r="BI10" s="362">
        <v>1.26485E-2</v>
      </c>
      <c r="BJ10" s="362">
        <v>1.3278399999999999E-2</v>
      </c>
      <c r="BK10" s="362">
        <v>1.3328599999999999E-2</v>
      </c>
      <c r="BL10" s="362">
        <v>1.2246099999999999E-2</v>
      </c>
      <c r="BM10" s="362">
        <v>1.30426E-2</v>
      </c>
      <c r="BN10" s="362">
        <v>1.22725E-2</v>
      </c>
      <c r="BO10" s="362">
        <v>1.26149E-2</v>
      </c>
      <c r="BP10" s="362">
        <v>1.26392E-2</v>
      </c>
      <c r="BQ10" s="362">
        <v>1.30869E-2</v>
      </c>
      <c r="BR10" s="362">
        <v>1.30192E-2</v>
      </c>
      <c r="BS10" s="362">
        <v>1.26398E-2</v>
      </c>
      <c r="BT10" s="362">
        <v>1.2957400000000001E-2</v>
      </c>
      <c r="BU10" s="362">
        <v>1.2621200000000001E-2</v>
      </c>
      <c r="BV10" s="362">
        <v>1.3258499999999999E-2</v>
      </c>
    </row>
    <row r="11" spans="1:74" ht="12" customHeight="1" x14ac:dyDescent="0.2">
      <c r="A11" s="604" t="s">
        <v>1005</v>
      </c>
      <c r="B11" s="606" t="s">
        <v>631</v>
      </c>
      <c r="C11" s="274">
        <v>3.6257131130999998E-4</v>
      </c>
      <c r="D11" s="274">
        <v>7.8577827429E-4</v>
      </c>
      <c r="E11" s="274">
        <v>1.1304846695000001E-3</v>
      </c>
      <c r="F11" s="274">
        <v>1.5085859283999999E-3</v>
      </c>
      <c r="G11" s="274">
        <v>1.7550931877E-3</v>
      </c>
      <c r="H11" s="274">
        <v>2.0439498677000002E-3</v>
      </c>
      <c r="I11" s="274">
        <v>1.7545392881999999E-3</v>
      </c>
      <c r="J11" s="274">
        <v>2.1147191033000002E-3</v>
      </c>
      <c r="K11" s="274">
        <v>1.7227934144E-3</v>
      </c>
      <c r="L11" s="274">
        <v>1.4690545752000001E-3</v>
      </c>
      <c r="M11" s="274">
        <v>1.0012218493E-3</v>
      </c>
      <c r="N11" s="274">
        <v>1.1334903044E-3</v>
      </c>
      <c r="O11" s="274">
        <v>8.6763574529000003E-4</v>
      </c>
      <c r="P11" s="274">
        <v>1.2285321198000001E-3</v>
      </c>
      <c r="Q11" s="274">
        <v>2.1062755698999999E-3</v>
      </c>
      <c r="R11" s="274">
        <v>2.9014985328999999E-3</v>
      </c>
      <c r="S11" s="274">
        <v>4.2360989005999997E-3</v>
      </c>
      <c r="T11" s="274">
        <v>4.8340685249999996E-3</v>
      </c>
      <c r="U11" s="274">
        <v>4.6776167588000002E-3</v>
      </c>
      <c r="V11" s="274">
        <v>4.2343003100000004E-3</v>
      </c>
      <c r="W11" s="274">
        <v>4.1773934404999999E-3</v>
      </c>
      <c r="X11" s="274">
        <v>3.9492804847000001E-3</v>
      </c>
      <c r="Y11" s="274">
        <v>3.1893248929999998E-3</v>
      </c>
      <c r="Z11" s="274">
        <v>3.222981158E-3</v>
      </c>
      <c r="AA11" s="274">
        <v>2.8535066329000002E-3</v>
      </c>
      <c r="AB11" s="274">
        <v>3.9669516300999998E-3</v>
      </c>
      <c r="AC11" s="274">
        <v>5.6742645797999997E-3</v>
      </c>
      <c r="AD11" s="274">
        <v>6.0889917863000001E-3</v>
      </c>
      <c r="AE11" s="274">
        <v>6.8864187785999996E-3</v>
      </c>
      <c r="AF11" s="274">
        <v>7.9863004307E-3</v>
      </c>
      <c r="AG11" s="274">
        <v>7.6069913479999999E-3</v>
      </c>
      <c r="AH11" s="274">
        <v>8.6932371240000007E-3</v>
      </c>
      <c r="AI11" s="274">
        <v>8.7250518715999998E-3</v>
      </c>
      <c r="AJ11" s="274">
        <v>9.0828120866000006E-3</v>
      </c>
      <c r="AK11" s="274">
        <v>7.5997725007999999E-3</v>
      </c>
      <c r="AL11" s="274">
        <v>7.8578704011999997E-3</v>
      </c>
      <c r="AM11" s="274">
        <v>7.5569724162000002E-3</v>
      </c>
      <c r="AN11" s="274">
        <v>8.2879801454999995E-3</v>
      </c>
      <c r="AO11" s="274">
        <v>1.3069249381999999E-2</v>
      </c>
      <c r="AP11" s="274">
        <v>1.5121354884E-2</v>
      </c>
      <c r="AQ11" s="274">
        <v>1.7380251012000001E-2</v>
      </c>
      <c r="AR11" s="274">
        <v>1.8868245626999999E-2</v>
      </c>
      <c r="AS11" s="274">
        <v>1.7105289076000001E-2</v>
      </c>
      <c r="AT11" s="274">
        <v>1.7780211899E-2</v>
      </c>
      <c r="AU11" s="274">
        <v>1.7391964028000001E-2</v>
      </c>
      <c r="AV11" s="274">
        <v>1.5637350630000001E-2</v>
      </c>
      <c r="AW11" s="274">
        <v>1.2645475058E-2</v>
      </c>
      <c r="AX11" s="274">
        <v>9.1990741401000008E-3</v>
      </c>
      <c r="AY11" s="274">
        <v>1.0931888019E-2</v>
      </c>
      <c r="AZ11" s="274">
        <v>1.5199251186000001E-2</v>
      </c>
      <c r="BA11" s="274">
        <v>2.0676509472000001E-2</v>
      </c>
      <c r="BB11" s="274">
        <v>2.3902046627E-2</v>
      </c>
      <c r="BC11" s="274">
        <v>2.5787399999999999E-2</v>
      </c>
      <c r="BD11" s="274">
        <v>2.7213899999999999E-2</v>
      </c>
      <c r="BE11" s="362">
        <v>2.5640099999999999E-2</v>
      </c>
      <c r="BF11" s="362">
        <v>2.56493E-2</v>
      </c>
      <c r="BG11" s="362">
        <v>2.2379300000000001E-2</v>
      </c>
      <c r="BH11" s="362">
        <v>1.8091900000000001E-2</v>
      </c>
      <c r="BI11" s="362">
        <v>1.3875999999999999E-2</v>
      </c>
      <c r="BJ11" s="362">
        <v>1.0893E-2</v>
      </c>
      <c r="BK11" s="362">
        <v>9.6325500000000001E-3</v>
      </c>
      <c r="BL11" s="362">
        <v>1.3525300000000001E-2</v>
      </c>
      <c r="BM11" s="362">
        <v>2.1214400000000001E-2</v>
      </c>
      <c r="BN11" s="362">
        <v>2.6076700000000001E-2</v>
      </c>
      <c r="BO11" s="362">
        <v>3.0192400000000001E-2</v>
      </c>
      <c r="BP11" s="362">
        <v>3.2911200000000002E-2</v>
      </c>
      <c r="BQ11" s="362">
        <v>3.2891499999999997E-2</v>
      </c>
      <c r="BR11" s="362">
        <v>3.39618E-2</v>
      </c>
      <c r="BS11" s="362">
        <v>3.0761E-2</v>
      </c>
      <c r="BT11" s="362">
        <v>2.60758E-2</v>
      </c>
      <c r="BU11" s="362">
        <v>2.0498099999999998E-2</v>
      </c>
      <c r="BV11" s="362">
        <v>1.6292399999999999E-2</v>
      </c>
    </row>
    <row r="12" spans="1:74" ht="12" customHeight="1" x14ac:dyDescent="0.2">
      <c r="A12" s="605" t="s">
        <v>246</v>
      </c>
      <c r="B12" s="606" t="s">
        <v>515</v>
      </c>
      <c r="C12" s="274">
        <v>0.38058379219999999</v>
      </c>
      <c r="D12" s="274">
        <v>0.38181835833</v>
      </c>
      <c r="E12" s="274">
        <v>0.45339344007999999</v>
      </c>
      <c r="F12" s="274">
        <v>0.46709361564000001</v>
      </c>
      <c r="G12" s="274">
        <v>0.47725842945000002</v>
      </c>
      <c r="H12" s="274">
        <v>0.46861158527000002</v>
      </c>
      <c r="I12" s="274">
        <v>0.42901164405999997</v>
      </c>
      <c r="J12" s="274">
        <v>0.37587479048</v>
      </c>
      <c r="K12" s="274">
        <v>0.32339375292</v>
      </c>
      <c r="L12" s="274">
        <v>0.34269795355999999</v>
      </c>
      <c r="M12" s="274">
        <v>0.36931850657999998</v>
      </c>
      <c r="N12" s="274">
        <v>0.38548472931</v>
      </c>
      <c r="O12" s="274">
        <v>0.39832649135999998</v>
      </c>
      <c r="P12" s="274">
        <v>0.34431842618000003</v>
      </c>
      <c r="Q12" s="274">
        <v>0.42945440317</v>
      </c>
      <c r="R12" s="274">
        <v>0.41736271641</v>
      </c>
      <c r="S12" s="274">
        <v>0.4422681665</v>
      </c>
      <c r="T12" s="274">
        <v>0.42078716895000001</v>
      </c>
      <c r="U12" s="274">
        <v>0.39232345787</v>
      </c>
      <c r="V12" s="274">
        <v>0.35539393674000003</v>
      </c>
      <c r="W12" s="274">
        <v>0.30386463683999998</v>
      </c>
      <c r="X12" s="274">
        <v>0.32952866778000001</v>
      </c>
      <c r="Y12" s="274">
        <v>0.34057148010999999</v>
      </c>
      <c r="Z12" s="274">
        <v>0.41157273691000001</v>
      </c>
      <c r="AA12" s="274">
        <v>0.42905181832</v>
      </c>
      <c r="AB12" s="274">
        <v>0.37565366553000001</v>
      </c>
      <c r="AC12" s="274">
        <v>0.40116784577999998</v>
      </c>
      <c r="AD12" s="274">
        <v>0.45605420128000002</v>
      </c>
      <c r="AE12" s="274">
        <v>0.47952232133</v>
      </c>
      <c r="AF12" s="274">
        <v>0.44759726546</v>
      </c>
      <c r="AG12" s="274">
        <v>0.42369325981</v>
      </c>
      <c r="AH12" s="274">
        <v>0.35943910264000001</v>
      </c>
      <c r="AI12" s="274">
        <v>0.33095479104999997</v>
      </c>
      <c r="AJ12" s="274">
        <v>0.35267904543</v>
      </c>
      <c r="AK12" s="274">
        <v>0.37682385970999999</v>
      </c>
      <c r="AL12" s="274">
        <v>0.39565437798999997</v>
      </c>
      <c r="AM12" s="274">
        <v>0.43883009357000002</v>
      </c>
      <c r="AN12" s="274">
        <v>0.35627213945000002</v>
      </c>
      <c r="AO12" s="274">
        <v>0.46817436638999999</v>
      </c>
      <c r="AP12" s="274">
        <v>0.48172544441999998</v>
      </c>
      <c r="AQ12" s="274">
        <v>0.46797730652000002</v>
      </c>
      <c r="AR12" s="274">
        <v>0.46843736043</v>
      </c>
      <c r="AS12" s="274">
        <v>0.42007295496000002</v>
      </c>
      <c r="AT12" s="274">
        <v>0.35839843543</v>
      </c>
      <c r="AU12" s="274">
        <v>0.33061809211999998</v>
      </c>
      <c r="AV12" s="274">
        <v>0.37057815953000001</v>
      </c>
      <c r="AW12" s="274">
        <v>0.42651022380999998</v>
      </c>
      <c r="AX12" s="274">
        <v>0.41839747215</v>
      </c>
      <c r="AY12" s="274">
        <v>0.44531023856000002</v>
      </c>
      <c r="AZ12" s="274">
        <v>0.42368061785</v>
      </c>
      <c r="BA12" s="274">
        <v>0.45426918423000001</v>
      </c>
      <c r="BB12" s="274">
        <v>0.45442149999999998</v>
      </c>
      <c r="BC12" s="274">
        <v>0.4985658</v>
      </c>
      <c r="BD12" s="274">
        <v>0.47884900000000002</v>
      </c>
      <c r="BE12" s="362">
        <v>0.4109139</v>
      </c>
      <c r="BF12" s="362">
        <v>0.38416260000000002</v>
      </c>
      <c r="BG12" s="362">
        <v>0.35277150000000002</v>
      </c>
      <c r="BH12" s="362">
        <v>0.37850929999999999</v>
      </c>
      <c r="BI12" s="362">
        <v>0.3931074</v>
      </c>
      <c r="BJ12" s="362">
        <v>0.42314170000000001</v>
      </c>
      <c r="BK12" s="362">
        <v>0.44188070000000002</v>
      </c>
      <c r="BL12" s="362">
        <v>0.40160390000000001</v>
      </c>
      <c r="BM12" s="362">
        <v>0.47934710000000003</v>
      </c>
      <c r="BN12" s="362">
        <v>0.50869589999999998</v>
      </c>
      <c r="BO12" s="362">
        <v>0.56330210000000003</v>
      </c>
      <c r="BP12" s="362">
        <v>0.55085640000000002</v>
      </c>
      <c r="BQ12" s="362">
        <v>0.48905860000000001</v>
      </c>
      <c r="BR12" s="362">
        <v>0.41833599999999999</v>
      </c>
      <c r="BS12" s="362">
        <v>0.38409799999999999</v>
      </c>
      <c r="BT12" s="362">
        <v>0.40896850000000001</v>
      </c>
      <c r="BU12" s="362">
        <v>0.42400759999999998</v>
      </c>
      <c r="BV12" s="362">
        <v>0.46925349999999999</v>
      </c>
    </row>
    <row r="13" spans="1:74" ht="12" customHeight="1" x14ac:dyDescent="0.2">
      <c r="A13" s="605"/>
      <c r="B13" s="170" t="s">
        <v>516</v>
      </c>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c r="AV13" s="240"/>
      <c r="AW13" s="240"/>
      <c r="AX13" s="240"/>
      <c r="AY13" s="240"/>
      <c r="AZ13" s="240"/>
      <c r="BA13" s="240"/>
      <c r="BB13" s="240"/>
      <c r="BC13" s="240"/>
      <c r="BD13" s="240"/>
      <c r="BE13" s="363"/>
      <c r="BF13" s="363"/>
      <c r="BG13" s="363"/>
      <c r="BH13" s="363"/>
      <c r="BI13" s="363"/>
      <c r="BJ13" s="363"/>
      <c r="BK13" s="363"/>
      <c r="BL13" s="363"/>
      <c r="BM13" s="363"/>
      <c r="BN13" s="363"/>
      <c r="BO13" s="363"/>
      <c r="BP13" s="363"/>
      <c r="BQ13" s="363"/>
      <c r="BR13" s="363"/>
      <c r="BS13" s="363"/>
      <c r="BT13" s="363"/>
      <c r="BU13" s="363"/>
      <c r="BV13" s="363"/>
    </row>
    <row r="14" spans="1:74" ht="12" customHeight="1" x14ac:dyDescent="0.2">
      <c r="A14" s="605" t="s">
        <v>810</v>
      </c>
      <c r="B14" s="606" t="s">
        <v>55</v>
      </c>
      <c r="C14" s="274">
        <v>1.3860680000000001E-3</v>
      </c>
      <c r="D14" s="274">
        <v>1.5514579999999999E-3</v>
      </c>
      <c r="E14" s="274">
        <v>1.8194699999999999E-3</v>
      </c>
      <c r="F14" s="274">
        <v>1.7881100000000001E-3</v>
      </c>
      <c r="G14" s="274">
        <v>1.925539E-3</v>
      </c>
      <c r="H14" s="274">
        <v>1.458031E-3</v>
      </c>
      <c r="I14" s="274">
        <v>1.062651E-3</v>
      </c>
      <c r="J14" s="274">
        <v>9.31835E-4</v>
      </c>
      <c r="K14" s="274">
        <v>1.182836E-3</v>
      </c>
      <c r="L14" s="274">
        <v>1.2242939999999999E-3</v>
      </c>
      <c r="M14" s="274">
        <v>1.420618E-3</v>
      </c>
      <c r="N14" s="274">
        <v>1.725741E-3</v>
      </c>
      <c r="O14" s="274">
        <v>2.6144219999999999E-3</v>
      </c>
      <c r="P14" s="274">
        <v>2.2857120000000001E-3</v>
      </c>
      <c r="Q14" s="274">
        <v>2.2276420000000002E-3</v>
      </c>
      <c r="R14" s="274">
        <v>1.6982690000000001E-3</v>
      </c>
      <c r="S14" s="274">
        <v>2.01797E-3</v>
      </c>
      <c r="T14" s="274">
        <v>1.66124E-3</v>
      </c>
      <c r="U14" s="274">
        <v>1.3075999999999999E-3</v>
      </c>
      <c r="V14" s="274">
        <v>1.445043E-3</v>
      </c>
      <c r="W14" s="274">
        <v>1.5125410000000001E-3</v>
      </c>
      <c r="X14" s="274">
        <v>1.8298240000000001E-3</v>
      </c>
      <c r="Y14" s="274">
        <v>2.0222700000000001E-3</v>
      </c>
      <c r="Z14" s="274">
        <v>1.7704439999999999E-3</v>
      </c>
      <c r="AA14" s="274">
        <v>3.086929E-3</v>
      </c>
      <c r="AB14" s="274">
        <v>3.464848E-3</v>
      </c>
      <c r="AC14" s="274">
        <v>2.8838890000000002E-3</v>
      </c>
      <c r="AD14" s="274">
        <v>2.3893360000000002E-3</v>
      </c>
      <c r="AE14" s="274">
        <v>3.128586E-3</v>
      </c>
      <c r="AF14" s="274">
        <v>3.1322350000000001E-3</v>
      </c>
      <c r="AG14" s="274">
        <v>3.0572770000000002E-3</v>
      </c>
      <c r="AH14" s="274">
        <v>2.2931829999999999E-3</v>
      </c>
      <c r="AI14" s="274">
        <v>2.2816859999999998E-3</v>
      </c>
      <c r="AJ14" s="274">
        <v>2.2786360000000001E-3</v>
      </c>
      <c r="AK14" s="274">
        <v>1.9687670000000002E-3</v>
      </c>
      <c r="AL14" s="274">
        <v>3.0750679999999998E-3</v>
      </c>
      <c r="AM14" s="274">
        <v>3.3782030000000002E-3</v>
      </c>
      <c r="AN14" s="274">
        <v>2.4283970000000001E-3</v>
      </c>
      <c r="AO14" s="274">
        <v>2.0258120000000001E-3</v>
      </c>
      <c r="AP14" s="274">
        <v>1.788506E-3</v>
      </c>
      <c r="AQ14" s="274">
        <v>1.9415540000000001E-3</v>
      </c>
      <c r="AR14" s="274">
        <v>1.935574E-3</v>
      </c>
      <c r="AS14" s="274">
        <v>1.708563E-3</v>
      </c>
      <c r="AT14" s="274">
        <v>2.0138119999999998E-3</v>
      </c>
      <c r="AU14" s="274">
        <v>1.843052E-3</v>
      </c>
      <c r="AV14" s="274">
        <v>2.1706719999999998E-3</v>
      </c>
      <c r="AW14" s="274">
        <v>2.223301E-3</v>
      </c>
      <c r="AX14" s="274">
        <v>2.2861079999999998E-3</v>
      </c>
      <c r="AY14" s="274">
        <v>2.5421549999999999E-3</v>
      </c>
      <c r="AZ14" s="274">
        <v>2.1041800000000002E-3</v>
      </c>
      <c r="BA14" s="274">
        <v>2.4010730000000001E-3</v>
      </c>
      <c r="BB14" s="274">
        <v>1.9382100000000001E-3</v>
      </c>
      <c r="BC14" s="274">
        <v>2.0147300000000002E-3</v>
      </c>
      <c r="BD14" s="274">
        <v>2.15547E-3</v>
      </c>
      <c r="BE14" s="362">
        <v>2.3397499999999998E-3</v>
      </c>
      <c r="BF14" s="362">
        <v>2.3677899999999998E-3</v>
      </c>
      <c r="BG14" s="362">
        <v>2.2745899999999999E-3</v>
      </c>
      <c r="BH14" s="362">
        <v>2.2127700000000002E-3</v>
      </c>
      <c r="BI14" s="362">
        <v>2.3030400000000001E-3</v>
      </c>
      <c r="BJ14" s="362">
        <v>2.47226E-3</v>
      </c>
      <c r="BK14" s="362">
        <v>2.4262699999999999E-3</v>
      </c>
      <c r="BL14" s="362">
        <v>2.19644E-3</v>
      </c>
      <c r="BM14" s="362">
        <v>2.1884500000000002E-3</v>
      </c>
      <c r="BN14" s="362">
        <v>2.0480300000000002E-3</v>
      </c>
      <c r="BO14" s="362">
        <v>2.1418600000000002E-3</v>
      </c>
      <c r="BP14" s="362">
        <v>2.2804700000000002E-3</v>
      </c>
      <c r="BQ14" s="362">
        <v>2.4827999999999999E-3</v>
      </c>
      <c r="BR14" s="362">
        <v>2.4841099999999999E-3</v>
      </c>
      <c r="BS14" s="362">
        <v>2.3671299999999998E-3</v>
      </c>
      <c r="BT14" s="362">
        <v>2.27524E-3</v>
      </c>
      <c r="BU14" s="362">
        <v>2.3620500000000001E-3</v>
      </c>
      <c r="BV14" s="362">
        <v>2.5293500000000001E-3</v>
      </c>
    </row>
    <row r="15" spans="1:74" ht="12" customHeight="1" x14ac:dyDescent="0.2">
      <c r="A15" s="559" t="s">
        <v>57</v>
      </c>
      <c r="B15" s="606" t="s">
        <v>1094</v>
      </c>
      <c r="C15" s="274">
        <v>0.115390177</v>
      </c>
      <c r="D15" s="274">
        <v>0.10213817</v>
      </c>
      <c r="E15" s="274">
        <v>0.109834317</v>
      </c>
      <c r="F15" s="274">
        <v>0.104516215</v>
      </c>
      <c r="G15" s="274">
        <v>0.10341473700000001</v>
      </c>
      <c r="H15" s="274">
        <v>0.109150075</v>
      </c>
      <c r="I15" s="274">
        <v>0.110978957</v>
      </c>
      <c r="J15" s="274">
        <v>0.110984737</v>
      </c>
      <c r="K15" s="274">
        <v>0.108776505</v>
      </c>
      <c r="L15" s="274">
        <v>0.107435537</v>
      </c>
      <c r="M15" s="274">
        <v>0.11035384500000001</v>
      </c>
      <c r="N15" s="274">
        <v>0.115955237</v>
      </c>
      <c r="O15" s="274">
        <v>0.11532041899999999</v>
      </c>
      <c r="P15" s="274">
        <v>0.108284238</v>
      </c>
      <c r="Q15" s="274">
        <v>0.109226239</v>
      </c>
      <c r="R15" s="274">
        <v>0.104553859</v>
      </c>
      <c r="S15" s="274">
        <v>0.110601909</v>
      </c>
      <c r="T15" s="274">
        <v>0.10904364900000001</v>
      </c>
      <c r="U15" s="274">
        <v>0.113384309</v>
      </c>
      <c r="V15" s="274">
        <v>0.114598559</v>
      </c>
      <c r="W15" s="274">
        <v>0.111767159</v>
      </c>
      <c r="X15" s="274">
        <v>0.112502329</v>
      </c>
      <c r="Y15" s="274">
        <v>0.11273543900000001</v>
      </c>
      <c r="Z15" s="274">
        <v>0.117373879</v>
      </c>
      <c r="AA15" s="274">
        <v>0.112988134</v>
      </c>
      <c r="AB15" s="274">
        <v>0.10140890900000001</v>
      </c>
      <c r="AC15" s="274">
        <v>0.109386574</v>
      </c>
      <c r="AD15" s="274">
        <v>0.10448650299999999</v>
      </c>
      <c r="AE15" s="274">
        <v>0.108278554</v>
      </c>
      <c r="AF15" s="274">
        <v>0.108908203</v>
      </c>
      <c r="AG15" s="274">
        <v>0.116786274</v>
      </c>
      <c r="AH15" s="274">
        <v>0.11290953400000001</v>
      </c>
      <c r="AI15" s="274">
        <v>0.10520384300000001</v>
      </c>
      <c r="AJ15" s="274">
        <v>0.108057954</v>
      </c>
      <c r="AK15" s="274">
        <v>0.109192023</v>
      </c>
      <c r="AL15" s="274">
        <v>0.114346634</v>
      </c>
      <c r="AM15" s="274">
        <v>0.110046014</v>
      </c>
      <c r="AN15" s="274">
        <v>0.100152159</v>
      </c>
      <c r="AO15" s="274">
        <v>0.10791005400000001</v>
      </c>
      <c r="AP15" s="274">
        <v>0.106646963</v>
      </c>
      <c r="AQ15" s="274">
        <v>0.110560594</v>
      </c>
      <c r="AR15" s="274">
        <v>0.110174113</v>
      </c>
      <c r="AS15" s="274">
        <v>0.112967054</v>
      </c>
      <c r="AT15" s="274">
        <v>0.114716944</v>
      </c>
      <c r="AU15" s="274">
        <v>0.106940543</v>
      </c>
      <c r="AV15" s="274">
        <v>0.111141164</v>
      </c>
      <c r="AW15" s="274">
        <v>0.109502613</v>
      </c>
      <c r="AX15" s="274">
        <v>0.115776214</v>
      </c>
      <c r="AY15" s="274">
        <v>0.11453829</v>
      </c>
      <c r="AZ15" s="274">
        <v>0.10163359800000001</v>
      </c>
      <c r="BA15" s="274">
        <v>0.10509594999999999</v>
      </c>
      <c r="BB15" s="274">
        <v>0.1001167</v>
      </c>
      <c r="BC15" s="274">
        <v>0.10166840000000001</v>
      </c>
      <c r="BD15" s="274">
        <v>9.9056699999999998E-2</v>
      </c>
      <c r="BE15" s="362">
        <v>0.1036364</v>
      </c>
      <c r="BF15" s="362">
        <v>0.1011475</v>
      </c>
      <c r="BG15" s="362">
        <v>9.7775200000000007E-2</v>
      </c>
      <c r="BH15" s="362">
        <v>0.1014249</v>
      </c>
      <c r="BI15" s="362">
        <v>9.8168699999999998E-2</v>
      </c>
      <c r="BJ15" s="362">
        <v>0.10279480000000001</v>
      </c>
      <c r="BK15" s="362">
        <v>0.1031459</v>
      </c>
      <c r="BL15" s="362">
        <v>9.2278200000000005E-2</v>
      </c>
      <c r="BM15" s="362">
        <v>9.7432900000000003E-2</v>
      </c>
      <c r="BN15" s="362">
        <v>9.5549800000000004E-2</v>
      </c>
      <c r="BO15" s="362">
        <v>9.6749299999999996E-2</v>
      </c>
      <c r="BP15" s="362">
        <v>9.6306100000000006E-2</v>
      </c>
      <c r="BQ15" s="362">
        <v>0.1021618</v>
      </c>
      <c r="BR15" s="362">
        <v>0.1004288</v>
      </c>
      <c r="BS15" s="362">
        <v>9.7522399999999995E-2</v>
      </c>
      <c r="BT15" s="362">
        <v>0.1014997</v>
      </c>
      <c r="BU15" s="362">
        <v>9.8467799999999994E-2</v>
      </c>
      <c r="BV15" s="362">
        <v>0.10327450000000001</v>
      </c>
    </row>
    <row r="16" spans="1:74" ht="12" customHeight="1" x14ac:dyDescent="0.2">
      <c r="A16" s="605" t="s">
        <v>25</v>
      </c>
      <c r="B16" s="606" t="s">
        <v>1095</v>
      </c>
      <c r="C16" s="274">
        <v>1.4660339999999999E-2</v>
      </c>
      <c r="D16" s="274">
        <v>1.3394893E-2</v>
      </c>
      <c r="E16" s="274">
        <v>1.418465E-2</v>
      </c>
      <c r="F16" s="274">
        <v>1.2686881000000001E-2</v>
      </c>
      <c r="G16" s="274">
        <v>1.304112E-2</v>
      </c>
      <c r="H16" s="274">
        <v>1.2814391E-2</v>
      </c>
      <c r="I16" s="274">
        <v>1.325177E-2</v>
      </c>
      <c r="J16" s="274">
        <v>1.334657E-2</v>
      </c>
      <c r="K16" s="274">
        <v>1.3094231E-2</v>
      </c>
      <c r="L16" s="274">
        <v>1.478499E-2</v>
      </c>
      <c r="M16" s="274">
        <v>1.4635100999999999E-2</v>
      </c>
      <c r="N16" s="274">
        <v>1.4787170000000001E-2</v>
      </c>
      <c r="O16" s="274">
        <v>1.2913963000000001E-2</v>
      </c>
      <c r="P16" s="274">
        <v>1.2815675E-2</v>
      </c>
      <c r="Q16" s="274">
        <v>1.4373863000000001E-2</v>
      </c>
      <c r="R16" s="274">
        <v>1.3054079E-2</v>
      </c>
      <c r="S16" s="274">
        <v>1.2574613E-2</v>
      </c>
      <c r="T16" s="274">
        <v>1.1836329E-2</v>
      </c>
      <c r="U16" s="274">
        <v>1.2820463000000001E-2</v>
      </c>
      <c r="V16" s="274">
        <v>1.2795713E-2</v>
      </c>
      <c r="W16" s="274">
        <v>1.2259849E-2</v>
      </c>
      <c r="X16" s="274">
        <v>1.4382623000000001E-2</v>
      </c>
      <c r="Y16" s="274">
        <v>1.4418499E-2</v>
      </c>
      <c r="Z16" s="274">
        <v>1.4658363000000001E-2</v>
      </c>
      <c r="AA16" s="274">
        <v>1.5661036E-2</v>
      </c>
      <c r="AB16" s="274">
        <v>1.4174024E-2</v>
      </c>
      <c r="AC16" s="274">
        <v>1.5649116000000001E-2</v>
      </c>
      <c r="AD16" s="274">
        <v>1.6008509000000001E-2</v>
      </c>
      <c r="AE16" s="274">
        <v>1.5279526E-2</v>
      </c>
      <c r="AF16" s="274">
        <v>1.4602809E-2</v>
      </c>
      <c r="AG16" s="274">
        <v>1.5399486E-2</v>
      </c>
      <c r="AH16" s="274">
        <v>1.5556066E-2</v>
      </c>
      <c r="AI16" s="274">
        <v>1.4718909000000001E-2</v>
      </c>
      <c r="AJ16" s="274">
        <v>1.6489586000000001E-2</v>
      </c>
      <c r="AK16" s="274">
        <v>1.6474388999999999E-2</v>
      </c>
      <c r="AL16" s="274">
        <v>1.7160795999999999E-2</v>
      </c>
      <c r="AM16" s="274">
        <v>1.5720425999999999E-2</v>
      </c>
      <c r="AN16" s="274">
        <v>1.3247414000000001E-2</v>
      </c>
      <c r="AO16" s="274">
        <v>1.5503786E-2</v>
      </c>
      <c r="AP16" s="274">
        <v>1.5376249E-2</v>
      </c>
      <c r="AQ16" s="274">
        <v>1.5005116000000001E-2</v>
      </c>
      <c r="AR16" s="274">
        <v>1.5236249E-2</v>
      </c>
      <c r="AS16" s="274">
        <v>1.5982636000000001E-2</v>
      </c>
      <c r="AT16" s="274">
        <v>1.5214745999999999E-2</v>
      </c>
      <c r="AU16" s="274">
        <v>1.5038269E-2</v>
      </c>
      <c r="AV16" s="274">
        <v>1.5271026E-2</v>
      </c>
      <c r="AW16" s="274">
        <v>1.5180989000000001E-2</v>
      </c>
      <c r="AX16" s="274">
        <v>1.5814906E-2</v>
      </c>
      <c r="AY16" s="274">
        <v>1.5855215999999998E-2</v>
      </c>
      <c r="AZ16" s="274">
        <v>1.3304333E-2</v>
      </c>
      <c r="BA16" s="274">
        <v>1.5511626000000001E-2</v>
      </c>
      <c r="BB16" s="274">
        <v>1.49911E-2</v>
      </c>
      <c r="BC16" s="274">
        <v>1.5391E-2</v>
      </c>
      <c r="BD16" s="274">
        <v>1.53762E-2</v>
      </c>
      <c r="BE16" s="362">
        <v>1.6091899999999999E-2</v>
      </c>
      <c r="BF16" s="362">
        <v>1.6006099999999999E-2</v>
      </c>
      <c r="BG16" s="362">
        <v>1.54211E-2</v>
      </c>
      <c r="BH16" s="362">
        <v>1.5544499999999999E-2</v>
      </c>
      <c r="BI16" s="362">
        <v>1.5393799999999999E-2</v>
      </c>
      <c r="BJ16" s="362">
        <v>1.6087299999999999E-2</v>
      </c>
      <c r="BK16" s="362">
        <v>1.5951799999999999E-2</v>
      </c>
      <c r="BL16" s="362">
        <v>1.4446000000000001E-2</v>
      </c>
      <c r="BM16" s="362">
        <v>1.55278E-2</v>
      </c>
      <c r="BN16" s="362">
        <v>1.49052E-2</v>
      </c>
      <c r="BO16" s="362">
        <v>1.5469999999999999E-2</v>
      </c>
      <c r="BP16" s="362">
        <v>1.54269E-2</v>
      </c>
      <c r="BQ16" s="362">
        <v>1.6206100000000001E-2</v>
      </c>
      <c r="BR16" s="362">
        <v>1.6189499999999999E-2</v>
      </c>
      <c r="BS16" s="362">
        <v>1.55765E-2</v>
      </c>
      <c r="BT16" s="362">
        <v>1.5705299999999998E-2</v>
      </c>
      <c r="BU16" s="362">
        <v>1.5560600000000001E-2</v>
      </c>
      <c r="BV16" s="362">
        <v>1.62811E-2</v>
      </c>
    </row>
    <row r="17" spans="1:74" ht="12" customHeight="1" x14ac:dyDescent="0.2">
      <c r="A17" s="605" t="s">
        <v>809</v>
      </c>
      <c r="B17" s="606" t="s">
        <v>630</v>
      </c>
      <c r="C17" s="274">
        <v>3.5671200000000002E-4</v>
      </c>
      <c r="D17" s="274">
        <v>3.2219200000000001E-4</v>
      </c>
      <c r="E17" s="274">
        <v>3.5671200000000002E-4</v>
      </c>
      <c r="F17" s="274">
        <v>3.4520500000000001E-4</v>
      </c>
      <c r="G17" s="274">
        <v>3.5671200000000002E-4</v>
      </c>
      <c r="H17" s="274">
        <v>3.4520500000000001E-4</v>
      </c>
      <c r="I17" s="274">
        <v>3.5671200000000002E-4</v>
      </c>
      <c r="J17" s="274">
        <v>3.5671200000000002E-4</v>
      </c>
      <c r="K17" s="274">
        <v>3.4520500000000001E-4</v>
      </c>
      <c r="L17" s="274">
        <v>3.5671200000000002E-4</v>
      </c>
      <c r="M17" s="274">
        <v>3.4520500000000001E-4</v>
      </c>
      <c r="N17" s="274">
        <v>3.5671200000000002E-4</v>
      </c>
      <c r="O17" s="274">
        <v>3.5573799999999997E-4</v>
      </c>
      <c r="P17" s="274">
        <v>3.3278700000000002E-4</v>
      </c>
      <c r="Q17" s="274">
        <v>3.5573799999999997E-4</v>
      </c>
      <c r="R17" s="274">
        <v>3.4426200000000002E-4</v>
      </c>
      <c r="S17" s="274">
        <v>3.5573799999999997E-4</v>
      </c>
      <c r="T17" s="274">
        <v>3.4426200000000002E-4</v>
      </c>
      <c r="U17" s="274">
        <v>3.5573799999999997E-4</v>
      </c>
      <c r="V17" s="274">
        <v>3.5573799999999997E-4</v>
      </c>
      <c r="W17" s="274">
        <v>3.4426200000000002E-4</v>
      </c>
      <c r="X17" s="274">
        <v>3.5573799999999997E-4</v>
      </c>
      <c r="Y17" s="274">
        <v>3.4426200000000002E-4</v>
      </c>
      <c r="Z17" s="274">
        <v>3.5573799999999997E-4</v>
      </c>
      <c r="AA17" s="274">
        <v>3.5671200000000002E-4</v>
      </c>
      <c r="AB17" s="274">
        <v>3.2219200000000001E-4</v>
      </c>
      <c r="AC17" s="274">
        <v>3.5671200000000002E-4</v>
      </c>
      <c r="AD17" s="274">
        <v>3.4520500000000001E-4</v>
      </c>
      <c r="AE17" s="274">
        <v>3.5671200000000002E-4</v>
      </c>
      <c r="AF17" s="274">
        <v>3.4520500000000001E-4</v>
      </c>
      <c r="AG17" s="274">
        <v>3.5671200000000002E-4</v>
      </c>
      <c r="AH17" s="274">
        <v>3.5671200000000002E-4</v>
      </c>
      <c r="AI17" s="274">
        <v>3.4520500000000001E-4</v>
      </c>
      <c r="AJ17" s="274">
        <v>3.5671200000000002E-4</v>
      </c>
      <c r="AK17" s="274">
        <v>3.4520500000000001E-4</v>
      </c>
      <c r="AL17" s="274">
        <v>3.5671200000000002E-4</v>
      </c>
      <c r="AM17" s="274">
        <v>3.5671200000000002E-4</v>
      </c>
      <c r="AN17" s="274">
        <v>3.2219200000000001E-4</v>
      </c>
      <c r="AO17" s="274">
        <v>3.5671200000000002E-4</v>
      </c>
      <c r="AP17" s="274">
        <v>3.4520500000000001E-4</v>
      </c>
      <c r="AQ17" s="274">
        <v>3.5671200000000002E-4</v>
      </c>
      <c r="AR17" s="274">
        <v>3.4520500000000001E-4</v>
      </c>
      <c r="AS17" s="274">
        <v>3.5671200000000002E-4</v>
      </c>
      <c r="AT17" s="274">
        <v>3.5671200000000002E-4</v>
      </c>
      <c r="AU17" s="274">
        <v>3.4520500000000001E-4</v>
      </c>
      <c r="AV17" s="274">
        <v>3.5671200000000002E-4</v>
      </c>
      <c r="AW17" s="274">
        <v>3.4520500000000001E-4</v>
      </c>
      <c r="AX17" s="274">
        <v>3.5671200000000002E-4</v>
      </c>
      <c r="AY17" s="274">
        <v>3.5671200000000002E-4</v>
      </c>
      <c r="AZ17" s="274">
        <v>3.2219200000000001E-4</v>
      </c>
      <c r="BA17" s="274">
        <v>3.5671200000000002E-4</v>
      </c>
      <c r="BB17" s="274">
        <v>3.5043599999999998E-4</v>
      </c>
      <c r="BC17" s="274">
        <v>3.4986499999999999E-4</v>
      </c>
      <c r="BD17" s="274">
        <v>3.5028899999999999E-4</v>
      </c>
      <c r="BE17" s="362">
        <v>3.4970500000000001E-4</v>
      </c>
      <c r="BF17" s="362">
        <v>3.4906800000000001E-4</v>
      </c>
      <c r="BG17" s="362">
        <v>3.4941900000000001E-4</v>
      </c>
      <c r="BH17" s="362">
        <v>3.4875599999999998E-4</v>
      </c>
      <c r="BI17" s="362">
        <v>3.4907900000000002E-4</v>
      </c>
      <c r="BJ17" s="362">
        <v>3.4838499999999999E-4</v>
      </c>
      <c r="BK17" s="362">
        <v>3.47628E-4</v>
      </c>
      <c r="BL17" s="362">
        <v>3.4993999999999997E-4</v>
      </c>
      <c r="BM17" s="362">
        <v>3.4932399999999998E-4</v>
      </c>
      <c r="BN17" s="362">
        <v>3.4922300000000001E-4</v>
      </c>
      <c r="BO17" s="362">
        <v>3.4916500000000002E-4</v>
      </c>
      <c r="BP17" s="362">
        <v>3.4906299999999999E-4</v>
      </c>
      <c r="BQ17" s="362">
        <v>3.4900399999999998E-4</v>
      </c>
      <c r="BR17" s="362">
        <v>3.4899900000000001E-4</v>
      </c>
      <c r="BS17" s="362">
        <v>3.4896100000000001E-4</v>
      </c>
      <c r="BT17" s="362">
        <v>3.4897900000000002E-4</v>
      </c>
      <c r="BU17" s="362">
        <v>3.4896999999999999E-4</v>
      </c>
      <c r="BV17" s="362">
        <v>3.4902300000000001E-4</v>
      </c>
    </row>
    <row r="18" spans="1:74" ht="12" customHeight="1" x14ac:dyDescent="0.2">
      <c r="A18" s="605" t="s">
        <v>1290</v>
      </c>
      <c r="B18" s="606" t="s">
        <v>1291</v>
      </c>
      <c r="C18" s="274">
        <v>6.4757812999999997E-2</v>
      </c>
      <c r="D18" s="274">
        <v>5.7525879000000002E-2</v>
      </c>
      <c r="E18" s="274">
        <v>6.4206592000000007E-2</v>
      </c>
      <c r="F18" s="274">
        <v>6.0514786000000001E-2</v>
      </c>
      <c r="G18" s="274">
        <v>6.3170412999999995E-2</v>
      </c>
      <c r="H18" s="274">
        <v>6.2050282999999998E-2</v>
      </c>
      <c r="I18" s="274">
        <v>6.2769051000000006E-2</v>
      </c>
      <c r="J18" s="274">
        <v>6.3738555000000002E-2</v>
      </c>
      <c r="K18" s="274">
        <v>6.0635201E-2</v>
      </c>
      <c r="L18" s="274">
        <v>6.3883522999999998E-2</v>
      </c>
      <c r="M18" s="274">
        <v>6.4703755000000002E-2</v>
      </c>
      <c r="N18" s="274">
        <v>6.7741797000000006E-2</v>
      </c>
      <c r="O18" s="274">
        <v>6.5545326000000001E-2</v>
      </c>
      <c r="P18" s="274">
        <v>6.0180289999999997E-2</v>
      </c>
      <c r="Q18" s="274">
        <v>6.2308513000000003E-2</v>
      </c>
      <c r="R18" s="274">
        <v>5.9596968E-2</v>
      </c>
      <c r="S18" s="274">
        <v>6.2473365000000003E-2</v>
      </c>
      <c r="T18" s="274">
        <v>5.9963806000000001E-2</v>
      </c>
      <c r="U18" s="274">
        <v>5.7018535000000002E-2</v>
      </c>
      <c r="V18" s="274">
        <v>5.8937281000000001E-2</v>
      </c>
      <c r="W18" s="274">
        <v>5.5044336999999999E-2</v>
      </c>
      <c r="X18" s="274">
        <v>5.6338592999999999E-2</v>
      </c>
      <c r="Y18" s="274">
        <v>5.5775713999999997E-2</v>
      </c>
      <c r="Z18" s="274">
        <v>5.7689361000000002E-2</v>
      </c>
      <c r="AA18" s="274">
        <v>5.5419782000000001E-2</v>
      </c>
      <c r="AB18" s="274">
        <v>5.0314919999999999E-2</v>
      </c>
      <c r="AC18" s="274">
        <v>5.7376755000000002E-2</v>
      </c>
      <c r="AD18" s="274">
        <v>5.7334465000000001E-2</v>
      </c>
      <c r="AE18" s="274">
        <v>6.0927228999999999E-2</v>
      </c>
      <c r="AF18" s="274">
        <v>5.9912959000000002E-2</v>
      </c>
      <c r="AG18" s="274">
        <v>6.0375643999999999E-2</v>
      </c>
      <c r="AH18" s="274">
        <v>5.8966605999999998E-2</v>
      </c>
      <c r="AI18" s="274">
        <v>5.7321946999999998E-2</v>
      </c>
      <c r="AJ18" s="274">
        <v>6.2789190999999994E-2</v>
      </c>
      <c r="AK18" s="274">
        <v>6.2606360999999999E-2</v>
      </c>
      <c r="AL18" s="274">
        <v>6.5940108999999997E-2</v>
      </c>
      <c r="AM18" s="274">
        <v>6.2875871999999999E-2</v>
      </c>
      <c r="AN18" s="274">
        <v>5.6408356999999999E-2</v>
      </c>
      <c r="AO18" s="274">
        <v>6.2443150000000003E-2</v>
      </c>
      <c r="AP18" s="274">
        <v>6.1794084999999999E-2</v>
      </c>
      <c r="AQ18" s="274">
        <v>6.4486082E-2</v>
      </c>
      <c r="AR18" s="274">
        <v>6.3888787000000002E-2</v>
      </c>
      <c r="AS18" s="274">
        <v>6.5270213999999993E-2</v>
      </c>
      <c r="AT18" s="274">
        <v>6.3705530999999996E-2</v>
      </c>
      <c r="AU18" s="274">
        <v>6.1325546000000002E-2</v>
      </c>
      <c r="AV18" s="274">
        <v>6.3738782999999993E-2</v>
      </c>
      <c r="AW18" s="274">
        <v>6.3477298000000001E-2</v>
      </c>
      <c r="AX18" s="274">
        <v>6.8961637000000006E-2</v>
      </c>
      <c r="AY18" s="274">
        <v>6.5372825999999995E-2</v>
      </c>
      <c r="AZ18" s="274">
        <v>5.8865379000000002E-2</v>
      </c>
      <c r="BA18" s="274">
        <v>6.4870397999999996E-2</v>
      </c>
      <c r="BB18" s="274">
        <v>6.2525600000000001E-2</v>
      </c>
      <c r="BC18" s="274">
        <v>6.3860200000000006E-2</v>
      </c>
      <c r="BD18" s="274">
        <v>6.57808E-2</v>
      </c>
      <c r="BE18" s="362">
        <v>6.3262100000000002E-2</v>
      </c>
      <c r="BF18" s="362">
        <v>6.3555799999999996E-2</v>
      </c>
      <c r="BG18" s="362">
        <v>6.0755999999999998E-2</v>
      </c>
      <c r="BH18" s="362">
        <v>6.2609200000000004E-2</v>
      </c>
      <c r="BI18" s="362">
        <v>6.1967399999999999E-2</v>
      </c>
      <c r="BJ18" s="362">
        <v>6.4960900000000002E-2</v>
      </c>
      <c r="BK18" s="362">
        <v>6.3342399999999993E-2</v>
      </c>
      <c r="BL18" s="362">
        <v>5.9990300000000003E-2</v>
      </c>
      <c r="BM18" s="362">
        <v>6.4137100000000002E-2</v>
      </c>
      <c r="BN18" s="362">
        <v>6.1403100000000002E-2</v>
      </c>
      <c r="BO18" s="362">
        <v>6.4891099999999993E-2</v>
      </c>
      <c r="BP18" s="362">
        <v>6.3603999999999994E-2</v>
      </c>
      <c r="BQ18" s="362">
        <v>6.5660300000000005E-2</v>
      </c>
      <c r="BR18" s="362">
        <v>6.5189499999999997E-2</v>
      </c>
      <c r="BS18" s="362">
        <v>6.3075599999999996E-2</v>
      </c>
      <c r="BT18" s="362">
        <v>6.5175300000000005E-2</v>
      </c>
      <c r="BU18" s="362">
        <v>6.2341399999999998E-2</v>
      </c>
      <c r="BV18" s="362">
        <v>6.4109200000000005E-2</v>
      </c>
    </row>
    <row r="19" spans="1:74" ht="12" customHeight="1" x14ac:dyDescent="0.2">
      <c r="A19" s="605" t="s">
        <v>24</v>
      </c>
      <c r="B19" s="606" t="s">
        <v>515</v>
      </c>
      <c r="C19" s="274">
        <v>0.19786599888</v>
      </c>
      <c r="D19" s="274">
        <v>0.17622015194999999</v>
      </c>
      <c r="E19" s="274">
        <v>0.19179403628</v>
      </c>
      <c r="F19" s="274">
        <v>0.18116744067000001</v>
      </c>
      <c r="G19" s="274">
        <v>0.18334689106999999</v>
      </c>
      <c r="H19" s="274">
        <v>0.18729365804000001</v>
      </c>
      <c r="I19" s="274">
        <v>0.18979165112999999</v>
      </c>
      <c r="J19" s="274">
        <v>0.19088220104</v>
      </c>
      <c r="K19" s="274">
        <v>0.18536736278999999</v>
      </c>
      <c r="L19" s="274">
        <v>0.18910334918999999</v>
      </c>
      <c r="M19" s="274">
        <v>0.19282853650000001</v>
      </c>
      <c r="N19" s="274">
        <v>0.20202328801</v>
      </c>
      <c r="O19" s="274">
        <v>0.19805121278000001</v>
      </c>
      <c r="P19" s="274">
        <v>0.18519839503999999</v>
      </c>
      <c r="Q19" s="274">
        <v>0.18989187898000001</v>
      </c>
      <c r="R19" s="274">
        <v>0.18062439691000001</v>
      </c>
      <c r="S19" s="274">
        <v>0.18949263014000001</v>
      </c>
      <c r="T19" s="274">
        <v>0.18428036913000001</v>
      </c>
      <c r="U19" s="274">
        <v>0.18628738987999999</v>
      </c>
      <c r="V19" s="274">
        <v>0.18964419672999999</v>
      </c>
      <c r="W19" s="274">
        <v>0.18224972192</v>
      </c>
      <c r="X19" s="274">
        <v>0.18687094741999999</v>
      </c>
      <c r="Y19" s="274">
        <v>0.18662028595999999</v>
      </c>
      <c r="Z19" s="274">
        <v>0.19321419201000001</v>
      </c>
      <c r="AA19" s="274">
        <v>0.18888070705000001</v>
      </c>
      <c r="AB19" s="274">
        <v>0.17095119952999999</v>
      </c>
      <c r="AC19" s="274">
        <v>0.18711016954000001</v>
      </c>
      <c r="AD19" s="274">
        <v>0.18202282126</v>
      </c>
      <c r="AE19" s="274">
        <v>0.18949971212</v>
      </c>
      <c r="AF19" s="274">
        <v>0.18842359068</v>
      </c>
      <c r="AG19" s="274">
        <v>0.19747839646000001</v>
      </c>
      <c r="AH19" s="274">
        <v>0.19158170363999999</v>
      </c>
      <c r="AI19" s="274">
        <v>0.18134388699000001</v>
      </c>
      <c r="AJ19" s="274">
        <v>0.1915069227</v>
      </c>
      <c r="AK19" s="274">
        <v>0.19204999543000001</v>
      </c>
      <c r="AL19" s="274">
        <v>0.20239278662999999</v>
      </c>
      <c r="AM19" s="274">
        <v>0.19380834747</v>
      </c>
      <c r="AN19" s="274">
        <v>0.17390444066999999</v>
      </c>
      <c r="AO19" s="274">
        <v>0.18966403528</v>
      </c>
      <c r="AP19" s="274">
        <v>0.18744203894</v>
      </c>
      <c r="AQ19" s="274">
        <v>0.19388959737</v>
      </c>
      <c r="AR19" s="274">
        <v>0.19307951756</v>
      </c>
      <c r="AS19" s="274">
        <v>0.19783978266999999</v>
      </c>
      <c r="AT19" s="274">
        <v>0.19754800699</v>
      </c>
      <c r="AU19" s="274">
        <v>0.18694621609000001</v>
      </c>
      <c r="AV19" s="274">
        <v>0.19425379066000001</v>
      </c>
      <c r="AW19" s="274">
        <v>0.19221838552000001</v>
      </c>
      <c r="AX19" s="274">
        <v>0.20474810458000001</v>
      </c>
      <c r="AY19" s="274">
        <v>0.20013242467</v>
      </c>
      <c r="AZ19" s="274">
        <v>0.17758763287000001</v>
      </c>
      <c r="BA19" s="274">
        <v>0.18977581843999999</v>
      </c>
      <c r="BB19" s="274">
        <v>0.18142240000000001</v>
      </c>
      <c r="BC19" s="274">
        <v>0.18483069999999999</v>
      </c>
      <c r="BD19" s="274">
        <v>0.1843226</v>
      </c>
      <c r="BE19" s="362">
        <v>0.1872277</v>
      </c>
      <c r="BF19" s="362">
        <v>0.1850176</v>
      </c>
      <c r="BG19" s="362">
        <v>0.17805960000000001</v>
      </c>
      <c r="BH19" s="362">
        <v>0.1837172</v>
      </c>
      <c r="BI19" s="362">
        <v>0.17967030000000001</v>
      </c>
      <c r="BJ19" s="362">
        <v>0.1882181</v>
      </c>
      <c r="BK19" s="362">
        <v>0.18662139999999999</v>
      </c>
      <c r="BL19" s="362">
        <v>0.1706676</v>
      </c>
      <c r="BM19" s="362">
        <v>0.18113299999999999</v>
      </c>
      <c r="BN19" s="362">
        <v>0.17574290000000001</v>
      </c>
      <c r="BO19" s="362">
        <v>0.1811738</v>
      </c>
      <c r="BP19" s="362">
        <v>0.17954419999999999</v>
      </c>
      <c r="BQ19" s="362">
        <v>0.18849179999999999</v>
      </c>
      <c r="BR19" s="362">
        <v>0.1862856</v>
      </c>
      <c r="BS19" s="362">
        <v>0.18043919999999999</v>
      </c>
      <c r="BT19" s="362">
        <v>0.1866497</v>
      </c>
      <c r="BU19" s="362">
        <v>0.18058089999999999</v>
      </c>
      <c r="BV19" s="362">
        <v>0.18807860000000001</v>
      </c>
    </row>
    <row r="20" spans="1:74" ht="12" customHeight="1" x14ac:dyDescent="0.2">
      <c r="A20" s="605"/>
      <c r="B20" s="170" t="s">
        <v>517</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0"/>
      <c r="AU20" s="240"/>
      <c r="AV20" s="240"/>
      <c r="AW20" s="240"/>
      <c r="AX20" s="240"/>
      <c r="AY20" s="240"/>
      <c r="AZ20" s="240"/>
      <c r="BA20" s="240"/>
      <c r="BB20" s="240"/>
      <c r="BC20" s="240"/>
      <c r="BD20" s="240"/>
      <c r="BE20" s="363"/>
      <c r="BF20" s="363"/>
      <c r="BG20" s="363"/>
      <c r="BH20" s="363"/>
      <c r="BI20" s="363"/>
      <c r="BJ20" s="363"/>
      <c r="BK20" s="363"/>
      <c r="BL20" s="363"/>
      <c r="BM20" s="363"/>
      <c r="BN20" s="363"/>
      <c r="BO20" s="363"/>
      <c r="BP20" s="363"/>
      <c r="BQ20" s="363"/>
      <c r="BR20" s="363"/>
      <c r="BS20" s="363"/>
      <c r="BT20" s="363"/>
      <c r="BU20" s="363"/>
      <c r="BV20" s="363"/>
    </row>
    <row r="21" spans="1:74" ht="12" customHeight="1" x14ac:dyDescent="0.2">
      <c r="A21" s="559" t="s">
        <v>26</v>
      </c>
      <c r="B21" s="606" t="s">
        <v>1094</v>
      </c>
      <c r="C21" s="274">
        <v>5.881407E-3</v>
      </c>
      <c r="D21" s="274">
        <v>5.3270749999999997E-3</v>
      </c>
      <c r="E21" s="274">
        <v>5.858767E-3</v>
      </c>
      <c r="F21" s="274">
        <v>5.70588E-3</v>
      </c>
      <c r="G21" s="274">
        <v>5.8607069999999997E-3</v>
      </c>
      <c r="H21" s="274">
        <v>5.6970500000000004E-3</v>
      </c>
      <c r="I21" s="274">
        <v>5.9006969999999999E-3</v>
      </c>
      <c r="J21" s="274">
        <v>5.873807E-3</v>
      </c>
      <c r="K21" s="274">
        <v>5.6650299999999997E-3</v>
      </c>
      <c r="L21" s="274">
        <v>5.820647E-3</v>
      </c>
      <c r="M21" s="274">
        <v>5.6766400000000002E-3</v>
      </c>
      <c r="N21" s="274">
        <v>5.8915670000000003E-3</v>
      </c>
      <c r="O21" s="274">
        <v>5.1384559999999996E-3</v>
      </c>
      <c r="P21" s="274">
        <v>4.8116260000000003E-3</v>
      </c>
      <c r="Q21" s="274">
        <v>5.1222459999999996E-3</v>
      </c>
      <c r="R21" s="274">
        <v>4.9728660000000003E-3</v>
      </c>
      <c r="S21" s="274">
        <v>5.1184660000000003E-3</v>
      </c>
      <c r="T21" s="274">
        <v>4.9850659999999998E-3</v>
      </c>
      <c r="U21" s="274">
        <v>5.1579959999999998E-3</v>
      </c>
      <c r="V21" s="274">
        <v>5.1564660000000002E-3</v>
      </c>
      <c r="W21" s="274">
        <v>4.9660959999999997E-3</v>
      </c>
      <c r="X21" s="274">
        <v>5.1195759999999998E-3</v>
      </c>
      <c r="Y21" s="274">
        <v>4.9860060000000003E-3</v>
      </c>
      <c r="Z21" s="274">
        <v>5.1477160000000001E-3</v>
      </c>
      <c r="AA21" s="274">
        <v>5.9556610000000001E-3</v>
      </c>
      <c r="AB21" s="274">
        <v>5.3852639999999998E-3</v>
      </c>
      <c r="AC21" s="274">
        <v>5.9653010000000001E-3</v>
      </c>
      <c r="AD21" s="274">
        <v>5.6863820000000002E-3</v>
      </c>
      <c r="AE21" s="274">
        <v>5.9155409999999999E-3</v>
      </c>
      <c r="AF21" s="274">
        <v>5.7638919999999996E-3</v>
      </c>
      <c r="AG21" s="274">
        <v>5.9579510000000004E-3</v>
      </c>
      <c r="AH21" s="274">
        <v>5.9642209999999996E-3</v>
      </c>
      <c r="AI21" s="274">
        <v>5.7227520000000002E-3</v>
      </c>
      <c r="AJ21" s="274">
        <v>5.990591E-3</v>
      </c>
      <c r="AK21" s="274">
        <v>5.817132E-3</v>
      </c>
      <c r="AL21" s="274">
        <v>6.0395010000000001E-3</v>
      </c>
      <c r="AM21" s="274">
        <v>6.0248810000000002E-3</v>
      </c>
      <c r="AN21" s="274">
        <v>5.4641639999999997E-3</v>
      </c>
      <c r="AO21" s="274">
        <v>6.0567010000000003E-3</v>
      </c>
      <c r="AP21" s="274">
        <v>5.749072E-3</v>
      </c>
      <c r="AQ21" s="274">
        <v>6.0670910000000002E-3</v>
      </c>
      <c r="AR21" s="274">
        <v>5.8831120000000002E-3</v>
      </c>
      <c r="AS21" s="274">
        <v>6.0563809999999996E-3</v>
      </c>
      <c r="AT21" s="274">
        <v>6.043461E-3</v>
      </c>
      <c r="AU21" s="274">
        <v>5.795822E-3</v>
      </c>
      <c r="AV21" s="274">
        <v>6.0015509999999999E-3</v>
      </c>
      <c r="AW21" s="274">
        <v>5.7673819999999997E-3</v>
      </c>
      <c r="AX21" s="274">
        <v>6.021251E-3</v>
      </c>
      <c r="AY21" s="274">
        <v>6.3648580000000001E-3</v>
      </c>
      <c r="AZ21" s="274">
        <v>5.7604209999999999E-3</v>
      </c>
      <c r="BA21" s="274">
        <v>6.2708879999999996E-3</v>
      </c>
      <c r="BB21" s="274">
        <v>6.0865199999999998E-3</v>
      </c>
      <c r="BC21" s="274">
        <v>6.29125E-3</v>
      </c>
      <c r="BD21" s="274">
        <v>6.1029999999999999E-3</v>
      </c>
      <c r="BE21" s="362">
        <v>6.3108499999999998E-3</v>
      </c>
      <c r="BF21" s="362">
        <v>6.3069900000000002E-3</v>
      </c>
      <c r="BG21" s="362">
        <v>6.0989599999999996E-3</v>
      </c>
      <c r="BH21" s="362">
        <v>6.2909999999999997E-3</v>
      </c>
      <c r="BI21" s="362">
        <v>6.1029400000000003E-3</v>
      </c>
      <c r="BJ21" s="362">
        <v>6.3203199999999999E-3</v>
      </c>
      <c r="BK21" s="362">
        <v>6.36485E-3</v>
      </c>
      <c r="BL21" s="362">
        <v>5.7466000000000001E-3</v>
      </c>
      <c r="BM21" s="362">
        <v>6.3358800000000003E-3</v>
      </c>
      <c r="BN21" s="362">
        <v>6.1284299999999998E-3</v>
      </c>
      <c r="BO21" s="362">
        <v>6.3377900000000003E-3</v>
      </c>
      <c r="BP21" s="362">
        <v>6.1503900000000004E-3</v>
      </c>
      <c r="BQ21" s="362">
        <v>6.36544E-3</v>
      </c>
      <c r="BR21" s="362">
        <v>6.3650800000000004E-3</v>
      </c>
      <c r="BS21" s="362">
        <v>6.1566299999999997E-3</v>
      </c>
      <c r="BT21" s="362">
        <v>6.3474899999999999E-3</v>
      </c>
      <c r="BU21" s="362">
        <v>6.1568100000000004E-3</v>
      </c>
      <c r="BV21" s="362">
        <v>6.3699200000000003E-3</v>
      </c>
    </row>
    <row r="22" spans="1:74" ht="12" customHeight="1" x14ac:dyDescent="0.2">
      <c r="A22" s="559" t="s">
        <v>1117</v>
      </c>
      <c r="B22" s="606" t="s">
        <v>1095</v>
      </c>
      <c r="C22" s="274">
        <v>3.34601E-3</v>
      </c>
      <c r="D22" s="274">
        <v>3.10275E-3</v>
      </c>
      <c r="E22" s="274">
        <v>3.4166999999999999E-3</v>
      </c>
      <c r="F22" s="274">
        <v>3.3087799999999999E-3</v>
      </c>
      <c r="G22" s="274">
        <v>3.6312200000000001E-3</v>
      </c>
      <c r="H22" s="274">
        <v>3.6971999999999999E-3</v>
      </c>
      <c r="I22" s="274">
        <v>3.7299E-3</v>
      </c>
      <c r="J22" s="274">
        <v>3.8491100000000002E-3</v>
      </c>
      <c r="K22" s="274">
        <v>3.5737799999999999E-3</v>
      </c>
      <c r="L22" s="274">
        <v>3.5274099999999999E-3</v>
      </c>
      <c r="M22" s="274">
        <v>3.6943800000000001E-3</v>
      </c>
      <c r="N22" s="274">
        <v>3.66563E-3</v>
      </c>
      <c r="O22" s="274">
        <v>3.7770500000000001E-3</v>
      </c>
      <c r="P22" s="274">
        <v>3.6216099999999999E-3</v>
      </c>
      <c r="Q22" s="274">
        <v>3.69586E-3</v>
      </c>
      <c r="R22" s="274">
        <v>3.6700000000000001E-3</v>
      </c>
      <c r="S22" s="274">
        <v>3.81694E-3</v>
      </c>
      <c r="T22" s="274">
        <v>3.6295199999999998E-3</v>
      </c>
      <c r="U22" s="274">
        <v>3.8176999999999998E-3</v>
      </c>
      <c r="V22" s="274">
        <v>3.9401699999999998E-3</v>
      </c>
      <c r="W22" s="274">
        <v>3.7634000000000001E-3</v>
      </c>
      <c r="X22" s="274">
        <v>3.89815E-3</v>
      </c>
      <c r="Y22" s="274">
        <v>3.7103000000000001E-3</v>
      </c>
      <c r="Z22" s="274">
        <v>3.9067800000000003E-3</v>
      </c>
      <c r="AA22" s="274">
        <v>3.81146E-3</v>
      </c>
      <c r="AB22" s="274">
        <v>3.4072400000000002E-3</v>
      </c>
      <c r="AC22" s="274">
        <v>3.9909699999999999E-3</v>
      </c>
      <c r="AD22" s="274">
        <v>3.8526300000000001E-3</v>
      </c>
      <c r="AE22" s="274">
        <v>4.0795199999999997E-3</v>
      </c>
      <c r="AF22" s="274">
        <v>4.0623899999999999E-3</v>
      </c>
      <c r="AG22" s="274">
        <v>4.1263699999999999E-3</v>
      </c>
      <c r="AH22" s="274">
        <v>4.1321600000000002E-3</v>
      </c>
      <c r="AI22" s="274">
        <v>3.9464900000000004E-3</v>
      </c>
      <c r="AJ22" s="274">
        <v>3.8894099999999998E-3</v>
      </c>
      <c r="AK22" s="274">
        <v>3.7624300000000002E-3</v>
      </c>
      <c r="AL22" s="274">
        <v>4.0153799999999998E-3</v>
      </c>
      <c r="AM22" s="274">
        <v>4.1150099999999997E-3</v>
      </c>
      <c r="AN22" s="274">
        <v>3.4720599999999999E-3</v>
      </c>
      <c r="AO22" s="274">
        <v>3.9270199999999998E-3</v>
      </c>
      <c r="AP22" s="274">
        <v>3.6511099999999999E-3</v>
      </c>
      <c r="AQ22" s="274">
        <v>3.6093800000000001E-3</v>
      </c>
      <c r="AR22" s="274">
        <v>3.5269899999999998E-3</v>
      </c>
      <c r="AS22" s="274">
        <v>3.8319000000000001E-3</v>
      </c>
      <c r="AT22" s="274">
        <v>3.8611700000000001E-3</v>
      </c>
      <c r="AU22" s="274">
        <v>3.6226700000000001E-3</v>
      </c>
      <c r="AV22" s="274">
        <v>3.85594E-3</v>
      </c>
      <c r="AW22" s="274">
        <v>3.8735200000000001E-3</v>
      </c>
      <c r="AX22" s="274">
        <v>4.1692300000000003E-3</v>
      </c>
      <c r="AY22" s="274">
        <v>4.2907300000000004E-3</v>
      </c>
      <c r="AZ22" s="274">
        <v>3.6800499999999998E-3</v>
      </c>
      <c r="BA22" s="274">
        <v>4.1174000000000002E-3</v>
      </c>
      <c r="BB22" s="274">
        <v>3.57946E-3</v>
      </c>
      <c r="BC22" s="274">
        <v>3.63263E-3</v>
      </c>
      <c r="BD22" s="274">
        <v>3.8774E-3</v>
      </c>
      <c r="BE22" s="362">
        <v>4.2041500000000002E-3</v>
      </c>
      <c r="BF22" s="362">
        <v>4.1879300000000003E-3</v>
      </c>
      <c r="BG22" s="362">
        <v>3.9985200000000002E-3</v>
      </c>
      <c r="BH22" s="362">
        <v>3.8576399999999999E-3</v>
      </c>
      <c r="BI22" s="362">
        <v>4.0089699999999997E-3</v>
      </c>
      <c r="BJ22" s="362">
        <v>4.3030999999999998E-3</v>
      </c>
      <c r="BK22" s="362">
        <v>4.2061700000000004E-3</v>
      </c>
      <c r="BL22" s="362">
        <v>3.8162299999999999E-3</v>
      </c>
      <c r="BM22" s="362">
        <v>3.8017099999999998E-3</v>
      </c>
      <c r="BN22" s="362">
        <v>3.5613400000000001E-3</v>
      </c>
      <c r="BO22" s="362">
        <v>3.7644000000000002E-3</v>
      </c>
      <c r="BP22" s="362">
        <v>4.0005199999999996E-3</v>
      </c>
      <c r="BQ22" s="362">
        <v>4.34644E-3</v>
      </c>
      <c r="BR22" s="362">
        <v>4.3391799999999998E-3</v>
      </c>
      <c r="BS22" s="362">
        <v>4.1304899999999997E-3</v>
      </c>
      <c r="BT22" s="362">
        <v>3.9676700000000004E-3</v>
      </c>
      <c r="BU22" s="362">
        <v>4.1191099999999996E-3</v>
      </c>
      <c r="BV22" s="362">
        <v>4.41158E-3</v>
      </c>
    </row>
    <row r="23" spans="1:74" ht="12" customHeight="1" x14ac:dyDescent="0.2">
      <c r="A23" s="605" t="s">
        <v>69</v>
      </c>
      <c r="B23" s="606" t="s">
        <v>630</v>
      </c>
      <c r="C23" s="274">
        <v>1.6731509999999999E-3</v>
      </c>
      <c r="D23" s="274">
        <v>1.5112330000000001E-3</v>
      </c>
      <c r="E23" s="274">
        <v>1.6731509999999999E-3</v>
      </c>
      <c r="F23" s="274">
        <v>1.619178E-3</v>
      </c>
      <c r="G23" s="274">
        <v>1.6731509999999999E-3</v>
      </c>
      <c r="H23" s="274">
        <v>1.619178E-3</v>
      </c>
      <c r="I23" s="274">
        <v>1.6731509999999999E-3</v>
      </c>
      <c r="J23" s="274">
        <v>1.6731509999999999E-3</v>
      </c>
      <c r="K23" s="274">
        <v>1.619178E-3</v>
      </c>
      <c r="L23" s="274">
        <v>1.6731509999999999E-3</v>
      </c>
      <c r="M23" s="274">
        <v>1.619178E-3</v>
      </c>
      <c r="N23" s="274">
        <v>1.6731509999999999E-3</v>
      </c>
      <c r="O23" s="274">
        <v>1.6685789999999999E-3</v>
      </c>
      <c r="P23" s="274">
        <v>1.560929E-3</v>
      </c>
      <c r="Q23" s="274">
        <v>1.6685789999999999E-3</v>
      </c>
      <c r="R23" s="274">
        <v>1.6147539999999999E-3</v>
      </c>
      <c r="S23" s="274">
        <v>1.6685789999999999E-3</v>
      </c>
      <c r="T23" s="274">
        <v>1.6147539999999999E-3</v>
      </c>
      <c r="U23" s="274">
        <v>1.6685789999999999E-3</v>
      </c>
      <c r="V23" s="274">
        <v>1.6685789999999999E-3</v>
      </c>
      <c r="W23" s="274">
        <v>1.6147539999999999E-3</v>
      </c>
      <c r="X23" s="274">
        <v>1.6685789999999999E-3</v>
      </c>
      <c r="Y23" s="274">
        <v>1.6147539999999999E-3</v>
      </c>
      <c r="Z23" s="274">
        <v>1.6685789999999999E-3</v>
      </c>
      <c r="AA23" s="274">
        <v>1.6731509999999999E-3</v>
      </c>
      <c r="AB23" s="274">
        <v>1.5112330000000001E-3</v>
      </c>
      <c r="AC23" s="274">
        <v>1.6731509999999999E-3</v>
      </c>
      <c r="AD23" s="274">
        <v>1.619178E-3</v>
      </c>
      <c r="AE23" s="274">
        <v>1.6731509999999999E-3</v>
      </c>
      <c r="AF23" s="274">
        <v>1.619178E-3</v>
      </c>
      <c r="AG23" s="274">
        <v>1.6731509999999999E-3</v>
      </c>
      <c r="AH23" s="274">
        <v>1.6731509999999999E-3</v>
      </c>
      <c r="AI23" s="274">
        <v>1.619178E-3</v>
      </c>
      <c r="AJ23" s="274">
        <v>1.6731509999999999E-3</v>
      </c>
      <c r="AK23" s="274">
        <v>1.619178E-3</v>
      </c>
      <c r="AL23" s="274">
        <v>1.6731509999999999E-3</v>
      </c>
      <c r="AM23" s="274">
        <v>1.6731509999999999E-3</v>
      </c>
      <c r="AN23" s="274">
        <v>1.5112330000000001E-3</v>
      </c>
      <c r="AO23" s="274">
        <v>1.6731509999999999E-3</v>
      </c>
      <c r="AP23" s="274">
        <v>1.619178E-3</v>
      </c>
      <c r="AQ23" s="274">
        <v>1.6731509999999999E-3</v>
      </c>
      <c r="AR23" s="274">
        <v>1.619178E-3</v>
      </c>
      <c r="AS23" s="274">
        <v>1.6731509999999999E-3</v>
      </c>
      <c r="AT23" s="274">
        <v>1.6731509999999999E-3</v>
      </c>
      <c r="AU23" s="274">
        <v>1.619178E-3</v>
      </c>
      <c r="AV23" s="274">
        <v>1.6731509999999999E-3</v>
      </c>
      <c r="AW23" s="274">
        <v>1.619178E-3</v>
      </c>
      <c r="AX23" s="274">
        <v>1.6731509999999999E-3</v>
      </c>
      <c r="AY23" s="274">
        <v>1.6731509999999999E-3</v>
      </c>
      <c r="AZ23" s="274">
        <v>1.5112330000000001E-3</v>
      </c>
      <c r="BA23" s="274">
        <v>1.6731509999999999E-3</v>
      </c>
      <c r="BB23" s="274">
        <v>1.64371E-3</v>
      </c>
      <c r="BC23" s="274">
        <v>1.6410299999999999E-3</v>
      </c>
      <c r="BD23" s="274">
        <v>1.64302E-3</v>
      </c>
      <c r="BE23" s="362">
        <v>1.64028E-3</v>
      </c>
      <c r="BF23" s="362">
        <v>1.63729E-3</v>
      </c>
      <c r="BG23" s="362">
        <v>1.63894E-3</v>
      </c>
      <c r="BH23" s="362">
        <v>1.63583E-3</v>
      </c>
      <c r="BI23" s="362">
        <v>1.6373399999999999E-3</v>
      </c>
      <c r="BJ23" s="362">
        <v>1.6340899999999999E-3</v>
      </c>
      <c r="BK23" s="362">
        <v>1.63054E-3</v>
      </c>
      <c r="BL23" s="362">
        <v>1.64138E-3</v>
      </c>
      <c r="BM23" s="362">
        <v>1.6385E-3</v>
      </c>
      <c r="BN23" s="362">
        <v>1.63802E-3</v>
      </c>
      <c r="BO23" s="362">
        <v>1.6377500000000001E-3</v>
      </c>
      <c r="BP23" s="362">
        <v>1.6372699999999999E-3</v>
      </c>
      <c r="BQ23" s="362">
        <v>1.637E-3</v>
      </c>
      <c r="BR23" s="362">
        <v>1.63697E-3</v>
      </c>
      <c r="BS23" s="362">
        <v>1.6367899999999999E-3</v>
      </c>
      <c r="BT23" s="362">
        <v>1.6368800000000001E-3</v>
      </c>
      <c r="BU23" s="362">
        <v>1.6368400000000001E-3</v>
      </c>
      <c r="BV23" s="362">
        <v>1.63708E-3</v>
      </c>
    </row>
    <row r="24" spans="1:74" ht="12" customHeight="1" x14ac:dyDescent="0.2">
      <c r="A24" s="605" t="s">
        <v>247</v>
      </c>
      <c r="B24" s="606" t="s">
        <v>515</v>
      </c>
      <c r="C24" s="274">
        <v>1.1173342119E-2</v>
      </c>
      <c r="D24" s="274">
        <v>1.0225427815E-2</v>
      </c>
      <c r="E24" s="274">
        <v>1.1273628561000001E-2</v>
      </c>
      <c r="F24" s="274">
        <v>1.0971591611E-2</v>
      </c>
      <c r="G24" s="274">
        <v>1.1537438834E-2</v>
      </c>
      <c r="H24" s="274">
        <v>1.1413212458E-2</v>
      </c>
      <c r="I24" s="274">
        <v>1.1664355233000001E-2</v>
      </c>
      <c r="J24" s="274">
        <v>1.1788403362999999E-2</v>
      </c>
      <c r="K24" s="274">
        <v>1.1188272204E-2</v>
      </c>
      <c r="L24" s="274">
        <v>1.135936983E-2</v>
      </c>
      <c r="M24" s="274">
        <v>1.1285854837E-2</v>
      </c>
      <c r="N24" s="274">
        <v>1.1542308232E-2</v>
      </c>
      <c r="O24" s="274">
        <v>1.0850085291999999E-2</v>
      </c>
      <c r="P24" s="274">
        <v>1.0273592413E-2</v>
      </c>
      <c r="Q24" s="274">
        <v>1.0816721608999999E-2</v>
      </c>
      <c r="R24" s="274">
        <v>1.0621625484000001E-2</v>
      </c>
      <c r="S24" s="274">
        <v>1.1022981586E-2</v>
      </c>
      <c r="T24" s="274">
        <v>1.0651761035E-2</v>
      </c>
      <c r="U24" s="274">
        <v>1.1048430429E-2</v>
      </c>
      <c r="V24" s="274">
        <v>1.1173075789E-2</v>
      </c>
      <c r="W24" s="274">
        <v>1.0746020891E-2</v>
      </c>
      <c r="X24" s="274">
        <v>1.1087505683E-2</v>
      </c>
      <c r="Y24" s="274">
        <v>1.0649160381E-2</v>
      </c>
      <c r="Z24" s="274">
        <v>1.1049028708E-2</v>
      </c>
      <c r="AA24" s="274">
        <v>1.1787965507E-2</v>
      </c>
      <c r="AB24" s="274">
        <v>1.0696632431999999E-2</v>
      </c>
      <c r="AC24" s="274">
        <v>1.2127936649E-2</v>
      </c>
      <c r="AD24" s="274">
        <v>1.1692103237E-2</v>
      </c>
      <c r="AE24" s="274">
        <v>1.2239199393E-2</v>
      </c>
      <c r="AF24" s="274">
        <v>1.2042145888000001E-2</v>
      </c>
      <c r="AG24" s="274">
        <v>1.2334380544E-2</v>
      </c>
      <c r="AH24" s="274">
        <v>1.2345722545E-2</v>
      </c>
      <c r="AI24" s="274">
        <v>1.1866565609000001E-2</v>
      </c>
      <c r="AJ24" s="274">
        <v>1.2142801260000001E-2</v>
      </c>
      <c r="AK24" s="274">
        <v>1.170514097E-2</v>
      </c>
      <c r="AL24" s="274">
        <v>1.2238373101E-2</v>
      </c>
      <c r="AM24" s="274">
        <v>1.2298895654000001E-2</v>
      </c>
      <c r="AN24" s="274">
        <v>1.0945555837E-2</v>
      </c>
      <c r="AO24" s="274">
        <v>1.2315049224999999E-2</v>
      </c>
      <c r="AP24" s="274">
        <v>1.17491082E-2</v>
      </c>
      <c r="AQ24" s="274">
        <v>1.2138662109E-2</v>
      </c>
      <c r="AR24" s="274">
        <v>1.185266684E-2</v>
      </c>
      <c r="AS24" s="274">
        <v>1.2327660492E-2</v>
      </c>
      <c r="AT24" s="274">
        <v>1.2325209456E-2</v>
      </c>
      <c r="AU24" s="274">
        <v>1.1747607681E-2</v>
      </c>
      <c r="AV24" s="274">
        <v>1.2183706011E-2</v>
      </c>
      <c r="AW24" s="274">
        <v>1.1818502615E-2</v>
      </c>
      <c r="AX24" s="274">
        <v>1.2326571939000001E-2</v>
      </c>
      <c r="AY24" s="274">
        <v>1.2844013816E-2</v>
      </c>
      <c r="AZ24" s="274">
        <v>1.1574425621999999E-2</v>
      </c>
      <c r="BA24" s="274">
        <v>1.2841834391E-2</v>
      </c>
      <c r="BB24" s="274">
        <v>1.1567600000000001E-2</v>
      </c>
      <c r="BC24" s="274">
        <v>1.18298E-2</v>
      </c>
      <c r="BD24" s="274">
        <v>1.1898199999999999E-2</v>
      </c>
      <c r="BE24" s="362">
        <v>1.24236E-2</v>
      </c>
      <c r="BF24" s="362">
        <v>1.24064E-2</v>
      </c>
      <c r="BG24" s="362">
        <v>1.1992600000000001E-2</v>
      </c>
      <c r="BH24" s="362">
        <v>1.20538E-2</v>
      </c>
      <c r="BI24" s="362">
        <v>1.20065E-2</v>
      </c>
      <c r="BJ24" s="362">
        <v>1.25275E-2</v>
      </c>
      <c r="BK24" s="362">
        <v>1.24487E-2</v>
      </c>
      <c r="BL24" s="362">
        <v>1.1448399999999999E-2</v>
      </c>
      <c r="BM24" s="362">
        <v>1.2034E-2</v>
      </c>
      <c r="BN24" s="362">
        <v>1.15823E-2</v>
      </c>
      <c r="BO24" s="362">
        <v>1.2008599999999999E-2</v>
      </c>
      <c r="BP24" s="362">
        <v>1.20594E-2</v>
      </c>
      <c r="BQ24" s="362">
        <v>1.2631E-2</v>
      </c>
      <c r="BR24" s="362">
        <v>1.26252E-2</v>
      </c>
      <c r="BS24" s="362">
        <v>1.21917E-2</v>
      </c>
      <c r="BT24" s="362">
        <v>1.2233300000000001E-2</v>
      </c>
      <c r="BU24" s="362">
        <v>1.21732E-2</v>
      </c>
      <c r="BV24" s="362">
        <v>1.26867E-2</v>
      </c>
    </row>
    <row r="25" spans="1:74" ht="12" customHeight="1" x14ac:dyDescent="0.2">
      <c r="A25" s="605"/>
      <c r="B25" s="170" t="s">
        <v>518</v>
      </c>
      <c r="C25" s="240"/>
      <c r="D25" s="240"/>
      <c r="E25" s="240"/>
      <c r="F25" s="240"/>
      <c r="G25" s="240"/>
      <c r="H25" s="240"/>
      <c r="I25" s="240"/>
      <c r="J25" s="240"/>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240"/>
      <c r="BE25" s="363"/>
      <c r="BF25" s="363"/>
      <c r="BG25" s="363"/>
      <c r="BH25" s="363"/>
      <c r="BI25" s="363"/>
      <c r="BJ25" s="363"/>
      <c r="BK25" s="363"/>
      <c r="BL25" s="363"/>
      <c r="BM25" s="363"/>
      <c r="BN25" s="363"/>
      <c r="BO25" s="363"/>
      <c r="BP25" s="363"/>
      <c r="BQ25" s="363"/>
      <c r="BR25" s="363"/>
      <c r="BS25" s="363"/>
      <c r="BT25" s="363"/>
      <c r="BU25" s="363"/>
      <c r="BV25" s="363"/>
    </row>
    <row r="26" spans="1:74" ht="12" customHeight="1" x14ac:dyDescent="0.2">
      <c r="A26" s="605" t="s">
        <v>981</v>
      </c>
      <c r="B26" s="606" t="s">
        <v>1094</v>
      </c>
      <c r="C26" s="274">
        <v>3.8219177999999999E-2</v>
      </c>
      <c r="D26" s="274">
        <v>3.4520547999999998E-2</v>
      </c>
      <c r="E26" s="274">
        <v>3.8219177999999999E-2</v>
      </c>
      <c r="F26" s="274">
        <v>3.6986300999999999E-2</v>
      </c>
      <c r="G26" s="274">
        <v>3.8219177999999999E-2</v>
      </c>
      <c r="H26" s="274">
        <v>3.6986300999999999E-2</v>
      </c>
      <c r="I26" s="274">
        <v>3.8219177999999999E-2</v>
      </c>
      <c r="J26" s="274">
        <v>3.8219177999999999E-2</v>
      </c>
      <c r="K26" s="274">
        <v>3.6986300999999999E-2</v>
      </c>
      <c r="L26" s="274">
        <v>3.8219177999999999E-2</v>
      </c>
      <c r="M26" s="274">
        <v>3.6986300999999999E-2</v>
      </c>
      <c r="N26" s="274">
        <v>3.8219177999999999E-2</v>
      </c>
      <c r="O26" s="274">
        <v>3.5573769999999998E-2</v>
      </c>
      <c r="P26" s="274">
        <v>3.3278689E-2</v>
      </c>
      <c r="Q26" s="274">
        <v>3.5573769999999998E-2</v>
      </c>
      <c r="R26" s="274">
        <v>3.4426230000000002E-2</v>
      </c>
      <c r="S26" s="274">
        <v>3.5573769999999998E-2</v>
      </c>
      <c r="T26" s="274">
        <v>3.4426230000000002E-2</v>
      </c>
      <c r="U26" s="274">
        <v>3.5573769999999998E-2</v>
      </c>
      <c r="V26" s="274">
        <v>3.5573769999999998E-2</v>
      </c>
      <c r="W26" s="274">
        <v>3.4426230000000002E-2</v>
      </c>
      <c r="X26" s="274">
        <v>3.5573769999999998E-2</v>
      </c>
      <c r="Y26" s="274">
        <v>3.4426230000000002E-2</v>
      </c>
      <c r="Z26" s="274">
        <v>3.5573769999999998E-2</v>
      </c>
      <c r="AA26" s="274">
        <v>4.9260274E-2</v>
      </c>
      <c r="AB26" s="274">
        <v>4.4493151000000002E-2</v>
      </c>
      <c r="AC26" s="274">
        <v>4.9260274E-2</v>
      </c>
      <c r="AD26" s="274">
        <v>4.7671233E-2</v>
      </c>
      <c r="AE26" s="274">
        <v>4.9260274E-2</v>
      </c>
      <c r="AF26" s="274">
        <v>4.7671233E-2</v>
      </c>
      <c r="AG26" s="274">
        <v>4.9260274E-2</v>
      </c>
      <c r="AH26" s="274">
        <v>4.9260274E-2</v>
      </c>
      <c r="AI26" s="274">
        <v>4.7671233E-2</v>
      </c>
      <c r="AJ26" s="274">
        <v>4.9260274E-2</v>
      </c>
      <c r="AK26" s="274">
        <v>4.7671233E-2</v>
      </c>
      <c r="AL26" s="274">
        <v>4.9260274E-2</v>
      </c>
      <c r="AM26" s="274">
        <v>4.9260274E-2</v>
      </c>
      <c r="AN26" s="274">
        <v>4.4493151000000002E-2</v>
      </c>
      <c r="AO26" s="274">
        <v>4.9260274E-2</v>
      </c>
      <c r="AP26" s="274">
        <v>4.7671233E-2</v>
      </c>
      <c r="AQ26" s="274">
        <v>4.9260274E-2</v>
      </c>
      <c r="AR26" s="274">
        <v>4.7671233E-2</v>
      </c>
      <c r="AS26" s="274">
        <v>4.9260274E-2</v>
      </c>
      <c r="AT26" s="274">
        <v>4.9260274E-2</v>
      </c>
      <c r="AU26" s="274">
        <v>4.7671233E-2</v>
      </c>
      <c r="AV26" s="274">
        <v>4.9260274E-2</v>
      </c>
      <c r="AW26" s="274">
        <v>4.7671233E-2</v>
      </c>
      <c r="AX26" s="274">
        <v>4.9260274E-2</v>
      </c>
      <c r="AY26" s="274">
        <v>3.7979671E-2</v>
      </c>
      <c r="AZ26" s="274">
        <v>3.4304218999999997E-2</v>
      </c>
      <c r="BA26" s="274">
        <v>3.7979671E-2</v>
      </c>
      <c r="BB26" s="274">
        <v>3.6758609599E-2</v>
      </c>
      <c r="BC26" s="274">
        <v>3.7983896508999998E-2</v>
      </c>
      <c r="BD26" s="274">
        <v>3.6758609599E-2</v>
      </c>
      <c r="BE26" s="362">
        <v>3.7983900000000001E-2</v>
      </c>
      <c r="BF26" s="362">
        <v>3.7983900000000001E-2</v>
      </c>
      <c r="BG26" s="362">
        <v>3.6758600000000002E-2</v>
      </c>
      <c r="BH26" s="362">
        <v>3.7983900000000001E-2</v>
      </c>
      <c r="BI26" s="362">
        <v>3.6758600000000002E-2</v>
      </c>
      <c r="BJ26" s="362">
        <v>3.7983900000000001E-2</v>
      </c>
      <c r="BK26" s="362">
        <v>3.54977E-2</v>
      </c>
      <c r="BL26" s="362">
        <v>3.2062399999999998E-2</v>
      </c>
      <c r="BM26" s="362">
        <v>3.54977E-2</v>
      </c>
      <c r="BN26" s="362">
        <v>3.4352599999999997E-2</v>
      </c>
      <c r="BO26" s="362">
        <v>3.54977E-2</v>
      </c>
      <c r="BP26" s="362">
        <v>3.4352599999999997E-2</v>
      </c>
      <c r="BQ26" s="362">
        <v>3.54977E-2</v>
      </c>
      <c r="BR26" s="362">
        <v>3.54977E-2</v>
      </c>
      <c r="BS26" s="362">
        <v>3.4352599999999997E-2</v>
      </c>
      <c r="BT26" s="362">
        <v>3.54977E-2</v>
      </c>
      <c r="BU26" s="362">
        <v>3.4352599999999997E-2</v>
      </c>
      <c r="BV26" s="362">
        <v>3.54977E-2</v>
      </c>
    </row>
    <row r="27" spans="1:74" ht="12" customHeight="1" x14ac:dyDescent="0.2">
      <c r="A27" s="605" t="s">
        <v>806</v>
      </c>
      <c r="B27" s="606" t="s">
        <v>630</v>
      </c>
      <c r="C27" s="274">
        <v>3.3632879999999999E-3</v>
      </c>
      <c r="D27" s="274">
        <v>3.0378079999999999E-3</v>
      </c>
      <c r="E27" s="274">
        <v>3.3632879999999999E-3</v>
      </c>
      <c r="F27" s="274">
        <v>3.254795E-3</v>
      </c>
      <c r="G27" s="274">
        <v>3.3632879999999999E-3</v>
      </c>
      <c r="H27" s="274">
        <v>3.254795E-3</v>
      </c>
      <c r="I27" s="274">
        <v>3.3632879999999999E-3</v>
      </c>
      <c r="J27" s="274">
        <v>3.3632879999999999E-3</v>
      </c>
      <c r="K27" s="274">
        <v>3.254795E-3</v>
      </c>
      <c r="L27" s="274">
        <v>3.3632879999999999E-3</v>
      </c>
      <c r="M27" s="274">
        <v>3.254795E-3</v>
      </c>
      <c r="N27" s="274">
        <v>3.3632879999999999E-3</v>
      </c>
      <c r="O27" s="274">
        <v>3.3540979999999998E-3</v>
      </c>
      <c r="P27" s="274">
        <v>3.1377050000000002E-3</v>
      </c>
      <c r="Q27" s="274">
        <v>3.3540979999999998E-3</v>
      </c>
      <c r="R27" s="274">
        <v>3.2459020000000002E-3</v>
      </c>
      <c r="S27" s="274">
        <v>3.3540979999999998E-3</v>
      </c>
      <c r="T27" s="274">
        <v>3.2459020000000002E-3</v>
      </c>
      <c r="U27" s="274">
        <v>3.3540979999999998E-3</v>
      </c>
      <c r="V27" s="274">
        <v>3.3540979999999998E-3</v>
      </c>
      <c r="W27" s="274">
        <v>3.2459020000000002E-3</v>
      </c>
      <c r="X27" s="274">
        <v>3.3540979999999998E-3</v>
      </c>
      <c r="Y27" s="274">
        <v>3.2459020000000002E-3</v>
      </c>
      <c r="Z27" s="274">
        <v>3.3540979999999998E-3</v>
      </c>
      <c r="AA27" s="274">
        <v>3.3632879999999999E-3</v>
      </c>
      <c r="AB27" s="274">
        <v>3.0378079999999999E-3</v>
      </c>
      <c r="AC27" s="274">
        <v>3.3632879999999999E-3</v>
      </c>
      <c r="AD27" s="274">
        <v>3.254795E-3</v>
      </c>
      <c r="AE27" s="274">
        <v>3.3632879999999999E-3</v>
      </c>
      <c r="AF27" s="274">
        <v>3.254795E-3</v>
      </c>
      <c r="AG27" s="274">
        <v>3.3632879999999999E-3</v>
      </c>
      <c r="AH27" s="274">
        <v>3.3632879999999999E-3</v>
      </c>
      <c r="AI27" s="274">
        <v>3.254795E-3</v>
      </c>
      <c r="AJ27" s="274">
        <v>3.3632879999999999E-3</v>
      </c>
      <c r="AK27" s="274">
        <v>3.254795E-3</v>
      </c>
      <c r="AL27" s="274">
        <v>3.3632879999999999E-3</v>
      </c>
      <c r="AM27" s="274">
        <v>3.3632879999999999E-3</v>
      </c>
      <c r="AN27" s="274">
        <v>3.0378079999999999E-3</v>
      </c>
      <c r="AO27" s="274">
        <v>3.3632879999999999E-3</v>
      </c>
      <c r="AP27" s="274">
        <v>3.254795E-3</v>
      </c>
      <c r="AQ27" s="274">
        <v>3.3632879999999999E-3</v>
      </c>
      <c r="AR27" s="274">
        <v>3.254795E-3</v>
      </c>
      <c r="AS27" s="274">
        <v>3.3632879999999999E-3</v>
      </c>
      <c r="AT27" s="274">
        <v>3.3632879999999999E-3</v>
      </c>
      <c r="AU27" s="274">
        <v>3.254795E-3</v>
      </c>
      <c r="AV27" s="274">
        <v>3.3632879999999999E-3</v>
      </c>
      <c r="AW27" s="274">
        <v>3.254795E-3</v>
      </c>
      <c r="AX27" s="274">
        <v>3.3632879999999999E-3</v>
      </c>
      <c r="AY27" s="274">
        <v>3.4238269999999999E-3</v>
      </c>
      <c r="AZ27" s="274">
        <v>3.0924889999999999E-3</v>
      </c>
      <c r="BA27" s="274">
        <v>3.4238269999999999E-3</v>
      </c>
      <c r="BB27" s="274">
        <v>3.3136363440999998E-3</v>
      </c>
      <c r="BC27" s="274">
        <v>3.4240907192000002E-3</v>
      </c>
      <c r="BD27" s="274">
        <v>3.3136363440999998E-3</v>
      </c>
      <c r="BE27" s="362">
        <v>3.4240899999999999E-3</v>
      </c>
      <c r="BF27" s="362">
        <v>3.4240899999999999E-3</v>
      </c>
      <c r="BG27" s="362">
        <v>3.3136400000000001E-3</v>
      </c>
      <c r="BH27" s="362">
        <v>3.4240899999999999E-3</v>
      </c>
      <c r="BI27" s="362">
        <v>3.3136400000000001E-3</v>
      </c>
      <c r="BJ27" s="362">
        <v>3.4240899999999999E-3</v>
      </c>
      <c r="BK27" s="362">
        <v>3.7515399999999998E-3</v>
      </c>
      <c r="BL27" s="362">
        <v>3.3884900000000001E-3</v>
      </c>
      <c r="BM27" s="362">
        <v>3.7515399999999998E-3</v>
      </c>
      <c r="BN27" s="362">
        <v>3.6305199999999999E-3</v>
      </c>
      <c r="BO27" s="362">
        <v>3.7515399999999998E-3</v>
      </c>
      <c r="BP27" s="362">
        <v>3.6305199999999999E-3</v>
      </c>
      <c r="BQ27" s="362">
        <v>3.7515399999999998E-3</v>
      </c>
      <c r="BR27" s="362">
        <v>3.7515399999999998E-3</v>
      </c>
      <c r="BS27" s="362">
        <v>3.6305199999999999E-3</v>
      </c>
      <c r="BT27" s="362">
        <v>3.7515399999999998E-3</v>
      </c>
      <c r="BU27" s="362">
        <v>3.6305199999999999E-3</v>
      </c>
      <c r="BV27" s="362">
        <v>3.7515399999999998E-3</v>
      </c>
    </row>
    <row r="28" spans="1:74" ht="12" customHeight="1" x14ac:dyDescent="0.2">
      <c r="A28" s="605" t="s">
        <v>27</v>
      </c>
      <c r="B28" s="606" t="s">
        <v>519</v>
      </c>
      <c r="C28" s="274">
        <v>1.303061E-2</v>
      </c>
      <c r="D28" s="274">
        <v>1.1769583E-2</v>
      </c>
      <c r="E28" s="274">
        <v>1.303061E-2</v>
      </c>
      <c r="F28" s="274">
        <v>1.2610268000000001E-2</v>
      </c>
      <c r="G28" s="274">
        <v>1.303061E-2</v>
      </c>
      <c r="H28" s="274">
        <v>1.2610268000000001E-2</v>
      </c>
      <c r="I28" s="274">
        <v>1.303061E-2</v>
      </c>
      <c r="J28" s="274">
        <v>1.303061E-2</v>
      </c>
      <c r="K28" s="274">
        <v>1.2610268000000001E-2</v>
      </c>
      <c r="L28" s="274">
        <v>1.303061E-2</v>
      </c>
      <c r="M28" s="274">
        <v>1.2610268000000001E-2</v>
      </c>
      <c r="N28" s="274">
        <v>1.303061E-2</v>
      </c>
      <c r="O28" s="274">
        <v>1.5769099000000002E-2</v>
      </c>
      <c r="P28" s="274">
        <v>1.4751738E-2</v>
      </c>
      <c r="Q28" s="274">
        <v>1.5769099000000002E-2</v>
      </c>
      <c r="R28" s="274">
        <v>1.5260418E-2</v>
      </c>
      <c r="S28" s="274">
        <v>1.5769099000000002E-2</v>
      </c>
      <c r="T28" s="274">
        <v>1.5260418E-2</v>
      </c>
      <c r="U28" s="274">
        <v>1.5769099000000002E-2</v>
      </c>
      <c r="V28" s="274">
        <v>1.5769099000000002E-2</v>
      </c>
      <c r="W28" s="274">
        <v>1.5260418E-2</v>
      </c>
      <c r="X28" s="274">
        <v>1.5769099000000002E-2</v>
      </c>
      <c r="Y28" s="274">
        <v>1.5260418E-2</v>
      </c>
      <c r="Z28" s="274">
        <v>1.5769099000000002E-2</v>
      </c>
      <c r="AA28" s="274">
        <v>1.8598369999999999E-2</v>
      </c>
      <c r="AB28" s="274">
        <v>1.6798527000000001E-2</v>
      </c>
      <c r="AC28" s="274">
        <v>1.8598369999999999E-2</v>
      </c>
      <c r="AD28" s="274">
        <v>1.7998422E-2</v>
      </c>
      <c r="AE28" s="274">
        <v>1.8598369999999999E-2</v>
      </c>
      <c r="AF28" s="274">
        <v>1.7998422E-2</v>
      </c>
      <c r="AG28" s="274">
        <v>1.8598369999999999E-2</v>
      </c>
      <c r="AH28" s="274">
        <v>1.8598369999999999E-2</v>
      </c>
      <c r="AI28" s="274">
        <v>1.7998422E-2</v>
      </c>
      <c r="AJ28" s="274">
        <v>1.8598369999999999E-2</v>
      </c>
      <c r="AK28" s="274">
        <v>1.7998422E-2</v>
      </c>
      <c r="AL28" s="274">
        <v>1.8598369999999999E-2</v>
      </c>
      <c r="AM28" s="274">
        <v>2.1388125000000001E-2</v>
      </c>
      <c r="AN28" s="274">
        <v>1.9318306E-2</v>
      </c>
      <c r="AO28" s="274">
        <v>2.1388125000000001E-2</v>
      </c>
      <c r="AP28" s="274">
        <v>2.0698185000000001E-2</v>
      </c>
      <c r="AQ28" s="274">
        <v>2.1388125000000001E-2</v>
      </c>
      <c r="AR28" s="274">
        <v>2.0698185000000001E-2</v>
      </c>
      <c r="AS28" s="274">
        <v>2.1388125000000001E-2</v>
      </c>
      <c r="AT28" s="274">
        <v>2.1388125000000001E-2</v>
      </c>
      <c r="AU28" s="274">
        <v>2.0698185000000001E-2</v>
      </c>
      <c r="AV28" s="274">
        <v>2.1388125000000001E-2</v>
      </c>
      <c r="AW28" s="274">
        <v>2.0698185000000001E-2</v>
      </c>
      <c r="AX28" s="274">
        <v>2.1388125000000001E-2</v>
      </c>
      <c r="AY28" s="274">
        <v>2.3826370999999999E-2</v>
      </c>
      <c r="AZ28" s="274">
        <v>2.1520593000000001E-2</v>
      </c>
      <c r="BA28" s="274">
        <v>2.3826370999999999E-2</v>
      </c>
      <c r="BB28" s="274">
        <v>2.3065525191999999E-2</v>
      </c>
      <c r="BC28" s="274">
        <v>2.3834376588999999E-2</v>
      </c>
      <c r="BD28" s="274">
        <v>2.3065525191999999E-2</v>
      </c>
      <c r="BE28" s="362">
        <v>2.3834399999999999E-2</v>
      </c>
      <c r="BF28" s="362">
        <v>2.3834399999999999E-2</v>
      </c>
      <c r="BG28" s="362">
        <v>2.3065499999999999E-2</v>
      </c>
      <c r="BH28" s="362">
        <v>2.3834399999999999E-2</v>
      </c>
      <c r="BI28" s="362">
        <v>2.3065499999999999E-2</v>
      </c>
      <c r="BJ28" s="362">
        <v>2.3834399999999999E-2</v>
      </c>
      <c r="BK28" s="362">
        <v>2.6378800000000001E-2</v>
      </c>
      <c r="BL28" s="362">
        <v>2.3826E-2</v>
      </c>
      <c r="BM28" s="362">
        <v>2.6378800000000001E-2</v>
      </c>
      <c r="BN28" s="362">
        <v>2.55278E-2</v>
      </c>
      <c r="BO28" s="362">
        <v>2.6378800000000001E-2</v>
      </c>
      <c r="BP28" s="362">
        <v>2.55278E-2</v>
      </c>
      <c r="BQ28" s="362">
        <v>2.6378800000000001E-2</v>
      </c>
      <c r="BR28" s="362">
        <v>2.6378800000000001E-2</v>
      </c>
      <c r="BS28" s="362">
        <v>2.55278E-2</v>
      </c>
      <c r="BT28" s="362">
        <v>2.6378800000000001E-2</v>
      </c>
      <c r="BU28" s="362">
        <v>2.55278E-2</v>
      </c>
      <c r="BV28" s="362">
        <v>2.6378800000000001E-2</v>
      </c>
    </row>
    <row r="29" spans="1:74" ht="12" customHeight="1" x14ac:dyDescent="0.2">
      <c r="A29" s="604" t="s">
        <v>28</v>
      </c>
      <c r="B29" s="606" t="s">
        <v>515</v>
      </c>
      <c r="C29" s="274">
        <v>5.4613076000000003E-2</v>
      </c>
      <c r="D29" s="274">
        <v>4.9327939000000001E-2</v>
      </c>
      <c r="E29" s="274">
        <v>5.4613076000000003E-2</v>
      </c>
      <c r="F29" s="274">
        <v>5.2851363999999998E-2</v>
      </c>
      <c r="G29" s="274">
        <v>5.4613076000000003E-2</v>
      </c>
      <c r="H29" s="274">
        <v>5.2851363999999998E-2</v>
      </c>
      <c r="I29" s="274">
        <v>5.4613076000000003E-2</v>
      </c>
      <c r="J29" s="274">
        <v>5.4613076000000003E-2</v>
      </c>
      <c r="K29" s="274">
        <v>5.2851363999999998E-2</v>
      </c>
      <c r="L29" s="274">
        <v>5.4613076000000003E-2</v>
      </c>
      <c r="M29" s="274">
        <v>5.2851363999999998E-2</v>
      </c>
      <c r="N29" s="274">
        <v>5.4613076000000003E-2</v>
      </c>
      <c r="O29" s="274">
        <v>5.4696966999999999E-2</v>
      </c>
      <c r="P29" s="274">
        <v>5.1168131999999998E-2</v>
      </c>
      <c r="Q29" s="274">
        <v>5.4696966999999999E-2</v>
      </c>
      <c r="R29" s="274">
        <v>5.2932550000000002E-2</v>
      </c>
      <c r="S29" s="274">
        <v>5.4696966999999999E-2</v>
      </c>
      <c r="T29" s="274">
        <v>5.2932550000000002E-2</v>
      </c>
      <c r="U29" s="274">
        <v>5.4696966999999999E-2</v>
      </c>
      <c r="V29" s="274">
        <v>5.4696966999999999E-2</v>
      </c>
      <c r="W29" s="274">
        <v>5.2932550000000002E-2</v>
      </c>
      <c r="X29" s="274">
        <v>5.4696966999999999E-2</v>
      </c>
      <c r="Y29" s="274">
        <v>5.2932550000000002E-2</v>
      </c>
      <c r="Z29" s="274">
        <v>5.4696966999999999E-2</v>
      </c>
      <c r="AA29" s="274">
        <v>7.1221932000000002E-2</v>
      </c>
      <c r="AB29" s="274">
        <v>6.4329486000000005E-2</v>
      </c>
      <c r="AC29" s="274">
        <v>7.1221932000000002E-2</v>
      </c>
      <c r="AD29" s="274">
        <v>6.8924449999999998E-2</v>
      </c>
      <c r="AE29" s="274">
        <v>7.1221932000000002E-2</v>
      </c>
      <c r="AF29" s="274">
        <v>6.8924449999999998E-2</v>
      </c>
      <c r="AG29" s="274">
        <v>7.1221932000000002E-2</v>
      </c>
      <c r="AH29" s="274">
        <v>7.1221932000000002E-2</v>
      </c>
      <c r="AI29" s="274">
        <v>6.8924449999999998E-2</v>
      </c>
      <c r="AJ29" s="274">
        <v>7.1221932000000002E-2</v>
      </c>
      <c r="AK29" s="274">
        <v>6.8924449999999998E-2</v>
      </c>
      <c r="AL29" s="274">
        <v>7.1221932000000002E-2</v>
      </c>
      <c r="AM29" s="274">
        <v>7.4011687000000007E-2</v>
      </c>
      <c r="AN29" s="274">
        <v>6.6849265000000005E-2</v>
      </c>
      <c r="AO29" s="274">
        <v>7.4011687000000007E-2</v>
      </c>
      <c r="AP29" s="274">
        <v>7.1624213000000006E-2</v>
      </c>
      <c r="AQ29" s="274">
        <v>7.4011687000000007E-2</v>
      </c>
      <c r="AR29" s="274">
        <v>7.1624213000000006E-2</v>
      </c>
      <c r="AS29" s="274">
        <v>7.4011687000000007E-2</v>
      </c>
      <c r="AT29" s="274">
        <v>7.4011687000000007E-2</v>
      </c>
      <c r="AU29" s="274">
        <v>7.1624213000000006E-2</v>
      </c>
      <c r="AV29" s="274">
        <v>7.4011687000000007E-2</v>
      </c>
      <c r="AW29" s="274">
        <v>7.1624213000000006E-2</v>
      </c>
      <c r="AX29" s="274">
        <v>7.4011687000000007E-2</v>
      </c>
      <c r="AY29" s="274">
        <v>6.5229868999999996E-2</v>
      </c>
      <c r="AZ29" s="274">
        <v>5.8917300999999998E-2</v>
      </c>
      <c r="BA29" s="274">
        <v>6.5229868999999996E-2</v>
      </c>
      <c r="BB29" s="274">
        <v>6.3137771135999998E-2</v>
      </c>
      <c r="BC29" s="274">
        <v>6.5242363817999999E-2</v>
      </c>
      <c r="BD29" s="274">
        <v>6.3137771135999998E-2</v>
      </c>
      <c r="BE29" s="362">
        <v>6.5242400000000006E-2</v>
      </c>
      <c r="BF29" s="362">
        <v>6.5242400000000006E-2</v>
      </c>
      <c r="BG29" s="362">
        <v>6.3137799999999994E-2</v>
      </c>
      <c r="BH29" s="362">
        <v>6.5242400000000006E-2</v>
      </c>
      <c r="BI29" s="362">
        <v>6.3137799999999994E-2</v>
      </c>
      <c r="BJ29" s="362">
        <v>6.5242400000000006E-2</v>
      </c>
      <c r="BK29" s="362">
        <v>6.5628000000000006E-2</v>
      </c>
      <c r="BL29" s="362">
        <v>5.92769E-2</v>
      </c>
      <c r="BM29" s="362">
        <v>6.5628000000000006E-2</v>
      </c>
      <c r="BN29" s="362">
        <v>6.3510899999999995E-2</v>
      </c>
      <c r="BO29" s="362">
        <v>6.5628000000000006E-2</v>
      </c>
      <c r="BP29" s="362">
        <v>6.3510899999999995E-2</v>
      </c>
      <c r="BQ29" s="362">
        <v>6.5628000000000006E-2</v>
      </c>
      <c r="BR29" s="362">
        <v>6.5628000000000006E-2</v>
      </c>
      <c r="BS29" s="362">
        <v>6.3510899999999995E-2</v>
      </c>
      <c r="BT29" s="362">
        <v>6.5628000000000006E-2</v>
      </c>
      <c r="BU29" s="362">
        <v>6.3510899999999995E-2</v>
      </c>
      <c r="BV29" s="362">
        <v>6.5628000000000006E-2</v>
      </c>
    </row>
    <row r="30" spans="1:74" ht="12" customHeight="1" x14ac:dyDescent="0.2">
      <c r="A30" s="604"/>
      <c r="B30" s="170" t="s">
        <v>520</v>
      </c>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241"/>
      <c r="BB30" s="241"/>
      <c r="BC30" s="241"/>
      <c r="BD30" s="241"/>
      <c r="BE30" s="364"/>
      <c r="BF30" s="364"/>
      <c r="BG30" s="364"/>
      <c r="BH30" s="364"/>
      <c r="BI30" s="364"/>
      <c r="BJ30" s="364"/>
      <c r="BK30" s="364"/>
      <c r="BL30" s="364"/>
      <c r="BM30" s="364"/>
      <c r="BN30" s="364"/>
      <c r="BO30" s="364"/>
      <c r="BP30" s="364"/>
      <c r="BQ30" s="364"/>
      <c r="BR30" s="364"/>
      <c r="BS30" s="364"/>
      <c r="BT30" s="364"/>
      <c r="BU30" s="364"/>
      <c r="BV30" s="364"/>
    </row>
    <row r="31" spans="1:74" ht="12" customHeight="1" x14ac:dyDescent="0.2">
      <c r="A31" s="604" t="s">
        <v>521</v>
      </c>
      <c r="B31" s="606" t="s">
        <v>522</v>
      </c>
      <c r="C31" s="274">
        <v>8.2097942445999994E-2</v>
      </c>
      <c r="D31" s="274">
        <v>8.0391594758999999E-2</v>
      </c>
      <c r="E31" s="274">
        <v>8.6930938412999995E-2</v>
      </c>
      <c r="F31" s="274">
        <v>8.2182530663999998E-2</v>
      </c>
      <c r="G31" s="274">
        <v>8.9807712753999999E-2</v>
      </c>
      <c r="H31" s="274">
        <v>9.2136843905000002E-2</v>
      </c>
      <c r="I31" s="274">
        <v>8.5695636864000002E-2</v>
      </c>
      <c r="J31" s="274">
        <v>9.5141264320999994E-2</v>
      </c>
      <c r="K31" s="274">
        <v>8.3252787359000005E-2</v>
      </c>
      <c r="L31" s="274">
        <v>8.8554203408999999E-2</v>
      </c>
      <c r="M31" s="274">
        <v>8.5539710231000002E-2</v>
      </c>
      <c r="N31" s="274">
        <v>9.0947925659000006E-2</v>
      </c>
      <c r="O31" s="274">
        <v>8.1457440529000003E-2</v>
      </c>
      <c r="P31" s="274">
        <v>8.1354048826000003E-2</v>
      </c>
      <c r="Q31" s="274">
        <v>8.7625473792999994E-2</v>
      </c>
      <c r="R31" s="274">
        <v>8.6190548751999996E-2</v>
      </c>
      <c r="S31" s="274">
        <v>9.1953973804E-2</v>
      </c>
      <c r="T31" s="274">
        <v>8.9578386869999999E-2</v>
      </c>
      <c r="U31" s="274">
        <v>8.7679334844000006E-2</v>
      </c>
      <c r="V31" s="274">
        <v>9.4634738460999998E-2</v>
      </c>
      <c r="W31" s="274">
        <v>8.2723654297999993E-2</v>
      </c>
      <c r="X31" s="274">
        <v>9.1503587139000003E-2</v>
      </c>
      <c r="Y31" s="274">
        <v>8.2881868989000004E-2</v>
      </c>
      <c r="Z31" s="274">
        <v>8.5529976682000006E-2</v>
      </c>
      <c r="AA31" s="274">
        <v>8.3214993666999998E-2</v>
      </c>
      <c r="AB31" s="274">
        <v>7.7022564934000004E-2</v>
      </c>
      <c r="AC31" s="274">
        <v>8.8628949114999994E-2</v>
      </c>
      <c r="AD31" s="274">
        <v>8.8731122906000007E-2</v>
      </c>
      <c r="AE31" s="274">
        <v>9.3007176748999998E-2</v>
      </c>
      <c r="AF31" s="274">
        <v>9.2585946116999995E-2</v>
      </c>
      <c r="AG31" s="274">
        <v>9.1419556171999997E-2</v>
      </c>
      <c r="AH31" s="274">
        <v>9.1212722688E-2</v>
      </c>
      <c r="AI31" s="274">
        <v>8.9551879806999996E-2</v>
      </c>
      <c r="AJ31" s="274">
        <v>9.3356225873999998E-2</v>
      </c>
      <c r="AK31" s="274">
        <v>8.9001578222E-2</v>
      </c>
      <c r="AL31" s="274">
        <v>9.2056052454999995E-2</v>
      </c>
      <c r="AM31" s="274">
        <v>8.7047335835999995E-2</v>
      </c>
      <c r="AN31" s="274">
        <v>8.1865123858000002E-2</v>
      </c>
      <c r="AO31" s="274">
        <v>8.6645932260000003E-2</v>
      </c>
      <c r="AP31" s="274">
        <v>9.0691371372999999E-2</v>
      </c>
      <c r="AQ31" s="274">
        <v>9.3641839554000003E-2</v>
      </c>
      <c r="AR31" s="274">
        <v>9.1211933689999997E-2</v>
      </c>
      <c r="AS31" s="274">
        <v>9.4558115553999997E-2</v>
      </c>
      <c r="AT31" s="274">
        <v>9.3685820525000005E-2</v>
      </c>
      <c r="AU31" s="274">
        <v>8.8414707492000005E-2</v>
      </c>
      <c r="AV31" s="274">
        <v>9.5825109605E-2</v>
      </c>
      <c r="AW31" s="274">
        <v>9.0566541550999996E-2</v>
      </c>
      <c r="AX31" s="274">
        <v>9.4431819942999998E-2</v>
      </c>
      <c r="AY31" s="274">
        <v>8.9243395485999993E-2</v>
      </c>
      <c r="AZ31" s="274">
        <v>8.2596785574999998E-2</v>
      </c>
      <c r="BA31" s="274">
        <v>9.3673470957000002E-2</v>
      </c>
      <c r="BB31" s="274">
        <v>9.1256100000000007E-2</v>
      </c>
      <c r="BC31" s="274">
        <v>9.4066300000000005E-2</v>
      </c>
      <c r="BD31" s="274">
        <v>9.7519700000000001E-2</v>
      </c>
      <c r="BE31" s="362">
        <v>9.4146499999999994E-2</v>
      </c>
      <c r="BF31" s="362">
        <v>9.6792799999999998E-2</v>
      </c>
      <c r="BG31" s="362">
        <v>9.0221800000000005E-2</v>
      </c>
      <c r="BH31" s="362">
        <v>9.5929100000000003E-2</v>
      </c>
      <c r="BI31" s="362">
        <v>9.0519100000000005E-2</v>
      </c>
      <c r="BJ31" s="362">
        <v>9.4548800000000002E-2</v>
      </c>
      <c r="BK31" s="362">
        <v>8.5602300000000006E-2</v>
      </c>
      <c r="BL31" s="362">
        <v>8.55577E-2</v>
      </c>
      <c r="BM31" s="362">
        <v>9.1076900000000002E-2</v>
      </c>
      <c r="BN31" s="362">
        <v>9.0470700000000001E-2</v>
      </c>
      <c r="BO31" s="362">
        <v>9.5641299999999999E-2</v>
      </c>
      <c r="BP31" s="362">
        <v>9.5957700000000007E-2</v>
      </c>
      <c r="BQ31" s="362">
        <v>9.9251599999999995E-2</v>
      </c>
      <c r="BR31" s="362">
        <v>0.1000402</v>
      </c>
      <c r="BS31" s="362">
        <v>9.4192200000000004E-2</v>
      </c>
      <c r="BT31" s="362">
        <v>0.10007099999999999</v>
      </c>
      <c r="BU31" s="362">
        <v>9.1242599999999993E-2</v>
      </c>
      <c r="BV31" s="362">
        <v>9.3390100000000004E-2</v>
      </c>
    </row>
    <row r="32" spans="1:74" ht="12" customHeight="1" x14ac:dyDescent="0.2">
      <c r="A32" s="604" t="s">
        <v>49</v>
      </c>
      <c r="B32" s="606" t="s">
        <v>523</v>
      </c>
      <c r="C32" s="274">
        <v>3.3070871417E-3</v>
      </c>
      <c r="D32" s="274">
        <v>3.7468627051000002E-3</v>
      </c>
      <c r="E32" s="274">
        <v>5.6578392277999998E-3</v>
      </c>
      <c r="F32" s="274">
        <v>7.8741340573999993E-3</v>
      </c>
      <c r="G32" s="274">
        <v>8.5109279289999999E-3</v>
      </c>
      <c r="H32" s="274">
        <v>9.7078285536000009E-3</v>
      </c>
      <c r="I32" s="274">
        <v>1.0104560608E-2</v>
      </c>
      <c r="J32" s="274">
        <v>1.1392880386E-2</v>
      </c>
      <c r="K32" s="274">
        <v>1.2619491044E-2</v>
      </c>
      <c r="L32" s="274">
        <v>1.1054850615E-2</v>
      </c>
      <c r="M32" s="274">
        <v>1.3468822985E-2</v>
      </c>
      <c r="N32" s="274">
        <v>1.3888202119E-2</v>
      </c>
      <c r="O32" s="274">
        <v>5.5835581931000001E-3</v>
      </c>
      <c r="P32" s="274">
        <v>7.7687012093000003E-3</v>
      </c>
      <c r="Q32" s="274">
        <v>1.1187132165E-2</v>
      </c>
      <c r="R32" s="274">
        <v>1.1785389597E-2</v>
      </c>
      <c r="S32" s="274">
        <v>1.2384804427000001E-2</v>
      </c>
      <c r="T32" s="274">
        <v>1.2772045750999999E-2</v>
      </c>
      <c r="U32" s="274">
        <v>1.0464090628E-2</v>
      </c>
      <c r="V32" s="274">
        <v>1.1139672898999999E-2</v>
      </c>
      <c r="W32" s="274">
        <v>9.5441699453999995E-3</v>
      </c>
      <c r="X32" s="274">
        <v>8.7358881113999993E-3</v>
      </c>
      <c r="Y32" s="274">
        <v>8.9886453946000002E-3</v>
      </c>
      <c r="Z32" s="274">
        <v>7.1354227667000001E-3</v>
      </c>
      <c r="AA32" s="274">
        <v>8.8928478623999992E-3</v>
      </c>
      <c r="AB32" s="274">
        <v>1.0387205050000001E-2</v>
      </c>
      <c r="AC32" s="274">
        <v>1.3227823299E-2</v>
      </c>
      <c r="AD32" s="274">
        <v>1.3933357182000001E-2</v>
      </c>
      <c r="AE32" s="274">
        <v>1.4048205899999999E-2</v>
      </c>
      <c r="AF32" s="274">
        <v>1.8009927046000001E-2</v>
      </c>
      <c r="AG32" s="274">
        <v>1.6806922615999999E-2</v>
      </c>
      <c r="AH32" s="274">
        <v>1.7937558996999999E-2</v>
      </c>
      <c r="AI32" s="274">
        <v>2.1209689430000001E-2</v>
      </c>
      <c r="AJ32" s="274">
        <v>2.4537574802000001E-2</v>
      </c>
      <c r="AK32" s="274">
        <v>2.1354409171E-2</v>
      </c>
      <c r="AL32" s="274">
        <v>2.5139090499999999E-2</v>
      </c>
      <c r="AM32" s="274">
        <v>1.2410265068E-2</v>
      </c>
      <c r="AN32" s="274">
        <v>1.3905538623000001E-2</v>
      </c>
      <c r="AO32" s="274">
        <v>1.3974106991000001E-2</v>
      </c>
      <c r="AP32" s="274">
        <v>1.4261622619E-2</v>
      </c>
      <c r="AQ32" s="274">
        <v>1.9330036294999998E-2</v>
      </c>
      <c r="AR32" s="274">
        <v>1.4812377767E-2</v>
      </c>
      <c r="AS32" s="274">
        <v>1.8898551002E-2</v>
      </c>
      <c r="AT32" s="274">
        <v>1.7988464127E-2</v>
      </c>
      <c r="AU32" s="274">
        <v>1.8059819227999999E-2</v>
      </c>
      <c r="AV32" s="274">
        <v>1.7601356820999999E-2</v>
      </c>
      <c r="AW32" s="274">
        <v>1.6601699636E-2</v>
      </c>
      <c r="AX32" s="274">
        <v>1.8544717717E-2</v>
      </c>
      <c r="AY32" s="274">
        <v>7.5661363146999998E-3</v>
      </c>
      <c r="AZ32" s="274">
        <v>1.2519674364E-2</v>
      </c>
      <c r="BA32" s="274">
        <v>1.3475896736E-2</v>
      </c>
      <c r="BB32" s="274">
        <v>1.605143757E-2</v>
      </c>
      <c r="BC32" s="274">
        <v>1.7901400000000001E-2</v>
      </c>
      <c r="BD32" s="274">
        <v>1.8753100000000002E-2</v>
      </c>
      <c r="BE32" s="362">
        <v>2.0793099999999998E-2</v>
      </c>
      <c r="BF32" s="362">
        <v>2.2812900000000001E-2</v>
      </c>
      <c r="BG32" s="362">
        <v>1.9406300000000001E-2</v>
      </c>
      <c r="BH32" s="362">
        <v>2.3590900000000001E-2</v>
      </c>
      <c r="BI32" s="362">
        <v>2.34994E-2</v>
      </c>
      <c r="BJ32" s="362">
        <v>2.3021400000000001E-2</v>
      </c>
      <c r="BK32" s="362">
        <v>1.8659200000000001E-2</v>
      </c>
      <c r="BL32" s="362">
        <v>1.88918E-2</v>
      </c>
      <c r="BM32" s="362">
        <v>2.11953E-2</v>
      </c>
      <c r="BN32" s="362">
        <v>2.0287199999999998E-2</v>
      </c>
      <c r="BO32" s="362">
        <v>2.0716700000000001E-2</v>
      </c>
      <c r="BP32" s="362">
        <v>2.1812999999999999E-2</v>
      </c>
      <c r="BQ32" s="362">
        <v>2.2393300000000001E-2</v>
      </c>
      <c r="BR32" s="362">
        <v>2.3211699999999998E-2</v>
      </c>
      <c r="BS32" s="362">
        <v>2.3373000000000001E-2</v>
      </c>
      <c r="BT32" s="362">
        <v>2.3604699999999999E-2</v>
      </c>
      <c r="BU32" s="362">
        <v>2.3740500000000001E-2</v>
      </c>
      <c r="BV32" s="362">
        <v>2.3311399999999999E-2</v>
      </c>
    </row>
    <row r="33" spans="1:74" ht="12" customHeight="1" x14ac:dyDescent="0.2">
      <c r="A33" s="604" t="s">
        <v>524</v>
      </c>
      <c r="B33" s="606" t="s">
        <v>515</v>
      </c>
      <c r="C33" s="274">
        <v>8.5405029588000003E-2</v>
      </c>
      <c r="D33" s="274">
        <v>8.4138457464000005E-2</v>
      </c>
      <c r="E33" s="274">
        <v>9.2588777641E-2</v>
      </c>
      <c r="F33" s="274">
        <v>9.0056664721000004E-2</v>
      </c>
      <c r="G33" s="274">
        <v>9.8318640683000003E-2</v>
      </c>
      <c r="H33" s="274">
        <v>0.10184467245999999</v>
      </c>
      <c r="I33" s="274">
        <v>9.5800197471000006E-2</v>
      </c>
      <c r="J33" s="274">
        <v>0.10653414471</v>
      </c>
      <c r="K33" s="274">
        <v>9.5872278403E-2</v>
      </c>
      <c r="L33" s="274">
        <v>9.9609054023999999E-2</v>
      </c>
      <c r="M33" s="274">
        <v>9.9008533216000005E-2</v>
      </c>
      <c r="N33" s="274">
        <v>0.10483612778</v>
      </c>
      <c r="O33" s="274">
        <v>8.7040998721999996E-2</v>
      </c>
      <c r="P33" s="274">
        <v>8.9122750035000003E-2</v>
      </c>
      <c r="Q33" s="274">
        <v>9.8812605957999997E-2</v>
      </c>
      <c r="R33" s="274">
        <v>9.7975938348999994E-2</v>
      </c>
      <c r="S33" s="274">
        <v>0.10433877823</v>
      </c>
      <c r="T33" s="274">
        <v>0.10235043262</v>
      </c>
      <c r="U33" s="274">
        <v>9.8143425472000001E-2</v>
      </c>
      <c r="V33" s="274">
        <v>0.10577441136</v>
      </c>
      <c r="W33" s="274">
        <v>9.2267824243999999E-2</v>
      </c>
      <c r="X33" s="274">
        <v>0.10023947525</v>
      </c>
      <c r="Y33" s="274">
        <v>9.1870514383999999E-2</v>
      </c>
      <c r="Z33" s="274">
        <v>9.2665399448999999E-2</v>
      </c>
      <c r="AA33" s="274">
        <v>9.2107841529000006E-2</v>
      </c>
      <c r="AB33" s="274">
        <v>8.7409769984000005E-2</v>
      </c>
      <c r="AC33" s="274">
        <v>0.10185677241</v>
      </c>
      <c r="AD33" s="274">
        <v>0.10266448009</v>
      </c>
      <c r="AE33" s="274">
        <v>0.10705538265</v>
      </c>
      <c r="AF33" s="274">
        <v>0.11059587316</v>
      </c>
      <c r="AG33" s="274">
        <v>0.10822647879</v>
      </c>
      <c r="AH33" s="274">
        <v>0.10915028168</v>
      </c>
      <c r="AI33" s="274">
        <v>0.11076156924</v>
      </c>
      <c r="AJ33" s="274">
        <v>0.11789380067999999</v>
      </c>
      <c r="AK33" s="274">
        <v>0.11035598738999999</v>
      </c>
      <c r="AL33" s="274">
        <v>0.11719514296</v>
      </c>
      <c r="AM33" s="274">
        <v>9.9457600903999993E-2</v>
      </c>
      <c r="AN33" s="274">
        <v>9.5770662482000002E-2</v>
      </c>
      <c r="AO33" s="274">
        <v>0.10062003925</v>
      </c>
      <c r="AP33" s="274">
        <v>0.10495299398999999</v>
      </c>
      <c r="AQ33" s="274">
        <v>0.11297187585</v>
      </c>
      <c r="AR33" s="274">
        <v>0.10602431146000001</v>
      </c>
      <c r="AS33" s="274">
        <v>0.11345666656</v>
      </c>
      <c r="AT33" s="274">
        <v>0.11167428465</v>
      </c>
      <c r="AU33" s="274">
        <v>0.10647452672</v>
      </c>
      <c r="AV33" s="274">
        <v>0.11342646643</v>
      </c>
      <c r="AW33" s="274">
        <v>0.10716824119</v>
      </c>
      <c r="AX33" s="274">
        <v>0.11297653766</v>
      </c>
      <c r="AY33" s="274">
        <v>9.6809531801000007E-2</v>
      </c>
      <c r="AZ33" s="274">
        <v>9.5116459939000003E-2</v>
      </c>
      <c r="BA33" s="274">
        <v>0.10714936769</v>
      </c>
      <c r="BB33" s="274">
        <v>0.107277</v>
      </c>
      <c r="BC33" s="274">
        <v>0.1119677</v>
      </c>
      <c r="BD33" s="274">
        <v>0.1162728</v>
      </c>
      <c r="BE33" s="362">
        <v>0.1149396</v>
      </c>
      <c r="BF33" s="362">
        <v>0.1196058</v>
      </c>
      <c r="BG33" s="362">
        <v>0.10962810000000001</v>
      </c>
      <c r="BH33" s="362">
        <v>0.11952</v>
      </c>
      <c r="BI33" s="362">
        <v>0.11401849999999999</v>
      </c>
      <c r="BJ33" s="362">
        <v>0.1175702</v>
      </c>
      <c r="BK33" s="362">
        <v>0.10426149999999999</v>
      </c>
      <c r="BL33" s="362">
        <v>0.1044495</v>
      </c>
      <c r="BM33" s="362">
        <v>0.11227230000000001</v>
      </c>
      <c r="BN33" s="362">
        <v>0.11075790000000001</v>
      </c>
      <c r="BO33" s="362">
        <v>0.116358</v>
      </c>
      <c r="BP33" s="362">
        <v>0.11777070000000001</v>
      </c>
      <c r="BQ33" s="362">
        <v>0.1216449</v>
      </c>
      <c r="BR33" s="362">
        <v>0.1232519</v>
      </c>
      <c r="BS33" s="362">
        <v>0.11756519999999999</v>
      </c>
      <c r="BT33" s="362">
        <v>0.1236756</v>
      </c>
      <c r="BU33" s="362">
        <v>0.1149831</v>
      </c>
      <c r="BV33" s="362">
        <v>0.1167015</v>
      </c>
    </row>
    <row r="34" spans="1:74" s="169" customFormat="1" ht="12" customHeight="1" x14ac:dyDescent="0.2">
      <c r="A34" s="132"/>
      <c r="B34" s="170" t="s">
        <v>525</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423"/>
      <c r="BF34" s="423"/>
      <c r="BG34" s="423"/>
      <c r="BH34" s="423"/>
      <c r="BI34" s="423"/>
      <c r="BJ34" s="423"/>
      <c r="BK34" s="423"/>
      <c r="BL34" s="423"/>
      <c r="BM34" s="423"/>
      <c r="BN34" s="423"/>
      <c r="BO34" s="423"/>
      <c r="BP34" s="423"/>
      <c r="BQ34" s="423"/>
      <c r="BR34" s="423"/>
      <c r="BS34" s="423"/>
      <c r="BT34" s="423"/>
      <c r="BU34" s="423"/>
      <c r="BV34" s="423"/>
    </row>
    <row r="35" spans="1:74" s="169" customFormat="1" ht="12" customHeight="1" x14ac:dyDescent="0.2">
      <c r="A35" s="601" t="s">
        <v>35</v>
      </c>
      <c r="B35" s="606" t="s">
        <v>55</v>
      </c>
      <c r="C35" s="274">
        <v>0.248060114</v>
      </c>
      <c r="D35" s="274">
        <v>0.234458992</v>
      </c>
      <c r="E35" s="274">
        <v>0.302502518</v>
      </c>
      <c r="F35" s="274">
        <v>0.30308388200000003</v>
      </c>
      <c r="G35" s="274">
        <v>0.31661457399999998</v>
      </c>
      <c r="H35" s="274">
        <v>0.312381199</v>
      </c>
      <c r="I35" s="274">
        <v>0.30396150900000002</v>
      </c>
      <c r="J35" s="274">
        <v>0.250318926</v>
      </c>
      <c r="K35" s="274">
        <v>0.207704681</v>
      </c>
      <c r="L35" s="274">
        <v>0.192254278</v>
      </c>
      <c r="M35" s="274">
        <v>0.200932005</v>
      </c>
      <c r="N35" s="274">
        <v>0.23057956499999999</v>
      </c>
      <c r="O35" s="274">
        <v>0.21988793100000001</v>
      </c>
      <c r="P35" s="274">
        <v>0.193017037</v>
      </c>
      <c r="Q35" s="274">
        <v>0.24654563500000001</v>
      </c>
      <c r="R35" s="274">
        <v>0.25021488400000003</v>
      </c>
      <c r="S35" s="274">
        <v>0.27256217399999999</v>
      </c>
      <c r="T35" s="274">
        <v>0.25368467500000003</v>
      </c>
      <c r="U35" s="274">
        <v>0.252091024</v>
      </c>
      <c r="V35" s="274">
        <v>0.219191684</v>
      </c>
      <c r="W35" s="274">
        <v>0.167517099</v>
      </c>
      <c r="X35" s="274">
        <v>0.15701980300000001</v>
      </c>
      <c r="Y35" s="274">
        <v>0.17825706099999999</v>
      </c>
      <c r="Z35" s="274">
        <v>0.21871295800000001</v>
      </c>
      <c r="AA35" s="274">
        <v>0.236888982</v>
      </c>
      <c r="AB35" s="274">
        <v>0.19481257599999999</v>
      </c>
      <c r="AC35" s="274">
        <v>0.19591831000000001</v>
      </c>
      <c r="AD35" s="274">
        <v>0.239451476</v>
      </c>
      <c r="AE35" s="274">
        <v>0.271442348</v>
      </c>
      <c r="AF35" s="274">
        <v>0.26127137900000003</v>
      </c>
      <c r="AG35" s="274">
        <v>0.26003586699999998</v>
      </c>
      <c r="AH35" s="274">
        <v>0.20640346400000001</v>
      </c>
      <c r="AI35" s="274">
        <v>0.16182635400000001</v>
      </c>
      <c r="AJ35" s="274">
        <v>0.16409178699999999</v>
      </c>
      <c r="AK35" s="274">
        <v>0.16865467200000001</v>
      </c>
      <c r="AL35" s="274">
        <v>0.20158510199999999</v>
      </c>
      <c r="AM35" s="274">
        <v>0.20642702299999999</v>
      </c>
      <c r="AN35" s="274">
        <v>0.16648386300000001</v>
      </c>
      <c r="AO35" s="274">
        <v>0.231072892</v>
      </c>
      <c r="AP35" s="274">
        <v>0.23903158999999999</v>
      </c>
      <c r="AQ35" s="274">
        <v>0.25194259899999999</v>
      </c>
      <c r="AR35" s="274">
        <v>0.24629383899999999</v>
      </c>
      <c r="AS35" s="274">
        <v>0.23146591599999999</v>
      </c>
      <c r="AT35" s="274">
        <v>0.18850618099999999</v>
      </c>
      <c r="AU35" s="274">
        <v>0.15202009999999999</v>
      </c>
      <c r="AV35" s="274">
        <v>0.16303553200000001</v>
      </c>
      <c r="AW35" s="274">
        <v>0.17853129400000001</v>
      </c>
      <c r="AX35" s="274">
        <v>0.213912887</v>
      </c>
      <c r="AY35" s="274">
        <v>0.23336279700000001</v>
      </c>
      <c r="AZ35" s="274">
        <v>0.21552648699999999</v>
      </c>
      <c r="BA35" s="274">
        <v>0.23562505</v>
      </c>
      <c r="BB35" s="274">
        <v>0.2134432</v>
      </c>
      <c r="BC35" s="274">
        <v>0.25325229999999999</v>
      </c>
      <c r="BD35" s="274">
        <v>0.24256050000000001</v>
      </c>
      <c r="BE35" s="362">
        <v>0.19921140000000001</v>
      </c>
      <c r="BF35" s="362">
        <v>0.177675</v>
      </c>
      <c r="BG35" s="362">
        <v>0.1483913</v>
      </c>
      <c r="BH35" s="362">
        <v>0.15268909999999999</v>
      </c>
      <c r="BI35" s="362">
        <v>0.16413169999999999</v>
      </c>
      <c r="BJ35" s="362">
        <v>0.18604509999999999</v>
      </c>
      <c r="BK35" s="362">
        <v>0.20124719999999999</v>
      </c>
      <c r="BL35" s="362">
        <v>0.17669650000000001</v>
      </c>
      <c r="BM35" s="362">
        <v>0.21436440000000001</v>
      </c>
      <c r="BN35" s="362">
        <v>0.23232729999999999</v>
      </c>
      <c r="BO35" s="362">
        <v>0.29067910000000002</v>
      </c>
      <c r="BP35" s="362">
        <v>0.29053380000000001</v>
      </c>
      <c r="BQ35" s="362">
        <v>0.25617279999999998</v>
      </c>
      <c r="BR35" s="362">
        <v>0.19107379999999999</v>
      </c>
      <c r="BS35" s="362">
        <v>0.15756419999999999</v>
      </c>
      <c r="BT35" s="362">
        <v>0.1610934</v>
      </c>
      <c r="BU35" s="362">
        <v>0.17590459999999999</v>
      </c>
      <c r="BV35" s="362">
        <v>0.20328019999999999</v>
      </c>
    </row>
    <row r="36" spans="1:74" s="169" customFormat="1" ht="12" customHeight="1" x14ac:dyDescent="0.2">
      <c r="A36" s="559" t="s">
        <v>39</v>
      </c>
      <c r="B36" s="606" t="s">
        <v>1094</v>
      </c>
      <c r="C36" s="274">
        <v>0.176398102</v>
      </c>
      <c r="D36" s="274">
        <v>0.15753277299999999</v>
      </c>
      <c r="E36" s="274">
        <v>0.16920484199999999</v>
      </c>
      <c r="F36" s="274">
        <v>0.159157406</v>
      </c>
      <c r="G36" s="274">
        <v>0.16067588199999999</v>
      </c>
      <c r="H36" s="274">
        <v>0.16746788600000001</v>
      </c>
      <c r="I36" s="274">
        <v>0.17205881200000001</v>
      </c>
      <c r="J36" s="274">
        <v>0.17224631200000001</v>
      </c>
      <c r="K36" s="274">
        <v>0.166920396</v>
      </c>
      <c r="L36" s="274">
        <v>0.16551590199999999</v>
      </c>
      <c r="M36" s="274">
        <v>0.166684006</v>
      </c>
      <c r="N36" s="274">
        <v>0.176384132</v>
      </c>
      <c r="O36" s="274">
        <v>0.17286948599999999</v>
      </c>
      <c r="P36" s="274">
        <v>0.162400763</v>
      </c>
      <c r="Q36" s="274">
        <v>0.16552919599999999</v>
      </c>
      <c r="R36" s="274">
        <v>0.15666033400000001</v>
      </c>
      <c r="S36" s="274">
        <v>0.165311816</v>
      </c>
      <c r="T36" s="274">
        <v>0.16483226400000001</v>
      </c>
      <c r="U36" s="274">
        <v>0.171851856</v>
      </c>
      <c r="V36" s="274">
        <v>0.17325934600000001</v>
      </c>
      <c r="W36" s="274">
        <v>0.167649514</v>
      </c>
      <c r="X36" s="274">
        <v>0.16830177599999999</v>
      </c>
      <c r="Y36" s="274">
        <v>0.167166174</v>
      </c>
      <c r="Z36" s="274">
        <v>0.17443319600000001</v>
      </c>
      <c r="AA36" s="274">
        <v>0.18532937899999999</v>
      </c>
      <c r="AB36" s="274">
        <v>0.16658778399999999</v>
      </c>
      <c r="AC36" s="274">
        <v>0.181588839</v>
      </c>
      <c r="AD36" s="274">
        <v>0.17149376699999999</v>
      </c>
      <c r="AE36" s="274">
        <v>0.17879098900000001</v>
      </c>
      <c r="AF36" s="274">
        <v>0.17912784700000001</v>
      </c>
      <c r="AG36" s="274">
        <v>0.190452069</v>
      </c>
      <c r="AH36" s="274">
        <v>0.188042609</v>
      </c>
      <c r="AI36" s="274">
        <v>0.17663361699999999</v>
      </c>
      <c r="AJ36" s="274">
        <v>0.18083106900000001</v>
      </c>
      <c r="AK36" s="274">
        <v>0.18120863700000001</v>
      </c>
      <c r="AL36" s="274">
        <v>0.18945687899999999</v>
      </c>
      <c r="AM36" s="274">
        <v>0.187024419</v>
      </c>
      <c r="AN36" s="274">
        <v>0.17005737400000001</v>
      </c>
      <c r="AO36" s="274">
        <v>0.18503652900000001</v>
      </c>
      <c r="AP36" s="274">
        <v>0.17689712699999999</v>
      </c>
      <c r="AQ36" s="274">
        <v>0.183737019</v>
      </c>
      <c r="AR36" s="274">
        <v>0.185356927</v>
      </c>
      <c r="AS36" s="274">
        <v>0.19016408900000001</v>
      </c>
      <c r="AT36" s="274">
        <v>0.19191322899999999</v>
      </c>
      <c r="AU36" s="274">
        <v>0.180476947</v>
      </c>
      <c r="AV36" s="274">
        <v>0.18663797900000001</v>
      </c>
      <c r="AW36" s="274">
        <v>0.183809947</v>
      </c>
      <c r="AX36" s="274">
        <v>0.19291830900000001</v>
      </c>
      <c r="AY36" s="274">
        <v>0.18106751900000001</v>
      </c>
      <c r="AZ36" s="274">
        <v>0.162252969</v>
      </c>
      <c r="BA36" s="274">
        <v>0.169168769</v>
      </c>
      <c r="BB36" s="274">
        <v>0.15898209999999999</v>
      </c>
      <c r="BC36" s="274">
        <v>0.16375899999999999</v>
      </c>
      <c r="BD36" s="274">
        <v>0.16284570000000001</v>
      </c>
      <c r="BE36" s="362">
        <v>0.17067860000000001</v>
      </c>
      <c r="BF36" s="362">
        <v>0.1689522</v>
      </c>
      <c r="BG36" s="362">
        <v>0.1615423</v>
      </c>
      <c r="BH36" s="362">
        <v>0.1644427</v>
      </c>
      <c r="BI36" s="362">
        <v>0.16077069999999999</v>
      </c>
      <c r="BJ36" s="362">
        <v>0.16937350000000001</v>
      </c>
      <c r="BK36" s="362">
        <v>0.16690540000000001</v>
      </c>
      <c r="BL36" s="362">
        <v>0.15080660000000001</v>
      </c>
      <c r="BM36" s="362">
        <v>0.1599363</v>
      </c>
      <c r="BN36" s="362">
        <v>0.15263869999999999</v>
      </c>
      <c r="BO36" s="362">
        <v>0.15718570000000001</v>
      </c>
      <c r="BP36" s="362">
        <v>0.15886040000000001</v>
      </c>
      <c r="BQ36" s="362">
        <v>0.1679146</v>
      </c>
      <c r="BR36" s="362">
        <v>0.16699349999999999</v>
      </c>
      <c r="BS36" s="362">
        <v>0.16000829999999999</v>
      </c>
      <c r="BT36" s="362">
        <v>0.1630655</v>
      </c>
      <c r="BU36" s="362">
        <v>0.15970110000000001</v>
      </c>
      <c r="BV36" s="362">
        <v>0.16804350000000001</v>
      </c>
    </row>
    <row r="37" spans="1:74" s="169" customFormat="1" ht="12" customHeight="1" x14ac:dyDescent="0.2">
      <c r="A37" s="559" t="s">
        <v>40</v>
      </c>
      <c r="B37" s="606" t="s">
        <v>1095</v>
      </c>
      <c r="C37" s="274">
        <v>3.8535859999999998E-2</v>
      </c>
      <c r="D37" s="274">
        <v>3.5781133E-2</v>
      </c>
      <c r="E37" s="274">
        <v>3.8510900000000001E-2</v>
      </c>
      <c r="F37" s="274">
        <v>3.5682870999999998E-2</v>
      </c>
      <c r="G37" s="274">
        <v>3.7198589999999997E-2</v>
      </c>
      <c r="H37" s="274">
        <v>3.8055551E-2</v>
      </c>
      <c r="I37" s="274">
        <v>3.9339869999999999E-2</v>
      </c>
      <c r="J37" s="274">
        <v>3.9447410000000002E-2</v>
      </c>
      <c r="K37" s="274">
        <v>3.7729591E-2</v>
      </c>
      <c r="L37" s="274">
        <v>3.9842710000000003E-2</v>
      </c>
      <c r="M37" s="274">
        <v>4.0351801E-2</v>
      </c>
      <c r="N37" s="274">
        <v>4.1317020000000003E-2</v>
      </c>
      <c r="O37" s="274">
        <v>3.8397112999999997E-2</v>
      </c>
      <c r="P37" s="274">
        <v>3.6327505000000003E-2</v>
      </c>
      <c r="Q37" s="274">
        <v>3.9878052999999997E-2</v>
      </c>
      <c r="R37" s="274">
        <v>3.7232468999999997E-2</v>
      </c>
      <c r="S37" s="274">
        <v>3.8198013000000003E-2</v>
      </c>
      <c r="T37" s="274">
        <v>3.7006328999999998E-2</v>
      </c>
      <c r="U37" s="274">
        <v>3.9305943000000003E-2</v>
      </c>
      <c r="V37" s="274">
        <v>3.9276153000000001E-2</v>
      </c>
      <c r="W37" s="274">
        <v>3.7263179E-2</v>
      </c>
      <c r="X37" s="274">
        <v>4.0765762999999997E-2</v>
      </c>
      <c r="Y37" s="274">
        <v>4.0671009000000001E-2</v>
      </c>
      <c r="Z37" s="274">
        <v>4.2282733000000003E-2</v>
      </c>
      <c r="AA37" s="274">
        <v>4.1431516000000002E-2</v>
      </c>
      <c r="AB37" s="274">
        <v>3.6991824E-2</v>
      </c>
      <c r="AC37" s="274">
        <v>4.2159575999999997E-2</v>
      </c>
      <c r="AD37" s="274">
        <v>4.0769808999999997E-2</v>
      </c>
      <c r="AE37" s="274">
        <v>4.1470116000000001E-2</v>
      </c>
      <c r="AF37" s="274">
        <v>4.0436619E-2</v>
      </c>
      <c r="AG37" s="274">
        <v>4.1963236000000001E-2</v>
      </c>
      <c r="AH37" s="274">
        <v>4.2197796000000003E-2</v>
      </c>
      <c r="AI37" s="274">
        <v>3.9913839E-2</v>
      </c>
      <c r="AJ37" s="274">
        <v>4.1976326000000001E-2</v>
      </c>
      <c r="AK37" s="274">
        <v>4.2267869E-2</v>
      </c>
      <c r="AL37" s="274">
        <v>4.4857095999999999E-2</v>
      </c>
      <c r="AM37" s="274">
        <v>4.1565775999999999E-2</v>
      </c>
      <c r="AN37" s="274">
        <v>3.5731793999999997E-2</v>
      </c>
      <c r="AO37" s="274">
        <v>4.1566055999999997E-2</v>
      </c>
      <c r="AP37" s="274">
        <v>4.0365328999999998E-2</v>
      </c>
      <c r="AQ37" s="274">
        <v>4.0505505999999997E-2</v>
      </c>
      <c r="AR37" s="274">
        <v>4.0294538999999997E-2</v>
      </c>
      <c r="AS37" s="274">
        <v>4.2921335999999997E-2</v>
      </c>
      <c r="AT37" s="274">
        <v>4.1244646000000003E-2</v>
      </c>
      <c r="AU37" s="274">
        <v>3.9509008999999998E-2</v>
      </c>
      <c r="AV37" s="274">
        <v>4.1127186000000003E-2</v>
      </c>
      <c r="AW37" s="274">
        <v>4.1053528999999998E-2</v>
      </c>
      <c r="AX37" s="274">
        <v>4.2273445999999999E-2</v>
      </c>
      <c r="AY37" s="274">
        <v>4.2689765999999997E-2</v>
      </c>
      <c r="AZ37" s="274">
        <v>3.6575703000000001E-2</v>
      </c>
      <c r="BA37" s="274">
        <v>4.0394555999999998E-2</v>
      </c>
      <c r="BB37" s="274">
        <v>3.8572200000000001E-2</v>
      </c>
      <c r="BC37" s="274">
        <v>4.1363200000000003E-2</v>
      </c>
      <c r="BD37" s="274">
        <v>4.1988499999999998E-2</v>
      </c>
      <c r="BE37" s="362">
        <v>4.4241799999999998E-2</v>
      </c>
      <c r="BF37" s="362">
        <v>4.3945400000000003E-2</v>
      </c>
      <c r="BG37" s="362">
        <v>4.1676999999999999E-2</v>
      </c>
      <c r="BH37" s="362">
        <v>4.1687000000000002E-2</v>
      </c>
      <c r="BI37" s="362">
        <v>4.1981299999999999E-2</v>
      </c>
      <c r="BJ37" s="362">
        <v>4.3913099999999997E-2</v>
      </c>
      <c r="BK37" s="362">
        <v>4.2614600000000002E-2</v>
      </c>
      <c r="BL37" s="362">
        <v>3.9338900000000003E-2</v>
      </c>
      <c r="BM37" s="362">
        <v>4.2095800000000003E-2</v>
      </c>
      <c r="BN37" s="362">
        <v>4.0357499999999998E-2</v>
      </c>
      <c r="BO37" s="362">
        <v>4.2014299999999997E-2</v>
      </c>
      <c r="BP37" s="362">
        <v>4.2431999999999997E-2</v>
      </c>
      <c r="BQ37" s="362">
        <v>4.4734599999999999E-2</v>
      </c>
      <c r="BR37" s="362">
        <v>4.4515699999999998E-2</v>
      </c>
      <c r="BS37" s="362">
        <v>4.2151899999999999E-2</v>
      </c>
      <c r="BT37" s="362">
        <v>4.2102599999999997E-2</v>
      </c>
      <c r="BU37" s="362">
        <v>4.2387399999999999E-2</v>
      </c>
      <c r="BV37" s="362">
        <v>4.4280899999999998E-2</v>
      </c>
    </row>
    <row r="38" spans="1:74" s="169" customFormat="1" ht="12" customHeight="1" x14ac:dyDescent="0.2">
      <c r="A38" s="601" t="s">
        <v>109</v>
      </c>
      <c r="B38" s="606" t="s">
        <v>632</v>
      </c>
      <c r="C38" s="274">
        <v>8.3044444893000002E-2</v>
      </c>
      <c r="D38" s="274">
        <v>0.10150792605</v>
      </c>
      <c r="E38" s="274">
        <v>0.10240880741</v>
      </c>
      <c r="F38" s="274">
        <v>0.12063913771</v>
      </c>
      <c r="G38" s="274">
        <v>0.11433122126</v>
      </c>
      <c r="H38" s="274">
        <v>0.1066889874</v>
      </c>
      <c r="I38" s="274">
        <v>7.2730716767999998E-2</v>
      </c>
      <c r="J38" s="274">
        <v>7.2584880374999994E-2</v>
      </c>
      <c r="K38" s="274">
        <v>6.6705194502000006E-2</v>
      </c>
      <c r="L38" s="274">
        <v>0.10220350498</v>
      </c>
      <c r="M38" s="274">
        <v>0.12078152774000001</v>
      </c>
      <c r="N38" s="274">
        <v>0.10346805501</v>
      </c>
      <c r="O38" s="274">
        <v>0.12964873662000001</v>
      </c>
      <c r="P38" s="274">
        <v>0.10510854906</v>
      </c>
      <c r="Q38" s="274">
        <v>0.13340712460000001</v>
      </c>
      <c r="R38" s="274">
        <v>0.12087186287</v>
      </c>
      <c r="S38" s="274">
        <v>0.1192831536</v>
      </c>
      <c r="T38" s="274">
        <v>0.11387728542</v>
      </c>
      <c r="U38" s="274">
        <v>8.3910497114999996E-2</v>
      </c>
      <c r="V38" s="274">
        <v>8.0554875430999998E-2</v>
      </c>
      <c r="W38" s="274">
        <v>8.3599715402999999E-2</v>
      </c>
      <c r="X38" s="274">
        <v>0.1201714783</v>
      </c>
      <c r="Y38" s="274">
        <v>0.11078825421999999</v>
      </c>
      <c r="Z38" s="274">
        <v>0.13814315175</v>
      </c>
      <c r="AA38" s="274">
        <v>0.14016473869000001</v>
      </c>
      <c r="AB38" s="274">
        <v>0.1338726959</v>
      </c>
      <c r="AC38" s="274">
        <v>0.14985515020000001</v>
      </c>
      <c r="AD38" s="274">
        <v>0.16622795949999999</v>
      </c>
      <c r="AE38" s="274">
        <v>0.15444112055000001</v>
      </c>
      <c r="AF38" s="274">
        <v>0.13076460103000001</v>
      </c>
      <c r="AG38" s="274">
        <v>0.10551507845999999</v>
      </c>
      <c r="AH38" s="274">
        <v>9.1634104512000006E-2</v>
      </c>
      <c r="AI38" s="274">
        <v>0.11103148118</v>
      </c>
      <c r="AJ38" s="274">
        <v>0.12967160235</v>
      </c>
      <c r="AK38" s="274">
        <v>0.15025761221</v>
      </c>
      <c r="AL38" s="274">
        <v>0.13279395358000001</v>
      </c>
      <c r="AM38" s="274">
        <v>0.17133346116000001</v>
      </c>
      <c r="AN38" s="274">
        <v>0.13289747330000001</v>
      </c>
      <c r="AO38" s="274">
        <v>0.16882335701000001</v>
      </c>
      <c r="AP38" s="274">
        <v>0.17812198553</v>
      </c>
      <c r="AQ38" s="274">
        <v>0.1475685005</v>
      </c>
      <c r="AR38" s="274">
        <v>0.14914577980999999</v>
      </c>
      <c r="AS38" s="274">
        <v>0.11508714288999999</v>
      </c>
      <c r="AT38" s="274">
        <v>9.6947574529000005E-2</v>
      </c>
      <c r="AU38" s="274">
        <v>0.1091385401</v>
      </c>
      <c r="AV38" s="274">
        <v>0.1385751489</v>
      </c>
      <c r="AW38" s="274">
        <v>0.18115998576</v>
      </c>
      <c r="AX38" s="274">
        <v>0.13972033901</v>
      </c>
      <c r="AY38" s="274">
        <v>0.14504786854000001</v>
      </c>
      <c r="AZ38" s="274">
        <v>0.14225569966000001</v>
      </c>
      <c r="BA38" s="274">
        <v>0.14600833774999999</v>
      </c>
      <c r="BB38" s="274">
        <v>0.16954302738999999</v>
      </c>
      <c r="BC38" s="274">
        <v>0.16845009999999999</v>
      </c>
      <c r="BD38" s="274">
        <v>0.15473319999999999</v>
      </c>
      <c r="BE38" s="362">
        <v>0.12850320000000001</v>
      </c>
      <c r="BF38" s="362">
        <v>0.1228553</v>
      </c>
      <c r="BG38" s="362">
        <v>0.12843740000000001</v>
      </c>
      <c r="BH38" s="362">
        <v>0.15594359999999999</v>
      </c>
      <c r="BI38" s="362">
        <v>0.16246630000000001</v>
      </c>
      <c r="BJ38" s="362">
        <v>0.16963410000000001</v>
      </c>
      <c r="BK38" s="362">
        <v>0.1757785</v>
      </c>
      <c r="BL38" s="362">
        <v>0.15956690000000001</v>
      </c>
      <c r="BM38" s="362">
        <v>0.18950839999999999</v>
      </c>
      <c r="BN38" s="362">
        <v>0.2015971</v>
      </c>
      <c r="BO38" s="362">
        <v>0.19060640000000001</v>
      </c>
      <c r="BP38" s="362">
        <v>0.17202819999999999</v>
      </c>
      <c r="BQ38" s="362">
        <v>0.1413527</v>
      </c>
      <c r="BR38" s="362">
        <v>0.13411049999999999</v>
      </c>
      <c r="BS38" s="362">
        <v>0.14111109999999999</v>
      </c>
      <c r="BT38" s="362">
        <v>0.16899819999999999</v>
      </c>
      <c r="BU38" s="362">
        <v>0.17394660000000001</v>
      </c>
      <c r="BV38" s="362">
        <v>0.1924971</v>
      </c>
    </row>
    <row r="39" spans="1:74" s="169" customFormat="1" ht="12" customHeight="1" x14ac:dyDescent="0.2">
      <c r="A39" s="601" t="s">
        <v>36</v>
      </c>
      <c r="B39" s="606" t="s">
        <v>630</v>
      </c>
      <c r="C39" s="274">
        <v>1.8480064000000001E-2</v>
      </c>
      <c r="D39" s="274">
        <v>1.6676229000000001E-2</v>
      </c>
      <c r="E39" s="274">
        <v>1.8388147000000001E-2</v>
      </c>
      <c r="F39" s="274">
        <v>1.7257919E-2</v>
      </c>
      <c r="G39" s="274">
        <v>1.8194444000000001E-2</v>
      </c>
      <c r="H39" s="274">
        <v>1.7019866000000002E-2</v>
      </c>
      <c r="I39" s="274">
        <v>1.7723139999999998E-2</v>
      </c>
      <c r="J39" s="274">
        <v>1.7777471999999999E-2</v>
      </c>
      <c r="K39" s="274">
        <v>1.7126595000000001E-2</v>
      </c>
      <c r="L39" s="274">
        <v>1.7835734999999998E-2</v>
      </c>
      <c r="M39" s="274">
        <v>1.7570336999999998E-2</v>
      </c>
      <c r="N39" s="274">
        <v>1.8260971000000001E-2</v>
      </c>
      <c r="O39" s="274">
        <v>1.7399523E-2</v>
      </c>
      <c r="P39" s="274">
        <v>1.6387143999999999E-2</v>
      </c>
      <c r="Q39" s="274">
        <v>1.7607898E-2</v>
      </c>
      <c r="R39" s="274">
        <v>1.7083734E-2</v>
      </c>
      <c r="S39" s="274">
        <v>1.7787236000000001E-2</v>
      </c>
      <c r="T39" s="274">
        <v>1.7361420999999998E-2</v>
      </c>
      <c r="U39" s="274">
        <v>1.7945699999999998E-2</v>
      </c>
      <c r="V39" s="274">
        <v>1.7785743999999999E-2</v>
      </c>
      <c r="W39" s="274">
        <v>1.7575554E-2</v>
      </c>
      <c r="X39" s="274">
        <v>1.8026599000000001E-2</v>
      </c>
      <c r="Y39" s="274">
        <v>1.8023462000000001E-2</v>
      </c>
      <c r="Z39" s="274">
        <v>1.8608026999999999E-2</v>
      </c>
      <c r="AA39" s="274">
        <v>1.8577671E-2</v>
      </c>
      <c r="AB39" s="274">
        <v>1.6666153999999999E-2</v>
      </c>
      <c r="AC39" s="274">
        <v>1.8542711999999999E-2</v>
      </c>
      <c r="AD39" s="274">
        <v>1.7375921999999999E-2</v>
      </c>
      <c r="AE39" s="274">
        <v>1.7870025000000001E-2</v>
      </c>
      <c r="AF39" s="274">
        <v>1.7415004000000001E-2</v>
      </c>
      <c r="AG39" s="274">
        <v>1.8148344E-2</v>
      </c>
      <c r="AH39" s="274">
        <v>1.8010517E-2</v>
      </c>
      <c r="AI39" s="274">
        <v>1.7615796E-2</v>
      </c>
      <c r="AJ39" s="274">
        <v>1.8402297000000001E-2</v>
      </c>
      <c r="AK39" s="274">
        <v>1.6959198000000002E-2</v>
      </c>
      <c r="AL39" s="274">
        <v>1.8422526000000002E-2</v>
      </c>
      <c r="AM39" s="274">
        <v>1.8933413999999999E-2</v>
      </c>
      <c r="AN39" s="274">
        <v>1.7006565000000001E-2</v>
      </c>
      <c r="AO39" s="274">
        <v>1.8754933000000001E-2</v>
      </c>
      <c r="AP39" s="274">
        <v>1.8365360000000001E-2</v>
      </c>
      <c r="AQ39" s="274">
        <v>1.8755344E-2</v>
      </c>
      <c r="AR39" s="274">
        <v>1.8194221999999999E-2</v>
      </c>
      <c r="AS39" s="274">
        <v>1.8600894999999999E-2</v>
      </c>
      <c r="AT39" s="274">
        <v>1.8576241E-2</v>
      </c>
      <c r="AU39" s="274">
        <v>1.8273854999999999E-2</v>
      </c>
      <c r="AV39" s="274">
        <v>1.8720621999999999E-2</v>
      </c>
      <c r="AW39" s="274">
        <v>1.8810075999999998E-2</v>
      </c>
      <c r="AX39" s="274">
        <v>1.9160367000000001E-2</v>
      </c>
      <c r="AY39" s="274">
        <v>1.9266258000000001E-2</v>
      </c>
      <c r="AZ39" s="274">
        <v>1.7611285000000001E-2</v>
      </c>
      <c r="BA39" s="274">
        <v>1.9259420999999999E-2</v>
      </c>
      <c r="BB39" s="274">
        <v>1.8041499999999999E-2</v>
      </c>
      <c r="BC39" s="274">
        <v>1.83806E-2</v>
      </c>
      <c r="BD39" s="274">
        <v>1.8172500000000001E-2</v>
      </c>
      <c r="BE39" s="362">
        <v>1.86529E-2</v>
      </c>
      <c r="BF39" s="362">
        <v>1.8528300000000001E-2</v>
      </c>
      <c r="BG39" s="362">
        <v>1.80039E-2</v>
      </c>
      <c r="BH39" s="362">
        <v>1.84082E-2</v>
      </c>
      <c r="BI39" s="362">
        <v>1.7948599999999999E-2</v>
      </c>
      <c r="BJ39" s="362">
        <v>1.8684900000000001E-2</v>
      </c>
      <c r="BK39" s="362">
        <v>1.90583E-2</v>
      </c>
      <c r="BL39" s="362">
        <v>1.76259E-2</v>
      </c>
      <c r="BM39" s="362">
        <v>1.8781900000000001E-2</v>
      </c>
      <c r="BN39" s="362">
        <v>1.7890300000000001E-2</v>
      </c>
      <c r="BO39" s="362">
        <v>1.8353399999999999E-2</v>
      </c>
      <c r="BP39" s="362">
        <v>1.8256100000000001E-2</v>
      </c>
      <c r="BQ39" s="362">
        <v>1.8824400000000002E-2</v>
      </c>
      <c r="BR39" s="362">
        <v>1.8756700000000001E-2</v>
      </c>
      <c r="BS39" s="362">
        <v>1.8256100000000001E-2</v>
      </c>
      <c r="BT39" s="362">
        <v>1.8694800000000001E-2</v>
      </c>
      <c r="BU39" s="362">
        <v>1.82375E-2</v>
      </c>
      <c r="BV39" s="362">
        <v>1.8996099999999998E-2</v>
      </c>
    </row>
    <row r="40" spans="1:74" s="169" customFormat="1" ht="12" customHeight="1" x14ac:dyDescent="0.2">
      <c r="A40" s="601" t="s">
        <v>37</v>
      </c>
      <c r="B40" s="606" t="s">
        <v>631</v>
      </c>
      <c r="C40" s="274">
        <v>1.3417128E-2</v>
      </c>
      <c r="D40" s="274">
        <v>1.2598343999999999E-2</v>
      </c>
      <c r="E40" s="274">
        <v>1.4218873E-2</v>
      </c>
      <c r="F40" s="274">
        <v>1.4203752E-2</v>
      </c>
      <c r="G40" s="274">
        <v>1.4883151000000001E-2</v>
      </c>
      <c r="H40" s="274">
        <v>1.4774730999999999E-2</v>
      </c>
      <c r="I40" s="274">
        <v>1.4887352E-2</v>
      </c>
      <c r="J40" s="274">
        <v>1.5257155E-2</v>
      </c>
      <c r="K40" s="274">
        <v>1.4414722E-2</v>
      </c>
      <c r="L40" s="274">
        <v>1.4574093E-2</v>
      </c>
      <c r="M40" s="274">
        <v>1.3653472999999999E-2</v>
      </c>
      <c r="N40" s="274">
        <v>1.4202879999999999E-2</v>
      </c>
      <c r="O40" s="274">
        <v>1.6676163000000001E-2</v>
      </c>
      <c r="P40" s="274">
        <v>1.6038685E-2</v>
      </c>
      <c r="Q40" s="274">
        <v>1.7969467999999999E-2</v>
      </c>
      <c r="R40" s="274">
        <v>1.8293389E-2</v>
      </c>
      <c r="S40" s="274">
        <v>2.0171171000000002E-2</v>
      </c>
      <c r="T40" s="274">
        <v>2.0275993999999999E-2</v>
      </c>
      <c r="U40" s="274">
        <v>2.0617599E-2</v>
      </c>
      <c r="V40" s="274">
        <v>2.0159884999999999E-2</v>
      </c>
      <c r="W40" s="274">
        <v>1.9619722999999999E-2</v>
      </c>
      <c r="X40" s="274">
        <v>1.9874558000000001E-2</v>
      </c>
      <c r="Y40" s="274">
        <v>1.8565096E-2</v>
      </c>
      <c r="Z40" s="274">
        <v>1.9088015E-2</v>
      </c>
      <c r="AA40" s="274">
        <v>2.1554398999999998E-2</v>
      </c>
      <c r="AB40" s="274">
        <v>2.0926370999999999E-2</v>
      </c>
      <c r="AC40" s="274">
        <v>2.4508056E-2</v>
      </c>
      <c r="AD40" s="274">
        <v>2.4359776999999999E-2</v>
      </c>
      <c r="AE40" s="274">
        <v>2.5779942E-2</v>
      </c>
      <c r="AF40" s="274">
        <v>2.6305628000000001E-2</v>
      </c>
      <c r="AG40" s="274">
        <v>2.6506400999999999E-2</v>
      </c>
      <c r="AH40" s="274">
        <v>2.7605949000000001E-2</v>
      </c>
      <c r="AI40" s="274">
        <v>2.7050719000000001E-2</v>
      </c>
      <c r="AJ40" s="274">
        <v>2.8020426000000001E-2</v>
      </c>
      <c r="AK40" s="274">
        <v>2.5863566000000001E-2</v>
      </c>
      <c r="AL40" s="274">
        <v>2.6708422999999998E-2</v>
      </c>
      <c r="AM40" s="274">
        <v>2.9176002999999999E-2</v>
      </c>
      <c r="AN40" s="274">
        <v>2.7867383999999999E-2</v>
      </c>
      <c r="AO40" s="274">
        <v>3.4862302999999997E-2</v>
      </c>
      <c r="AP40" s="274">
        <v>3.6282238000000001E-2</v>
      </c>
      <c r="AQ40" s="274">
        <v>3.9283793999999997E-2</v>
      </c>
      <c r="AR40" s="274">
        <v>4.0126263000000002E-2</v>
      </c>
      <c r="AS40" s="274">
        <v>3.8986323000000003E-2</v>
      </c>
      <c r="AT40" s="274">
        <v>3.9650234999999999E-2</v>
      </c>
      <c r="AU40" s="274">
        <v>3.8551922000000002E-2</v>
      </c>
      <c r="AV40" s="274">
        <v>3.7412269999999997E-2</v>
      </c>
      <c r="AW40" s="274">
        <v>3.3649643E-2</v>
      </c>
      <c r="AX40" s="274">
        <v>3.0784539999999999E-2</v>
      </c>
      <c r="AY40" s="274">
        <v>3.5019394000000002E-2</v>
      </c>
      <c r="AZ40" s="274">
        <v>3.7108229999999999E-2</v>
      </c>
      <c r="BA40" s="274">
        <v>4.5016172E-2</v>
      </c>
      <c r="BB40" s="274">
        <v>4.5978900000000003E-2</v>
      </c>
      <c r="BC40" s="274">
        <v>4.9972000000000003E-2</v>
      </c>
      <c r="BD40" s="274">
        <v>5.0645000000000003E-2</v>
      </c>
      <c r="BE40" s="362">
        <v>4.9856900000000003E-2</v>
      </c>
      <c r="BF40" s="362">
        <v>4.9857699999999998E-2</v>
      </c>
      <c r="BG40" s="362">
        <v>4.5796099999999999E-2</v>
      </c>
      <c r="BH40" s="362">
        <v>4.2258700000000003E-2</v>
      </c>
      <c r="BI40" s="362">
        <v>3.7287099999999997E-2</v>
      </c>
      <c r="BJ40" s="362">
        <v>3.5104999999999997E-2</v>
      </c>
      <c r="BK40" s="362">
        <v>3.6397800000000001E-2</v>
      </c>
      <c r="BL40" s="362">
        <v>3.7715499999999999E-2</v>
      </c>
      <c r="BM40" s="362">
        <v>4.7957600000000003E-2</v>
      </c>
      <c r="BN40" s="362">
        <v>5.1942799999999997E-2</v>
      </c>
      <c r="BO40" s="362">
        <v>5.6914899999999997E-2</v>
      </c>
      <c r="BP40" s="362">
        <v>5.8802800000000002E-2</v>
      </c>
      <c r="BQ40" s="362">
        <v>5.9664200000000001E-2</v>
      </c>
      <c r="BR40" s="362">
        <v>6.0733799999999998E-2</v>
      </c>
      <c r="BS40" s="362">
        <v>5.6663600000000001E-2</v>
      </c>
      <c r="BT40" s="362">
        <v>5.2815500000000001E-2</v>
      </c>
      <c r="BU40" s="362">
        <v>4.64023E-2</v>
      </c>
      <c r="BV40" s="362">
        <v>4.3076099999999999E-2</v>
      </c>
    </row>
    <row r="41" spans="1:74" s="169" customFormat="1" ht="12" customHeight="1" x14ac:dyDescent="0.2">
      <c r="A41" s="604" t="s">
        <v>48</v>
      </c>
      <c r="B41" s="606" t="s">
        <v>522</v>
      </c>
      <c r="C41" s="274">
        <v>8.3640658758999994E-2</v>
      </c>
      <c r="D41" s="274">
        <v>8.1902241796000003E-2</v>
      </c>
      <c r="E41" s="274">
        <v>8.8564465920000002E-2</v>
      </c>
      <c r="F41" s="274">
        <v>8.3726829870000005E-2</v>
      </c>
      <c r="G41" s="274">
        <v>9.1495295847999994E-2</v>
      </c>
      <c r="H41" s="274">
        <v>9.386818827E-2</v>
      </c>
      <c r="I41" s="274">
        <v>8.7305951512999996E-2</v>
      </c>
      <c r="J41" s="274">
        <v>9.6929065831E-2</v>
      </c>
      <c r="K41" s="274">
        <v>8.4817195770000006E-2</v>
      </c>
      <c r="L41" s="274">
        <v>9.0218230003E-2</v>
      </c>
      <c r="M41" s="274">
        <v>8.714709642E-2</v>
      </c>
      <c r="N41" s="274">
        <v>9.2656937208000001E-2</v>
      </c>
      <c r="O41" s="274">
        <v>8.2957957346999997E-2</v>
      </c>
      <c r="P41" s="274">
        <v>8.2852654402000001E-2</v>
      </c>
      <c r="Q41" s="274">
        <v>8.9239600949999998E-2</v>
      </c>
      <c r="R41" s="274">
        <v>8.7778241679999994E-2</v>
      </c>
      <c r="S41" s="274">
        <v>9.3647832434999995E-2</v>
      </c>
      <c r="T41" s="274">
        <v>9.1228483560000004E-2</v>
      </c>
      <c r="U41" s="274">
        <v>8.9294451910999995E-2</v>
      </c>
      <c r="V41" s="274">
        <v>9.637797629E-2</v>
      </c>
      <c r="W41" s="274">
        <v>8.424748755E-2</v>
      </c>
      <c r="X41" s="274">
        <v>9.3189149723000006E-2</v>
      </c>
      <c r="Y41" s="274">
        <v>8.4408618219999995E-2</v>
      </c>
      <c r="Z41" s="274">
        <v>8.7105502552999994E-2</v>
      </c>
      <c r="AA41" s="274">
        <v>8.4790978857999993E-2</v>
      </c>
      <c r="AB41" s="274">
        <v>7.8481274524E-2</v>
      </c>
      <c r="AC41" s="274">
        <v>9.0307465887999996E-2</v>
      </c>
      <c r="AD41" s="274">
        <v>9.0411576189999995E-2</v>
      </c>
      <c r="AE41" s="274">
        <v>9.4768616040000003E-2</v>
      </c>
      <c r="AF41" s="274">
        <v>9.4339406119999997E-2</v>
      </c>
      <c r="AG41" s="274">
        <v>9.3150928522999998E-2</v>
      </c>
      <c r="AH41" s="274">
        <v>9.2940173995E-2</v>
      </c>
      <c r="AI41" s="274">
        <v>9.124787728E-2</v>
      </c>
      <c r="AJ41" s="274">
        <v>9.5124274923000005E-2</v>
      </c>
      <c r="AK41" s="274">
        <v>9.068715812E-2</v>
      </c>
      <c r="AL41" s="274">
        <v>9.3799478584999998E-2</v>
      </c>
      <c r="AM41" s="274">
        <v>8.8695904379999996E-2</v>
      </c>
      <c r="AN41" s="274">
        <v>8.3415546507999996E-2</v>
      </c>
      <c r="AO41" s="274">
        <v>8.8286902149999999E-2</v>
      </c>
      <c r="AP41" s="274">
        <v>9.2408952399999994E-2</v>
      </c>
      <c r="AQ41" s="274">
        <v>9.5415301049000006E-2</v>
      </c>
      <c r="AR41" s="274">
        <v>9.2939377719999994E-2</v>
      </c>
      <c r="AS41" s="274">
        <v>9.6348938795000005E-2</v>
      </c>
      <c r="AT41" s="274">
        <v>9.5460111867E-2</v>
      </c>
      <c r="AU41" s="274">
        <v>9.0089173290000005E-2</v>
      </c>
      <c r="AV41" s="274">
        <v>9.7639912910000001E-2</v>
      </c>
      <c r="AW41" s="274">
        <v>9.2281760739999996E-2</v>
      </c>
      <c r="AX41" s="274">
        <v>9.6220246598999998E-2</v>
      </c>
      <c r="AY41" s="274">
        <v>9.0933560994999996E-2</v>
      </c>
      <c r="AZ41" s="274">
        <v>8.4161072247999999E-2</v>
      </c>
      <c r="BA41" s="274">
        <v>9.5447534261E-2</v>
      </c>
      <c r="BB41" s="274">
        <v>9.1484034749999998E-2</v>
      </c>
      <c r="BC41" s="274">
        <v>9.5956876646E-2</v>
      </c>
      <c r="BD41" s="274">
        <v>9.9540526749999997E-2</v>
      </c>
      <c r="BE41" s="362">
        <v>9.5929500000000001E-2</v>
      </c>
      <c r="BF41" s="362">
        <v>9.8626000000000005E-2</v>
      </c>
      <c r="BG41" s="362">
        <v>9.1930499999999998E-2</v>
      </c>
      <c r="BH41" s="362">
        <v>9.7745899999999997E-2</v>
      </c>
      <c r="BI41" s="362">
        <v>9.2233399999999993E-2</v>
      </c>
      <c r="BJ41" s="362">
        <v>9.6339400000000006E-2</v>
      </c>
      <c r="BK41" s="362">
        <v>8.7223499999999995E-2</v>
      </c>
      <c r="BL41" s="362">
        <v>8.7178099999999994E-2</v>
      </c>
      <c r="BM41" s="362">
        <v>9.2801800000000004E-2</v>
      </c>
      <c r="BN41" s="362">
        <v>9.2184100000000005E-2</v>
      </c>
      <c r="BO41" s="362">
        <v>9.74526E-2</v>
      </c>
      <c r="BP41" s="362">
        <v>9.7775000000000001E-2</v>
      </c>
      <c r="BQ41" s="362">
        <v>0.10113129999999999</v>
      </c>
      <c r="BR41" s="362">
        <v>0.10193480000000001</v>
      </c>
      <c r="BS41" s="362">
        <v>9.5976099999999995E-2</v>
      </c>
      <c r="BT41" s="362">
        <v>0.10196620000000001</v>
      </c>
      <c r="BU41" s="362">
        <v>9.2970700000000003E-2</v>
      </c>
      <c r="BV41" s="362">
        <v>9.5158800000000002E-2</v>
      </c>
    </row>
    <row r="42" spans="1:74" s="169" customFormat="1" ht="12" customHeight="1" x14ac:dyDescent="0.2">
      <c r="A42" s="604" t="s">
        <v>49</v>
      </c>
      <c r="B42" s="606" t="s">
        <v>523</v>
      </c>
      <c r="C42" s="274">
        <v>3.3070871417E-3</v>
      </c>
      <c r="D42" s="274">
        <v>3.7468627051000002E-3</v>
      </c>
      <c r="E42" s="274">
        <v>5.6578392277999998E-3</v>
      </c>
      <c r="F42" s="274">
        <v>7.8741340573999993E-3</v>
      </c>
      <c r="G42" s="274">
        <v>8.5109279289999999E-3</v>
      </c>
      <c r="H42" s="274">
        <v>9.7078285536000009E-3</v>
      </c>
      <c r="I42" s="274">
        <v>1.0104560608E-2</v>
      </c>
      <c r="J42" s="274">
        <v>1.1392880386E-2</v>
      </c>
      <c r="K42" s="274">
        <v>1.2619491044E-2</v>
      </c>
      <c r="L42" s="274">
        <v>1.1054850615E-2</v>
      </c>
      <c r="M42" s="274">
        <v>1.3468822985E-2</v>
      </c>
      <c r="N42" s="274">
        <v>1.3888202119E-2</v>
      </c>
      <c r="O42" s="274">
        <v>5.5835581931000001E-3</v>
      </c>
      <c r="P42" s="274">
        <v>7.7687012093000003E-3</v>
      </c>
      <c r="Q42" s="274">
        <v>1.1187132165E-2</v>
      </c>
      <c r="R42" s="274">
        <v>1.1785389597E-2</v>
      </c>
      <c r="S42" s="274">
        <v>1.2384804427000001E-2</v>
      </c>
      <c r="T42" s="274">
        <v>1.2772045750999999E-2</v>
      </c>
      <c r="U42" s="274">
        <v>1.0464090628E-2</v>
      </c>
      <c r="V42" s="274">
        <v>1.1139672898999999E-2</v>
      </c>
      <c r="W42" s="274">
        <v>9.5441699453999995E-3</v>
      </c>
      <c r="X42" s="274">
        <v>8.7358881113999993E-3</v>
      </c>
      <c r="Y42" s="274">
        <v>8.9886453946000002E-3</v>
      </c>
      <c r="Z42" s="274">
        <v>7.1354227667000001E-3</v>
      </c>
      <c r="AA42" s="274">
        <v>8.8928478623999992E-3</v>
      </c>
      <c r="AB42" s="274">
        <v>1.0387205050000001E-2</v>
      </c>
      <c r="AC42" s="274">
        <v>1.3227823299E-2</v>
      </c>
      <c r="AD42" s="274">
        <v>1.3933357182000001E-2</v>
      </c>
      <c r="AE42" s="274">
        <v>1.4048205899999999E-2</v>
      </c>
      <c r="AF42" s="274">
        <v>1.8009927046000001E-2</v>
      </c>
      <c r="AG42" s="274">
        <v>1.6806922615999999E-2</v>
      </c>
      <c r="AH42" s="274">
        <v>1.7937558996999999E-2</v>
      </c>
      <c r="AI42" s="274">
        <v>2.1209689430000001E-2</v>
      </c>
      <c r="AJ42" s="274">
        <v>2.4537574802000001E-2</v>
      </c>
      <c r="AK42" s="274">
        <v>2.1354409171E-2</v>
      </c>
      <c r="AL42" s="274">
        <v>2.5139090499999999E-2</v>
      </c>
      <c r="AM42" s="274">
        <v>1.2410265068E-2</v>
      </c>
      <c r="AN42" s="274">
        <v>1.3905538623000001E-2</v>
      </c>
      <c r="AO42" s="274">
        <v>1.3974106991000001E-2</v>
      </c>
      <c r="AP42" s="274">
        <v>1.4261622619E-2</v>
      </c>
      <c r="AQ42" s="274">
        <v>1.9330036294999998E-2</v>
      </c>
      <c r="AR42" s="274">
        <v>1.4812377767E-2</v>
      </c>
      <c r="AS42" s="274">
        <v>1.8898551002E-2</v>
      </c>
      <c r="AT42" s="274">
        <v>1.7988464127E-2</v>
      </c>
      <c r="AU42" s="274">
        <v>1.8059819227999999E-2</v>
      </c>
      <c r="AV42" s="274">
        <v>1.7601356820999999E-2</v>
      </c>
      <c r="AW42" s="274">
        <v>1.6601699636E-2</v>
      </c>
      <c r="AX42" s="274">
        <v>1.8544717717E-2</v>
      </c>
      <c r="AY42" s="274">
        <v>7.5661363146999998E-3</v>
      </c>
      <c r="AZ42" s="274">
        <v>1.2519674364E-2</v>
      </c>
      <c r="BA42" s="274">
        <v>1.3475896736E-2</v>
      </c>
      <c r="BB42" s="274">
        <v>1.605143757E-2</v>
      </c>
      <c r="BC42" s="274">
        <v>1.7901400000000001E-2</v>
      </c>
      <c r="BD42" s="274">
        <v>1.8753100000000002E-2</v>
      </c>
      <c r="BE42" s="362">
        <v>2.0793099999999998E-2</v>
      </c>
      <c r="BF42" s="362">
        <v>2.2812900000000001E-2</v>
      </c>
      <c r="BG42" s="362">
        <v>1.9406300000000001E-2</v>
      </c>
      <c r="BH42" s="362">
        <v>2.3590900000000001E-2</v>
      </c>
      <c r="BI42" s="362">
        <v>2.34994E-2</v>
      </c>
      <c r="BJ42" s="362">
        <v>2.3021400000000001E-2</v>
      </c>
      <c r="BK42" s="362">
        <v>1.8659200000000001E-2</v>
      </c>
      <c r="BL42" s="362">
        <v>1.88918E-2</v>
      </c>
      <c r="BM42" s="362">
        <v>2.11953E-2</v>
      </c>
      <c r="BN42" s="362">
        <v>2.0287199999999998E-2</v>
      </c>
      <c r="BO42" s="362">
        <v>2.0716700000000001E-2</v>
      </c>
      <c r="BP42" s="362">
        <v>2.1812999999999999E-2</v>
      </c>
      <c r="BQ42" s="362">
        <v>2.2393300000000001E-2</v>
      </c>
      <c r="BR42" s="362">
        <v>2.3211699999999998E-2</v>
      </c>
      <c r="BS42" s="362">
        <v>2.3373000000000001E-2</v>
      </c>
      <c r="BT42" s="362">
        <v>2.3604699999999999E-2</v>
      </c>
      <c r="BU42" s="362">
        <v>2.3740500000000001E-2</v>
      </c>
      <c r="BV42" s="362">
        <v>2.3311399999999999E-2</v>
      </c>
    </row>
    <row r="43" spans="1:74" s="169" customFormat="1" ht="12" customHeight="1" x14ac:dyDescent="0.2">
      <c r="A43" s="605" t="s">
        <v>1290</v>
      </c>
      <c r="B43" s="606" t="s">
        <v>1291</v>
      </c>
      <c r="C43" s="274">
        <v>6.4757812999999997E-2</v>
      </c>
      <c r="D43" s="274">
        <v>5.7525879000000002E-2</v>
      </c>
      <c r="E43" s="274">
        <v>6.4206592000000007E-2</v>
      </c>
      <c r="F43" s="274">
        <v>6.0514786000000001E-2</v>
      </c>
      <c r="G43" s="274">
        <v>6.3170412999999995E-2</v>
      </c>
      <c r="H43" s="274">
        <v>6.2050282999999998E-2</v>
      </c>
      <c r="I43" s="274">
        <v>6.2769051000000006E-2</v>
      </c>
      <c r="J43" s="274">
        <v>6.3738555000000002E-2</v>
      </c>
      <c r="K43" s="274">
        <v>6.0635201E-2</v>
      </c>
      <c r="L43" s="274">
        <v>6.3883522999999998E-2</v>
      </c>
      <c r="M43" s="274">
        <v>6.4703755000000002E-2</v>
      </c>
      <c r="N43" s="274">
        <v>6.7741797000000006E-2</v>
      </c>
      <c r="O43" s="274">
        <v>6.5545326000000001E-2</v>
      </c>
      <c r="P43" s="274">
        <v>6.0180289999999997E-2</v>
      </c>
      <c r="Q43" s="274">
        <v>6.2308513000000003E-2</v>
      </c>
      <c r="R43" s="274">
        <v>5.9596968E-2</v>
      </c>
      <c r="S43" s="274">
        <v>6.2473365000000003E-2</v>
      </c>
      <c r="T43" s="274">
        <v>5.9963806000000001E-2</v>
      </c>
      <c r="U43" s="274">
        <v>5.7018535000000002E-2</v>
      </c>
      <c r="V43" s="274">
        <v>5.8937281000000001E-2</v>
      </c>
      <c r="W43" s="274">
        <v>5.5044336999999999E-2</v>
      </c>
      <c r="X43" s="274">
        <v>5.6338592999999999E-2</v>
      </c>
      <c r="Y43" s="274">
        <v>5.5775713999999997E-2</v>
      </c>
      <c r="Z43" s="274">
        <v>5.7689361000000002E-2</v>
      </c>
      <c r="AA43" s="274">
        <v>5.5419782000000001E-2</v>
      </c>
      <c r="AB43" s="274">
        <v>5.0314919999999999E-2</v>
      </c>
      <c r="AC43" s="274">
        <v>5.7376755000000002E-2</v>
      </c>
      <c r="AD43" s="274">
        <v>5.7334465000000001E-2</v>
      </c>
      <c r="AE43" s="274">
        <v>6.0927228999999999E-2</v>
      </c>
      <c r="AF43" s="274">
        <v>5.9912959000000002E-2</v>
      </c>
      <c r="AG43" s="274">
        <v>6.0375643999999999E-2</v>
      </c>
      <c r="AH43" s="274">
        <v>5.8966605999999998E-2</v>
      </c>
      <c r="AI43" s="274">
        <v>5.7321946999999998E-2</v>
      </c>
      <c r="AJ43" s="274">
        <v>6.2789190999999994E-2</v>
      </c>
      <c r="AK43" s="274">
        <v>6.2606360999999999E-2</v>
      </c>
      <c r="AL43" s="274">
        <v>6.5940108999999997E-2</v>
      </c>
      <c r="AM43" s="274">
        <v>6.2875871999999999E-2</v>
      </c>
      <c r="AN43" s="274">
        <v>5.6408356999999999E-2</v>
      </c>
      <c r="AO43" s="274">
        <v>6.2443150000000003E-2</v>
      </c>
      <c r="AP43" s="274">
        <v>6.1794084999999999E-2</v>
      </c>
      <c r="AQ43" s="274">
        <v>6.4486082E-2</v>
      </c>
      <c r="AR43" s="274">
        <v>6.3888787000000002E-2</v>
      </c>
      <c r="AS43" s="274">
        <v>6.5270213999999993E-2</v>
      </c>
      <c r="AT43" s="274">
        <v>6.3705530999999996E-2</v>
      </c>
      <c r="AU43" s="274">
        <v>6.1325546000000002E-2</v>
      </c>
      <c r="AV43" s="274">
        <v>6.3738782999999993E-2</v>
      </c>
      <c r="AW43" s="274">
        <v>6.3477298000000001E-2</v>
      </c>
      <c r="AX43" s="274">
        <v>6.8961637000000006E-2</v>
      </c>
      <c r="AY43" s="274">
        <v>6.5372825999999995E-2</v>
      </c>
      <c r="AZ43" s="274">
        <v>5.8865379000000002E-2</v>
      </c>
      <c r="BA43" s="274">
        <v>6.4870397999999996E-2</v>
      </c>
      <c r="BB43" s="274">
        <v>6.2525600000000001E-2</v>
      </c>
      <c r="BC43" s="274">
        <v>6.3860200000000006E-2</v>
      </c>
      <c r="BD43" s="274">
        <v>6.57808E-2</v>
      </c>
      <c r="BE43" s="362">
        <v>6.3262100000000002E-2</v>
      </c>
      <c r="BF43" s="362">
        <v>6.3555799999999996E-2</v>
      </c>
      <c r="BG43" s="362">
        <v>6.0755999999999998E-2</v>
      </c>
      <c r="BH43" s="362">
        <v>6.2609200000000004E-2</v>
      </c>
      <c r="BI43" s="362">
        <v>6.1967399999999999E-2</v>
      </c>
      <c r="BJ43" s="362">
        <v>6.4960900000000002E-2</v>
      </c>
      <c r="BK43" s="362">
        <v>6.3342399999999993E-2</v>
      </c>
      <c r="BL43" s="362">
        <v>5.9990300000000003E-2</v>
      </c>
      <c r="BM43" s="362">
        <v>6.4137100000000002E-2</v>
      </c>
      <c r="BN43" s="362">
        <v>6.1403100000000002E-2</v>
      </c>
      <c r="BO43" s="362">
        <v>6.4891099999999993E-2</v>
      </c>
      <c r="BP43" s="362">
        <v>6.3603999999999994E-2</v>
      </c>
      <c r="BQ43" s="362">
        <v>6.5660300000000005E-2</v>
      </c>
      <c r="BR43" s="362">
        <v>6.5189499999999997E-2</v>
      </c>
      <c r="BS43" s="362">
        <v>6.3075599999999996E-2</v>
      </c>
      <c r="BT43" s="362">
        <v>6.5175300000000005E-2</v>
      </c>
      <c r="BU43" s="362">
        <v>6.2341399999999998E-2</v>
      </c>
      <c r="BV43" s="362">
        <v>6.4109200000000005E-2</v>
      </c>
    </row>
    <row r="44" spans="1:74" ht="12" customHeight="1" x14ac:dyDescent="0.2">
      <c r="A44" s="607" t="s">
        <v>29</v>
      </c>
      <c r="B44" s="608" t="s">
        <v>1039</v>
      </c>
      <c r="C44" s="275">
        <v>0.72964123878999998</v>
      </c>
      <c r="D44" s="275">
        <v>0.70173033455</v>
      </c>
      <c r="E44" s="275">
        <v>0.80366295855000003</v>
      </c>
      <c r="F44" s="275">
        <v>0.80214067663999999</v>
      </c>
      <c r="G44" s="275">
        <v>0.82507447603999995</v>
      </c>
      <c r="H44" s="275">
        <v>0.82201449223</v>
      </c>
      <c r="I44" s="275">
        <v>0.78088092388999997</v>
      </c>
      <c r="J44" s="275">
        <v>0.73969261558999999</v>
      </c>
      <c r="K44" s="275">
        <v>0.66867303032000003</v>
      </c>
      <c r="L44" s="275">
        <v>0.69738280259999996</v>
      </c>
      <c r="M44" s="275">
        <v>0.72529279514</v>
      </c>
      <c r="N44" s="275">
        <v>0.75849952932999998</v>
      </c>
      <c r="O44" s="275">
        <v>0.74896575515999997</v>
      </c>
      <c r="P44" s="275">
        <v>0.68008129566999997</v>
      </c>
      <c r="Q44" s="275">
        <v>0.78367257672000001</v>
      </c>
      <c r="R44" s="275">
        <v>0.75951722715000003</v>
      </c>
      <c r="S44" s="275">
        <v>0.80181952345999996</v>
      </c>
      <c r="T44" s="275">
        <v>0.77100228172999996</v>
      </c>
      <c r="U44" s="275">
        <v>0.74249967065</v>
      </c>
      <c r="V44" s="275">
        <v>0.71668258762000003</v>
      </c>
      <c r="W44" s="275">
        <v>0.64206075389999995</v>
      </c>
      <c r="X44" s="275">
        <v>0.68242356312999997</v>
      </c>
      <c r="Y44" s="275">
        <v>0.68264399083000005</v>
      </c>
      <c r="Z44" s="275">
        <v>0.76319832406999999</v>
      </c>
      <c r="AA44" s="275">
        <v>0.79305026441000004</v>
      </c>
      <c r="AB44" s="275">
        <v>0.70904075346999995</v>
      </c>
      <c r="AC44" s="275">
        <v>0.77348465638999997</v>
      </c>
      <c r="AD44" s="275">
        <v>0.82135805586999999</v>
      </c>
      <c r="AE44" s="275">
        <v>0.85953854749000003</v>
      </c>
      <c r="AF44" s="275">
        <v>0.82758332519</v>
      </c>
      <c r="AG44" s="275">
        <v>0.81295444760000002</v>
      </c>
      <c r="AH44" s="275">
        <v>0.74373874250000005</v>
      </c>
      <c r="AI44" s="275">
        <v>0.70385126289</v>
      </c>
      <c r="AJ44" s="275">
        <v>0.74544450207000001</v>
      </c>
      <c r="AK44" s="275">
        <v>0.75985943349999996</v>
      </c>
      <c r="AL44" s="275">
        <v>0.79870261266999998</v>
      </c>
      <c r="AM44" s="275">
        <v>0.81840662461000002</v>
      </c>
      <c r="AN44" s="275">
        <v>0.70374206344000001</v>
      </c>
      <c r="AO44" s="275">
        <v>0.84478517715000001</v>
      </c>
      <c r="AP44" s="275">
        <v>0.85749379854999996</v>
      </c>
      <c r="AQ44" s="275">
        <v>0.86098912885000001</v>
      </c>
      <c r="AR44" s="275">
        <v>0.85101806929000001</v>
      </c>
      <c r="AS44" s="275">
        <v>0.81770875168000001</v>
      </c>
      <c r="AT44" s="275">
        <v>0.75395762351999995</v>
      </c>
      <c r="AU44" s="275">
        <v>0.70741065561000005</v>
      </c>
      <c r="AV44" s="275">
        <v>0.76445380963999998</v>
      </c>
      <c r="AW44" s="275">
        <v>0.80933956613000002</v>
      </c>
      <c r="AX44" s="275">
        <v>0.82246037332999999</v>
      </c>
      <c r="AY44" s="275">
        <v>0.82032607785</v>
      </c>
      <c r="AZ44" s="275">
        <v>0.76687643726999999</v>
      </c>
      <c r="BA44" s="275">
        <v>0.82926607375000005</v>
      </c>
      <c r="BB44" s="275">
        <v>0.81782630000000001</v>
      </c>
      <c r="BC44" s="275">
        <v>0.8724364</v>
      </c>
      <c r="BD44" s="275">
        <v>0.85448040000000003</v>
      </c>
      <c r="BE44" s="360">
        <v>0.79074699999999998</v>
      </c>
      <c r="BF44" s="360">
        <v>0.76643470000000002</v>
      </c>
      <c r="BG44" s="360">
        <v>0.71558949999999999</v>
      </c>
      <c r="BH44" s="360">
        <v>0.75904269999999996</v>
      </c>
      <c r="BI44" s="360">
        <v>0.76194039999999996</v>
      </c>
      <c r="BJ44" s="360">
        <v>0.80669970000000002</v>
      </c>
      <c r="BK44" s="360">
        <v>0.81084040000000002</v>
      </c>
      <c r="BL44" s="360">
        <v>0.74744619999999995</v>
      </c>
      <c r="BM44" s="360">
        <v>0.85041429999999996</v>
      </c>
      <c r="BN44" s="360">
        <v>0.87028989999999995</v>
      </c>
      <c r="BO44" s="360">
        <v>0.93847049999999999</v>
      </c>
      <c r="BP44" s="360">
        <v>0.92374160000000005</v>
      </c>
      <c r="BQ44" s="360">
        <v>0.87745430000000002</v>
      </c>
      <c r="BR44" s="360">
        <v>0.80612669999999997</v>
      </c>
      <c r="BS44" s="360">
        <v>0.75780510000000001</v>
      </c>
      <c r="BT44" s="360">
        <v>0.79715510000000001</v>
      </c>
      <c r="BU44" s="360">
        <v>0.79525579999999996</v>
      </c>
      <c r="BV44" s="360">
        <v>0.85234829999999995</v>
      </c>
    </row>
    <row r="45" spans="1:74" ht="12" customHeight="1" x14ac:dyDescent="0.25">
      <c r="A45" s="607"/>
      <c r="B45" s="609" t="s">
        <v>1079</v>
      </c>
      <c r="C45" s="610"/>
      <c r="D45" s="610"/>
      <c r="E45" s="610"/>
      <c r="F45" s="610"/>
      <c r="G45" s="610"/>
      <c r="H45" s="610"/>
      <c r="I45" s="610"/>
      <c r="J45" s="610"/>
      <c r="K45" s="610"/>
      <c r="L45" s="610"/>
      <c r="M45" s="610"/>
      <c r="N45" s="610"/>
      <c r="O45" s="610"/>
      <c r="P45" s="610"/>
      <c r="Q45" s="610"/>
      <c r="R45" s="610"/>
      <c r="S45" s="610"/>
      <c r="T45" s="610"/>
      <c r="U45" s="610"/>
      <c r="V45" s="610"/>
      <c r="W45" s="610"/>
      <c r="X45" s="610"/>
      <c r="Y45" s="610"/>
      <c r="Z45" s="610"/>
      <c r="AA45" s="610"/>
      <c r="AB45" s="610"/>
      <c r="AC45" s="610"/>
      <c r="AD45" s="610"/>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10"/>
      <c r="BC45" s="610"/>
      <c r="BD45" s="610"/>
      <c r="BE45" s="610"/>
      <c r="BF45" s="610"/>
      <c r="BG45" s="610"/>
      <c r="BH45" s="610"/>
      <c r="BI45" s="610"/>
      <c r="BJ45" s="610"/>
      <c r="BK45" s="610"/>
      <c r="BL45" s="610"/>
      <c r="BM45" s="610"/>
      <c r="BN45" s="610"/>
      <c r="BO45" s="610"/>
      <c r="BP45" s="610"/>
      <c r="BQ45" s="610"/>
      <c r="BR45" s="610"/>
      <c r="BS45" s="610"/>
      <c r="BT45" s="610"/>
      <c r="BU45" s="610"/>
      <c r="BV45" s="610"/>
    </row>
    <row r="46" spans="1:74" s="614" customFormat="1" ht="12" customHeight="1" x14ac:dyDescent="0.25">
      <c r="A46" s="611"/>
      <c r="B46" s="612" t="s">
        <v>0</v>
      </c>
      <c r="C46" s="613"/>
      <c r="D46" s="613"/>
      <c r="E46" s="613"/>
      <c r="F46" s="613"/>
      <c r="G46" s="613"/>
      <c r="H46" s="613"/>
      <c r="I46" s="613"/>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row>
    <row r="47" spans="1:74" s="614" customFormat="1" ht="12" customHeight="1" x14ac:dyDescent="0.25">
      <c r="A47" s="611"/>
      <c r="B47" s="612" t="s">
        <v>1096</v>
      </c>
      <c r="C47" s="613"/>
      <c r="D47" s="613"/>
      <c r="E47" s="613"/>
      <c r="F47" s="613"/>
      <c r="G47" s="613"/>
      <c r="H47" s="613"/>
      <c r="I47" s="613"/>
      <c r="J47" s="613"/>
      <c r="K47" s="613"/>
      <c r="L47" s="613"/>
      <c r="M47" s="613"/>
      <c r="N47" s="613"/>
      <c r="O47" s="613"/>
      <c r="P47" s="613"/>
      <c r="Q47" s="613"/>
      <c r="R47" s="613"/>
      <c r="S47" s="613"/>
      <c r="T47" s="613"/>
      <c r="U47" s="613"/>
      <c r="V47" s="613"/>
      <c r="W47" s="613"/>
      <c r="X47" s="613"/>
      <c r="Y47" s="613"/>
      <c r="Z47" s="613"/>
      <c r="AA47" s="613"/>
      <c r="AB47" s="613"/>
      <c r="AC47" s="613"/>
      <c r="AD47" s="613"/>
      <c r="AE47" s="613"/>
      <c r="AF47" s="613"/>
      <c r="AG47" s="613"/>
      <c r="AH47" s="613"/>
      <c r="AI47" s="613"/>
      <c r="AJ47" s="613"/>
      <c r="AK47" s="613"/>
      <c r="AL47" s="613"/>
      <c r="AM47" s="613"/>
      <c r="AN47" s="613"/>
      <c r="AO47" s="613"/>
      <c r="AP47" s="613"/>
      <c r="AQ47" s="613"/>
      <c r="AR47" s="613"/>
      <c r="AS47" s="613"/>
      <c r="AT47" s="613"/>
      <c r="AU47" s="613"/>
      <c r="AV47" s="613"/>
      <c r="AW47" s="613"/>
      <c r="AX47" s="613"/>
      <c r="AY47" s="613"/>
      <c r="AZ47" s="613"/>
      <c r="BA47" s="613"/>
      <c r="BB47" s="613"/>
      <c r="BC47" s="613"/>
      <c r="BD47" s="613"/>
      <c r="BE47" s="613"/>
      <c r="BF47" s="613"/>
      <c r="BG47" s="613"/>
      <c r="BH47" s="613"/>
      <c r="BI47" s="613"/>
      <c r="BJ47" s="613"/>
      <c r="BK47" s="613"/>
      <c r="BL47" s="613"/>
      <c r="BM47" s="613"/>
      <c r="BN47" s="613"/>
      <c r="BO47" s="613"/>
      <c r="BP47" s="613"/>
      <c r="BQ47" s="613"/>
      <c r="BR47" s="613"/>
      <c r="BS47" s="613"/>
      <c r="BT47" s="613"/>
      <c r="BU47" s="613"/>
      <c r="BV47" s="613"/>
    </row>
    <row r="48" spans="1:74" s="614" customFormat="1" ht="13.2" x14ac:dyDescent="0.25">
      <c r="A48" s="611"/>
      <c r="B48" s="612" t="s">
        <v>1097</v>
      </c>
      <c r="C48" s="613"/>
      <c r="D48" s="613"/>
      <c r="E48" s="613"/>
      <c r="F48" s="613"/>
      <c r="G48" s="613"/>
      <c r="H48" s="613"/>
      <c r="I48" s="613"/>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row>
    <row r="49" spans="1:74" s="614" customFormat="1" x14ac:dyDescent="0.25">
      <c r="A49" s="611"/>
      <c r="B49" s="615" t="s">
        <v>344</v>
      </c>
      <c r="C49" s="616"/>
      <c r="D49" s="616"/>
      <c r="E49" s="616"/>
      <c r="F49" s="616"/>
      <c r="G49" s="616"/>
      <c r="H49" s="616"/>
      <c r="I49" s="616"/>
      <c r="J49" s="616"/>
      <c r="K49" s="616"/>
      <c r="L49" s="616"/>
      <c r="M49" s="616"/>
      <c r="N49" s="616"/>
      <c r="O49" s="616"/>
      <c r="P49" s="616"/>
      <c r="Q49" s="616"/>
      <c r="R49" s="616"/>
      <c r="S49" s="616"/>
      <c r="T49" s="616"/>
      <c r="U49" s="616"/>
      <c r="V49" s="616"/>
      <c r="W49" s="616"/>
      <c r="X49" s="616"/>
      <c r="Y49" s="616"/>
      <c r="Z49" s="616"/>
      <c r="AA49" s="616"/>
      <c r="AB49" s="616"/>
      <c r="AC49" s="616"/>
      <c r="AD49" s="616"/>
      <c r="AE49" s="616"/>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row>
    <row r="50" spans="1:74" s="614" customFormat="1" ht="15" customHeight="1" x14ac:dyDescent="0.25">
      <c r="A50" s="611"/>
      <c r="B50" s="612" t="s">
        <v>526</v>
      </c>
      <c r="C50" s="613"/>
      <c r="D50" s="613"/>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3"/>
      <c r="AH50" s="613"/>
      <c r="AI50" s="613"/>
      <c r="AJ50" s="613"/>
      <c r="AK50" s="613"/>
      <c r="AL50" s="613"/>
      <c r="AM50" s="613"/>
      <c r="AN50" s="613"/>
      <c r="AO50" s="613"/>
      <c r="AP50" s="613"/>
      <c r="AQ50" s="613"/>
      <c r="AR50" s="613"/>
      <c r="AS50" s="613"/>
      <c r="AT50" s="613"/>
      <c r="AU50" s="613"/>
      <c r="AV50" s="613"/>
      <c r="AW50" s="613"/>
      <c r="AX50" s="613"/>
      <c r="AY50" s="613"/>
      <c r="AZ50" s="613"/>
      <c r="BA50" s="613"/>
      <c r="BB50" s="613"/>
      <c r="BC50" s="613"/>
      <c r="BD50" s="613"/>
      <c r="BE50" s="613"/>
      <c r="BF50" s="613"/>
      <c r="BG50" s="613"/>
      <c r="BH50" s="613"/>
      <c r="BI50" s="613"/>
      <c r="BJ50" s="613"/>
      <c r="BK50" s="613"/>
      <c r="BL50" s="613"/>
      <c r="BM50" s="613"/>
      <c r="BN50" s="613"/>
      <c r="BO50" s="613"/>
      <c r="BP50" s="613"/>
      <c r="BQ50" s="613"/>
      <c r="BR50" s="613"/>
      <c r="BS50" s="613"/>
      <c r="BT50" s="613"/>
      <c r="BU50" s="613"/>
      <c r="BV50" s="613"/>
    </row>
    <row r="51" spans="1:74" s="614" customFormat="1" ht="20.100000000000001" customHeight="1" x14ac:dyDescent="0.25">
      <c r="A51" s="611"/>
      <c r="B51" s="719" t="s">
        <v>1292</v>
      </c>
      <c r="C51" s="680"/>
      <c r="D51" s="680"/>
      <c r="E51" s="680"/>
      <c r="F51" s="680"/>
      <c r="G51" s="680"/>
      <c r="H51" s="680"/>
      <c r="I51" s="680"/>
      <c r="J51" s="680"/>
      <c r="K51" s="680"/>
      <c r="L51" s="680"/>
      <c r="M51" s="680"/>
      <c r="N51" s="680"/>
      <c r="O51" s="680"/>
      <c r="P51" s="680"/>
      <c r="Q51" s="676"/>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613"/>
      <c r="BE51" s="613"/>
      <c r="BF51" s="613"/>
      <c r="BG51" s="613"/>
      <c r="BH51" s="613"/>
      <c r="BI51" s="613"/>
      <c r="BJ51" s="613"/>
      <c r="BK51" s="613"/>
      <c r="BL51" s="613"/>
      <c r="BM51" s="613"/>
      <c r="BN51" s="613"/>
      <c r="BO51" s="613"/>
      <c r="BP51" s="613"/>
      <c r="BQ51" s="613"/>
      <c r="BR51" s="613"/>
      <c r="BS51" s="613"/>
      <c r="BT51" s="613"/>
      <c r="BU51" s="613"/>
      <c r="BV51" s="613"/>
    </row>
    <row r="52" spans="1:74" s="614" customFormat="1" ht="12" customHeight="1" x14ac:dyDescent="0.25">
      <c r="A52" s="611"/>
      <c r="B52" s="617" t="s">
        <v>527</v>
      </c>
      <c r="C52" s="613"/>
      <c r="D52" s="613"/>
      <c r="E52" s="613"/>
      <c r="F52" s="613"/>
      <c r="G52" s="613"/>
      <c r="H52" s="613"/>
      <c r="I52" s="613"/>
      <c r="J52" s="613"/>
      <c r="K52" s="613"/>
      <c r="L52" s="613"/>
      <c r="M52" s="613"/>
      <c r="N52" s="613"/>
      <c r="O52" s="613"/>
      <c r="P52" s="613"/>
      <c r="Q52" s="613"/>
      <c r="R52" s="613"/>
      <c r="S52" s="613"/>
      <c r="T52" s="613"/>
      <c r="U52" s="613"/>
      <c r="V52" s="613"/>
      <c r="W52" s="613"/>
      <c r="X52" s="613"/>
      <c r="Y52" s="613"/>
      <c r="Z52" s="613"/>
      <c r="AA52" s="613"/>
      <c r="AB52" s="613"/>
      <c r="AC52" s="613"/>
      <c r="AD52" s="613"/>
      <c r="AE52" s="613"/>
      <c r="AF52" s="613"/>
      <c r="AG52" s="613"/>
      <c r="AH52" s="613"/>
      <c r="AI52" s="613"/>
      <c r="AJ52" s="613"/>
      <c r="AK52" s="613"/>
      <c r="AL52" s="613"/>
      <c r="AM52" s="613"/>
      <c r="AN52" s="613"/>
      <c r="AO52" s="613"/>
      <c r="AP52" s="613"/>
      <c r="AQ52" s="613"/>
      <c r="AR52" s="613"/>
      <c r="AS52" s="613"/>
      <c r="AT52" s="613"/>
      <c r="AU52" s="613"/>
      <c r="AV52" s="613"/>
      <c r="AW52" s="613"/>
      <c r="AX52" s="613"/>
      <c r="AY52" s="613"/>
      <c r="AZ52" s="613"/>
      <c r="BA52" s="613"/>
      <c r="BB52" s="613"/>
      <c r="BC52" s="613"/>
      <c r="BD52" s="613"/>
      <c r="BE52" s="613"/>
      <c r="BF52" s="613"/>
      <c r="BG52" s="613"/>
      <c r="BH52" s="613"/>
      <c r="BI52" s="613"/>
      <c r="BJ52" s="613"/>
      <c r="BK52" s="613"/>
      <c r="BL52" s="613"/>
      <c r="BM52" s="613"/>
      <c r="BN52" s="613"/>
      <c r="BO52" s="613"/>
      <c r="BP52" s="613"/>
      <c r="BQ52" s="613"/>
      <c r="BR52" s="613"/>
      <c r="BS52" s="613"/>
      <c r="BT52" s="613"/>
      <c r="BU52" s="613"/>
      <c r="BV52" s="613"/>
    </row>
    <row r="53" spans="1:74" s="614" customFormat="1" ht="22.35" customHeight="1" x14ac:dyDescent="0.25">
      <c r="A53" s="611"/>
      <c r="B53" s="618" t="s">
        <v>528</v>
      </c>
      <c r="C53" s="613"/>
      <c r="D53" s="613"/>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13"/>
      <c r="AN53" s="613"/>
      <c r="AO53" s="613"/>
      <c r="AP53" s="613"/>
      <c r="AQ53" s="613"/>
      <c r="AR53" s="613"/>
      <c r="AS53" s="613"/>
      <c r="AT53" s="613"/>
      <c r="AU53" s="613"/>
      <c r="AV53" s="613"/>
      <c r="AW53" s="613"/>
      <c r="AX53" s="613"/>
      <c r="AY53" s="613"/>
      <c r="AZ53" s="613"/>
      <c r="BA53" s="613"/>
      <c r="BB53" s="613"/>
      <c r="BC53" s="613"/>
      <c r="BD53" s="613"/>
      <c r="BE53" s="613"/>
      <c r="BF53" s="613"/>
      <c r="BG53" s="613"/>
      <c r="BH53" s="613"/>
      <c r="BI53" s="613"/>
      <c r="BJ53" s="613"/>
      <c r="BK53" s="613"/>
      <c r="BL53" s="613"/>
      <c r="BM53" s="613"/>
      <c r="BN53" s="613"/>
      <c r="BO53" s="613"/>
      <c r="BP53" s="613"/>
      <c r="BQ53" s="613"/>
      <c r="BR53" s="613"/>
      <c r="BS53" s="613"/>
      <c r="BT53" s="613"/>
      <c r="BU53" s="613"/>
      <c r="BV53" s="613"/>
    </row>
    <row r="54" spans="1:74" s="614" customFormat="1" ht="12" customHeight="1" x14ac:dyDescent="0.25">
      <c r="A54" s="611"/>
      <c r="B54" s="619" t="s">
        <v>1110</v>
      </c>
      <c r="C54" s="620"/>
      <c r="D54" s="620"/>
      <c r="E54" s="620"/>
      <c r="F54" s="620"/>
      <c r="G54" s="620"/>
      <c r="H54" s="620"/>
      <c r="I54" s="620"/>
      <c r="J54" s="620"/>
      <c r="K54" s="620"/>
      <c r="L54" s="620"/>
      <c r="M54" s="620"/>
      <c r="N54" s="620"/>
      <c r="O54" s="620"/>
      <c r="P54" s="620"/>
      <c r="Q54" s="620"/>
      <c r="R54" s="620"/>
      <c r="S54" s="620"/>
      <c r="T54" s="620"/>
      <c r="U54" s="620"/>
      <c r="V54" s="620"/>
      <c r="W54" s="620"/>
      <c r="X54" s="620"/>
      <c r="Y54" s="620"/>
      <c r="Z54" s="620"/>
      <c r="AA54" s="620"/>
      <c r="AB54" s="620"/>
      <c r="AC54" s="620"/>
      <c r="AD54" s="620"/>
      <c r="AE54" s="620"/>
      <c r="AF54" s="620"/>
      <c r="AG54" s="620"/>
      <c r="AH54" s="620"/>
      <c r="AI54" s="620"/>
      <c r="AJ54" s="620"/>
      <c r="AK54" s="620"/>
      <c r="AL54" s="620"/>
      <c r="AM54" s="620"/>
      <c r="AN54" s="620"/>
      <c r="AO54" s="620"/>
      <c r="AP54" s="620"/>
      <c r="AQ54" s="620"/>
      <c r="AR54" s="620"/>
      <c r="AS54" s="620"/>
      <c r="AT54" s="620"/>
      <c r="AU54" s="620"/>
      <c r="AV54" s="620"/>
      <c r="AW54" s="620"/>
      <c r="AX54" s="620"/>
      <c r="AY54" s="620"/>
      <c r="AZ54" s="620"/>
      <c r="BA54" s="620"/>
      <c r="BB54" s="620"/>
      <c r="BC54" s="620"/>
      <c r="BD54" s="620"/>
      <c r="BE54" s="620"/>
      <c r="BF54" s="620"/>
      <c r="BG54" s="620"/>
      <c r="BH54" s="620"/>
      <c r="BI54" s="620"/>
      <c r="BJ54" s="620"/>
      <c r="BK54" s="620"/>
      <c r="BL54" s="620"/>
      <c r="BM54" s="620"/>
      <c r="BN54" s="620"/>
      <c r="BO54" s="620"/>
      <c r="BP54" s="620"/>
      <c r="BQ54" s="620"/>
      <c r="BR54" s="620"/>
      <c r="BS54" s="620"/>
      <c r="BT54" s="620"/>
      <c r="BU54" s="620"/>
      <c r="BV54" s="620"/>
    </row>
    <row r="55" spans="1:74" s="614" customFormat="1" ht="12" customHeight="1" x14ac:dyDescent="0.25">
      <c r="A55" s="611"/>
      <c r="B55" s="687" t="s">
        <v>1227</v>
      </c>
      <c r="C55" s="676"/>
      <c r="D55" s="676"/>
      <c r="E55" s="676"/>
      <c r="F55" s="676"/>
      <c r="G55" s="676"/>
      <c r="H55" s="676"/>
      <c r="I55" s="676"/>
      <c r="J55" s="676"/>
      <c r="K55" s="676"/>
      <c r="L55" s="676"/>
      <c r="M55" s="676"/>
      <c r="N55" s="676"/>
      <c r="O55" s="676"/>
      <c r="P55" s="676"/>
      <c r="Q55" s="676"/>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61" transitionEvaluation="1" transitionEntry="1" codeName="Sheet6">
    <pageSetUpPr fitToPage="1"/>
  </sheetPr>
  <dimension ref="A1:BV159"/>
  <sheetViews>
    <sheetView showGridLines="0" workbookViewId="0">
      <pane xSplit="2" ySplit="4" topLeftCell="AY61" activePane="bottomRight" state="frozen"/>
      <selection activeCell="BC15" sqref="BC15"/>
      <selection pane="topRight" activeCell="BC15" sqref="BC15"/>
      <selection pane="bottomLeft" activeCell="BC15" sqref="BC15"/>
      <selection pane="bottomRight" activeCell="BB70" sqref="BB70"/>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62" width="7.44140625" style="361" customWidth="1"/>
    <col min="63" max="74" width="7.44140625" style="135" customWidth="1"/>
    <col min="75" max="16384" width="9.5546875" style="135"/>
  </cols>
  <sheetData>
    <row r="1" spans="1:74" ht="13.35" customHeight="1" x14ac:dyDescent="0.35">
      <c r="A1" s="667" t="s">
        <v>1054</v>
      </c>
      <c r="B1" s="722" t="s">
        <v>111</v>
      </c>
      <c r="C1" s="723"/>
      <c r="D1" s="723"/>
      <c r="E1" s="723"/>
      <c r="F1" s="723"/>
      <c r="G1" s="723"/>
      <c r="H1" s="723"/>
      <c r="I1" s="723"/>
      <c r="J1" s="723"/>
      <c r="K1" s="723"/>
      <c r="L1" s="723"/>
      <c r="M1" s="723"/>
      <c r="N1" s="723"/>
      <c r="O1" s="723"/>
      <c r="P1" s="723"/>
      <c r="Q1" s="723"/>
      <c r="R1" s="723"/>
      <c r="S1" s="723"/>
      <c r="T1" s="723"/>
      <c r="U1" s="723"/>
      <c r="V1" s="723"/>
      <c r="W1" s="723"/>
      <c r="X1" s="723"/>
      <c r="Y1" s="723"/>
      <c r="Z1" s="723"/>
      <c r="AA1" s="723"/>
      <c r="AB1" s="723"/>
      <c r="AC1" s="723"/>
      <c r="AD1" s="723"/>
      <c r="AE1" s="723"/>
      <c r="AF1" s="723"/>
      <c r="AG1" s="723"/>
      <c r="AH1" s="723"/>
      <c r="AI1" s="723"/>
      <c r="AJ1" s="723"/>
      <c r="AK1" s="723"/>
      <c r="AL1" s="723"/>
      <c r="AM1" s="262"/>
    </row>
    <row r="2" spans="1:74" s="47" customFormat="1" ht="13.2"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c r="AY2" s="410"/>
      <c r="AZ2" s="410"/>
      <c r="BA2" s="410"/>
      <c r="BB2" s="410"/>
      <c r="BC2" s="410"/>
      <c r="BD2" s="410"/>
      <c r="BE2" s="410"/>
      <c r="BF2" s="410"/>
      <c r="BG2" s="410"/>
      <c r="BH2" s="410"/>
      <c r="BI2" s="410"/>
      <c r="BJ2" s="410"/>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0"/>
      <c r="B5" s="136" t="s">
        <v>1049</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40"/>
      <c r="B6" s="36" t="s">
        <v>737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2"/>
      <c r="AZ6" s="422"/>
      <c r="BA6" s="422"/>
      <c r="BB6" s="422"/>
      <c r="BC6" s="422"/>
      <c r="BD6" s="422"/>
      <c r="BE6" s="548"/>
      <c r="BF6" s="422"/>
      <c r="BG6" s="422"/>
      <c r="BH6" s="548"/>
      <c r="BI6" s="422"/>
      <c r="BJ6" s="422"/>
      <c r="BK6" s="422"/>
      <c r="BL6" s="422"/>
      <c r="BM6" s="422"/>
      <c r="BN6" s="422"/>
      <c r="BO6" s="422"/>
      <c r="BP6" s="422"/>
      <c r="BQ6" s="422"/>
      <c r="BR6" s="422"/>
      <c r="BS6" s="422"/>
      <c r="BT6" s="422"/>
      <c r="BU6" s="422"/>
      <c r="BV6" s="422"/>
    </row>
    <row r="7" spans="1:74" ht="11.1" customHeight="1" x14ac:dyDescent="0.2">
      <c r="A7" s="140" t="s">
        <v>738</v>
      </c>
      <c r="B7" s="39" t="s">
        <v>1189</v>
      </c>
      <c r="C7" s="242">
        <v>14875.940741</v>
      </c>
      <c r="D7" s="242">
        <v>14875.151852000001</v>
      </c>
      <c r="E7" s="242">
        <v>14892.807407</v>
      </c>
      <c r="F7" s="242">
        <v>14964.877778</v>
      </c>
      <c r="G7" s="242">
        <v>14992.444444000001</v>
      </c>
      <c r="H7" s="242">
        <v>15011.477778</v>
      </c>
      <c r="I7" s="242">
        <v>14990.2</v>
      </c>
      <c r="J7" s="242">
        <v>15016</v>
      </c>
      <c r="K7" s="242">
        <v>15057.1</v>
      </c>
      <c r="L7" s="242">
        <v>15146.418519000001</v>
      </c>
      <c r="M7" s="242">
        <v>15193.429630000001</v>
      </c>
      <c r="N7" s="242">
        <v>15231.051852000001</v>
      </c>
      <c r="O7" s="242">
        <v>15250.174074</v>
      </c>
      <c r="P7" s="242">
        <v>15275.851852</v>
      </c>
      <c r="Q7" s="242">
        <v>15298.974074</v>
      </c>
      <c r="R7" s="242">
        <v>15311.259259</v>
      </c>
      <c r="S7" s="242">
        <v>15335.481481000001</v>
      </c>
      <c r="T7" s="242">
        <v>15363.359259000001</v>
      </c>
      <c r="U7" s="242">
        <v>15413.425926</v>
      </c>
      <c r="V7" s="242">
        <v>15434.714814999999</v>
      </c>
      <c r="W7" s="242">
        <v>15445.759259</v>
      </c>
      <c r="X7" s="242">
        <v>15417.744444</v>
      </c>
      <c r="Y7" s="242">
        <v>15429.911110999999</v>
      </c>
      <c r="Z7" s="242">
        <v>15453.444444000001</v>
      </c>
      <c r="AA7" s="242">
        <v>15508.907407000001</v>
      </c>
      <c r="AB7" s="242">
        <v>15539.751851999999</v>
      </c>
      <c r="AC7" s="242">
        <v>15566.540741000001</v>
      </c>
      <c r="AD7" s="242">
        <v>15568.296296</v>
      </c>
      <c r="AE7" s="242">
        <v>15602.707407</v>
      </c>
      <c r="AF7" s="242">
        <v>15648.796296</v>
      </c>
      <c r="AG7" s="242">
        <v>15727.614815000001</v>
      </c>
      <c r="AH7" s="242">
        <v>15781.27037</v>
      </c>
      <c r="AI7" s="242">
        <v>15830.814815</v>
      </c>
      <c r="AJ7" s="242">
        <v>15903.477778</v>
      </c>
      <c r="AK7" s="242">
        <v>15924.377778</v>
      </c>
      <c r="AL7" s="242">
        <v>15920.744444</v>
      </c>
      <c r="AM7" s="242">
        <v>15820.874073999999</v>
      </c>
      <c r="AN7" s="242">
        <v>15821.951852</v>
      </c>
      <c r="AO7" s="242">
        <v>15852.274074000001</v>
      </c>
      <c r="AP7" s="242">
        <v>15948.388889</v>
      </c>
      <c r="AQ7" s="242">
        <v>16009.788888999999</v>
      </c>
      <c r="AR7" s="242">
        <v>16073.022222</v>
      </c>
      <c r="AS7" s="242">
        <v>16156.251851999999</v>
      </c>
      <c r="AT7" s="242">
        <v>16209.529630000001</v>
      </c>
      <c r="AU7" s="242">
        <v>16251.018518999999</v>
      </c>
      <c r="AV7" s="242">
        <v>16282.733333</v>
      </c>
      <c r="AW7" s="242">
        <v>16299.133333</v>
      </c>
      <c r="AX7" s="242">
        <v>16302.233333</v>
      </c>
      <c r="AY7" s="242">
        <v>16292.033332999999</v>
      </c>
      <c r="AZ7" s="242">
        <v>16268.533332999999</v>
      </c>
      <c r="BA7" s="242">
        <v>16231.733333</v>
      </c>
      <c r="BB7" s="242">
        <v>16312.593333000001</v>
      </c>
      <c r="BC7" s="242">
        <v>16342.69</v>
      </c>
      <c r="BD7" s="242">
        <v>16376.296667000001</v>
      </c>
      <c r="BE7" s="335">
        <v>16417.52</v>
      </c>
      <c r="BF7" s="335">
        <v>16455.07</v>
      </c>
      <c r="BG7" s="335">
        <v>16493.04</v>
      </c>
      <c r="BH7" s="335">
        <v>16530.93</v>
      </c>
      <c r="BI7" s="335">
        <v>16570.150000000001</v>
      </c>
      <c r="BJ7" s="335">
        <v>16610.18</v>
      </c>
      <c r="BK7" s="335">
        <v>16653</v>
      </c>
      <c r="BL7" s="335">
        <v>16693.169999999998</v>
      </c>
      <c r="BM7" s="335">
        <v>16732.650000000001</v>
      </c>
      <c r="BN7" s="335">
        <v>16769.419999999998</v>
      </c>
      <c r="BO7" s="335">
        <v>16809.080000000002</v>
      </c>
      <c r="BP7" s="335">
        <v>16849.61</v>
      </c>
      <c r="BQ7" s="335">
        <v>16891.59</v>
      </c>
      <c r="BR7" s="335">
        <v>16933.37</v>
      </c>
      <c r="BS7" s="335">
        <v>16975.54</v>
      </c>
      <c r="BT7" s="335">
        <v>17019.39</v>
      </c>
      <c r="BU7" s="335">
        <v>17061.400000000001</v>
      </c>
      <c r="BV7" s="335">
        <v>17102.84</v>
      </c>
    </row>
    <row r="8" spans="1:74" ht="11.1" customHeight="1" x14ac:dyDescent="0.2">
      <c r="A8" s="140"/>
      <c r="B8" s="36" t="s">
        <v>1084</v>
      </c>
      <c r="C8" s="242"/>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242"/>
      <c r="BB8" s="242"/>
      <c r="BC8" s="242"/>
      <c r="BD8" s="242"/>
      <c r="BE8" s="335"/>
      <c r="BF8" s="335"/>
      <c r="BG8" s="335"/>
      <c r="BH8" s="335"/>
      <c r="BI8" s="335"/>
      <c r="BJ8" s="335"/>
      <c r="BK8" s="335"/>
      <c r="BL8" s="335"/>
      <c r="BM8" s="335"/>
      <c r="BN8" s="335"/>
      <c r="BO8" s="335"/>
      <c r="BP8" s="335"/>
      <c r="BQ8" s="335"/>
      <c r="BR8" s="335"/>
      <c r="BS8" s="335"/>
      <c r="BT8" s="335"/>
      <c r="BU8" s="335"/>
      <c r="BV8" s="335"/>
    </row>
    <row r="9" spans="1:74" ht="11.1" customHeight="1" x14ac:dyDescent="0.2">
      <c r="A9" s="140" t="s">
        <v>1085</v>
      </c>
      <c r="B9" s="39" t="s">
        <v>1189</v>
      </c>
      <c r="C9" s="242">
        <v>10201.164993</v>
      </c>
      <c r="D9" s="242">
        <v>10210.027265000001</v>
      </c>
      <c r="E9" s="242">
        <v>10240.257462</v>
      </c>
      <c r="F9" s="242">
        <v>10235.235506999999</v>
      </c>
      <c r="G9" s="242">
        <v>10229.425794999999</v>
      </c>
      <c r="H9" s="242">
        <v>10248.331977</v>
      </c>
      <c r="I9" s="242">
        <v>10277.183596999999</v>
      </c>
      <c r="J9" s="242">
        <v>10271.570825000001</v>
      </c>
      <c r="K9" s="242">
        <v>10297.862233</v>
      </c>
      <c r="L9" s="242">
        <v>10326.812324</v>
      </c>
      <c r="M9" s="242">
        <v>10313.321975999999</v>
      </c>
      <c r="N9" s="242">
        <v>10310.170945</v>
      </c>
      <c r="O9" s="242">
        <v>10357.337928999999</v>
      </c>
      <c r="P9" s="242">
        <v>10407.557473999999</v>
      </c>
      <c r="Q9" s="242">
        <v>10397.808974</v>
      </c>
      <c r="R9" s="242">
        <v>10417.601382999999</v>
      </c>
      <c r="S9" s="242">
        <v>10421.54017</v>
      </c>
      <c r="T9" s="242">
        <v>10421.441701</v>
      </c>
      <c r="U9" s="242">
        <v>10458.564775999999</v>
      </c>
      <c r="V9" s="242">
        <v>10455.709154</v>
      </c>
      <c r="W9" s="242">
        <v>10496.869487</v>
      </c>
      <c r="X9" s="242">
        <v>10491.158245000001</v>
      </c>
      <c r="Y9" s="242">
        <v>10523.554774</v>
      </c>
      <c r="Z9" s="242">
        <v>10547.089031</v>
      </c>
      <c r="AA9" s="242">
        <v>10589.824879</v>
      </c>
      <c r="AB9" s="242">
        <v>10617.691803</v>
      </c>
      <c r="AC9" s="242">
        <v>10633.446953999999</v>
      </c>
      <c r="AD9" s="242">
        <v>10640.241362999999</v>
      </c>
      <c r="AE9" s="242">
        <v>10659.147543999999</v>
      </c>
      <c r="AF9" s="242">
        <v>10681.795574</v>
      </c>
      <c r="AG9" s="242">
        <v>10690.263967999999</v>
      </c>
      <c r="AH9" s="242">
        <v>10707.397695</v>
      </c>
      <c r="AI9" s="242">
        <v>10742.255966999999</v>
      </c>
      <c r="AJ9" s="242">
        <v>10775.735662999999</v>
      </c>
      <c r="AK9" s="242">
        <v>10831.371041</v>
      </c>
      <c r="AL9" s="242">
        <v>10827.136844000001</v>
      </c>
      <c r="AM9" s="242">
        <v>10795.528071999999</v>
      </c>
      <c r="AN9" s="242">
        <v>10833.931253000001</v>
      </c>
      <c r="AO9" s="242">
        <v>10903.352387999999</v>
      </c>
      <c r="AP9" s="242">
        <v>10896.754918000001</v>
      </c>
      <c r="AQ9" s="242">
        <v>10905.9126</v>
      </c>
      <c r="AR9" s="242">
        <v>10934.961160000001</v>
      </c>
      <c r="AS9" s="242">
        <v>10945.792826999999</v>
      </c>
      <c r="AT9" s="242">
        <v>11017.675703999999</v>
      </c>
      <c r="AU9" s="242">
        <v>11035.10484</v>
      </c>
      <c r="AV9" s="242">
        <v>11077.446808999999</v>
      </c>
      <c r="AW9" s="242">
        <v>11136.922504</v>
      </c>
      <c r="AX9" s="242">
        <v>11144.504671000001</v>
      </c>
      <c r="AY9" s="242">
        <v>11158.585837000001</v>
      </c>
      <c r="AZ9" s="242">
        <v>11153.662353</v>
      </c>
      <c r="BA9" s="242">
        <v>11196.49667</v>
      </c>
      <c r="BB9" s="242">
        <v>11191.277776000001</v>
      </c>
      <c r="BC9" s="242">
        <v>11225.835176000001</v>
      </c>
      <c r="BD9" s="242">
        <v>11250.846509000001</v>
      </c>
      <c r="BE9" s="335">
        <v>11283.76</v>
      </c>
      <c r="BF9" s="335">
        <v>11311</v>
      </c>
      <c r="BG9" s="335">
        <v>11337.5</v>
      </c>
      <c r="BH9" s="335">
        <v>11363.13</v>
      </c>
      <c r="BI9" s="335">
        <v>11388.26</v>
      </c>
      <c r="BJ9" s="335">
        <v>11412.77</v>
      </c>
      <c r="BK9" s="335">
        <v>11436.17</v>
      </c>
      <c r="BL9" s="335">
        <v>11459.76</v>
      </c>
      <c r="BM9" s="335">
        <v>11483.07</v>
      </c>
      <c r="BN9" s="335">
        <v>11504.12</v>
      </c>
      <c r="BO9" s="335">
        <v>11528.36</v>
      </c>
      <c r="BP9" s="335">
        <v>11553.81</v>
      </c>
      <c r="BQ9" s="335">
        <v>11580.99</v>
      </c>
      <c r="BR9" s="335">
        <v>11608.48</v>
      </c>
      <c r="BS9" s="335">
        <v>11636.79</v>
      </c>
      <c r="BT9" s="335">
        <v>11666.6</v>
      </c>
      <c r="BU9" s="335">
        <v>11696.07</v>
      </c>
      <c r="BV9" s="335">
        <v>11725.88</v>
      </c>
    </row>
    <row r="10" spans="1:74" ht="11.1" customHeight="1" x14ac:dyDescent="0.2">
      <c r="A10" s="140"/>
      <c r="B10" s="139" t="s">
        <v>753</v>
      </c>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44"/>
      <c r="AS10" s="244"/>
      <c r="AT10" s="244"/>
      <c r="AU10" s="244"/>
      <c r="AV10" s="244"/>
      <c r="AW10" s="244"/>
      <c r="AX10" s="244"/>
      <c r="AY10" s="244"/>
      <c r="AZ10" s="244"/>
      <c r="BA10" s="244"/>
      <c r="BB10" s="244"/>
      <c r="BC10" s="244"/>
      <c r="BD10" s="244"/>
      <c r="BE10" s="356"/>
      <c r="BF10" s="356"/>
      <c r="BG10" s="356"/>
      <c r="BH10" s="356"/>
      <c r="BI10" s="356"/>
      <c r="BJ10" s="356"/>
      <c r="BK10" s="356"/>
      <c r="BL10" s="356"/>
      <c r="BM10" s="356"/>
      <c r="BN10" s="356"/>
      <c r="BO10" s="356"/>
      <c r="BP10" s="356"/>
      <c r="BQ10" s="356"/>
      <c r="BR10" s="356"/>
      <c r="BS10" s="356"/>
      <c r="BT10" s="356"/>
      <c r="BU10" s="356"/>
      <c r="BV10" s="356"/>
    </row>
    <row r="11" spans="1:74" ht="11.1" customHeight="1" x14ac:dyDescent="0.2">
      <c r="A11" s="140" t="s">
        <v>754</v>
      </c>
      <c r="B11" s="39" t="s">
        <v>1189</v>
      </c>
      <c r="C11" s="242">
        <v>2093.0777778000001</v>
      </c>
      <c r="D11" s="242">
        <v>2096.6777778000001</v>
      </c>
      <c r="E11" s="242">
        <v>2105.4444444000001</v>
      </c>
      <c r="F11" s="242">
        <v>2119.5259258999999</v>
      </c>
      <c r="G11" s="242">
        <v>2138.5148147999998</v>
      </c>
      <c r="H11" s="242">
        <v>2162.5592593000001</v>
      </c>
      <c r="I11" s="242">
        <v>2203.4666667000001</v>
      </c>
      <c r="J11" s="242">
        <v>2228.7666666999999</v>
      </c>
      <c r="K11" s="242">
        <v>2250.2666666999999</v>
      </c>
      <c r="L11" s="242">
        <v>2263.3444444000002</v>
      </c>
      <c r="M11" s="242">
        <v>2280.7111110999999</v>
      </c>
      <c r="N11" s="242">
        <v>2297.7444443999998</v>
      </c>
      <c r="O11" s="242">
        <v>2317.7333333000001</v>
      </c>
      <c r="P11" s="242">
        <v>2331.6333332999998</v>
      </c>
      <c r="Q11" s="242">
        <v>2342.7333333000001</v>
      </c>
      <c r="R11" s="242">
        <v>2348.3074074000001</v>
      </c>
      <c r="S11" s="242">
        <v>2355.8518518999999</v>
      </c>
      <c r="T11" s="242">
        <v>2362.6407407000002</v>
      </c>
      <c r="U11" s="242">
        <v>2364.6740740999999</v>
      </c>
      <c r="V11" s="242">
        <v>2372.9518518999998</v>
      </c>
      <c r="W11" s="242">
        <v>2383.4740741000001</v>
      </c>
      <c r="X11" s="242">
        <v>2402.5370370000001</v>
      </c>
      <c r="Y11" s="242">
        <v>2412.8259259000001</v>
      </c>
      <c r="Z11" s="242">
        <v>2420.637037</v>
      </c>
      <c r="AA11" s="242">
        <v>2420.7407407000001</v>
      </c>
      <c r="AB11" s="242">
        <v>2427.5185185</v>
      </c>
      <c r="AC11" s="242">
        <v>2435.7407407000001</v>
      </c>
      <c r="AD11" s="242">
        <v>2445.7333333000001</v>
      </c>
      <c r="AE11" s="242">
        <v>2456.6</v>
      </c>
      <c r="AF11" s="242">
        <v>2468.6666667</v>
      </c>
      <c r="AG11" s="242">
        <v>2483.7703704</v>
      </c>
      <c r="AH11" s="242">
        <v>2496.8592592999998</v>
      </c>
      <c r="AI11" s="242">
        <v>2509.7703704</v>
      </c>
      <c r="AJ11" s="242">
        <v>2527.7629630000001</v>
      </c>
      <c r="AK11" s="242">
        <v>2536.3740741000001</v>
      </c>
      <c r="AL11" s="242">
        <v>2540.862963</v>
      </c>
      <c r="AM11" s="242">
        <v>2527.2444443999998</v>
      </c>
      <c r="AN11" s="242">
        <v>2533.9777777999998</v>
      </c>
      <c r="AO11" s="242">
        <v>2547.0777778000001</v>
      </c>
      <c r="AP11" s="242">
        <v>2576.4555556</v>
      </c>
      <c r="AQ11" s="242">
        <v>2594.8555556000001</v>
      </c>
      <c r="AR11" s="242">
        <v>2612.1888889000002</v>
      </c>
      <c r="AS11" s="242">
        <v>2629.8925926000002</v>
      </c>
      <c r="AT11" s="242">
        <v>2644.0148147999998</v>
      </c>
      <c r="AU11" s="242">
        <v>2655.9925926000001</v>
      </c>
      <c r="AV11" s="242">
        <v>2668.6111111</v>
      </c>
      <c r="AW11" s="242">
        <v>2674.2111110999999</v>
      </c>
      <c r="AX11" s="242">
        <v>2675.5777778000001</v>
      </c>
      <c r="AY11" s="242">
        <v>2672.7111110999999</v>
      </c>
      <c r="AZ11" s="242">
        <v>2665.6111111</v>
      </c>
      <c r="BA11" s="242">
        <v>2654.2777778</v>
      </c>
      <c r="BB11" s="242">
        <v>2681.2034815000002</v>
      </c>
      <c r="BC11" s="242">
        <v>2693.6333703999999</v>
      </c>
      <c r="BD11" s="242">
        <v>2708.4201481</v>
      </c>
      <c r="BE11" s="335">
        <v>2728.5129999999999</v>
      </c>
      <c r="BF11" s="335">
        <v>2745.8020000000001</v>
      </c>
      <c r="BG11" s="335">
        <v>2763.2350000000001</v>
      </c>
      <c r="BH11" s="335">
        <v>2779.4409999999998</v>
      </c>
      <c r="BI11" s="335">
        <v>2798.192</v>
      </c>
      <c r="BJ11" s="335">
        <v>2818.116</v>
      </c>
      <c r="BK11" s="335">
        <v>2842.8609999999999</v>
      </c>
      <c r="BL11" s="335">
        <v>2862.3980000000001</v>
      </c>
      <c r="BM11" s="335">
        <v>2880.3719999999998</v>
      </c>
      <c r="BN11" s="335">
        <v>2895.9270000000001</v>
      </c>
      <c r="BO11" s="335">
        <v>2911.4229999999998</v>
      </c>
      <c r="BP11" s="335">
        <v>2926.0010000000002</v>
      </c>
      <c r="BQ11" s="335">
        <v>2936.6889999999999</v>
      </c>
      <c r="BR11" s="335">
        <v>2951.663</v>
      </c>
      <c r="BS11" s="335">
        <v>2967.951</v>
      </c>
      <c r="BT11" s="335">
        <v>2986.6689999999999</v>
      </c>
      <c r="BU11" s="335">
        <v>3004.7449999999999</v>
      </c>
      <c r="BV11" s="335">
        <v>3023.2979999999998</v>
      </c>
    </row>
    <row r="12" spans="1:74" ht="11.1" customHeight="1" x14ac:dyDescent="0.2">
      <c r="A12" s="140"/>
      <c r="B12" s="141" t="s">
        <v>759</v>
      </c>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1"/>
      <c r="BC12" s="221"/>
      <c r="BD12" s="221"/>
      <c r="BE12" s="334"/>
      <c r="BF12" s="334"/>
      <c r="BG12" s="334"/>
      <c r="BH12" s="334"/>
      <c r="BI12" s="334"/>
      <c r="BJ12" s="334"/>
      <c r="BK12" s="334"/>
      <c r="BL12" s="334"/>
      <c r="BM12" s="334"/>
      <c r="BN12" s="334"/>
      <c r="BO12" s="334"/>
      <c r="BP12" s="334"/>
      <c r="BQ12" s="334"/>
      <c r="BR12" s="334"/>
      <c r="BS12" s="334"/>
      <c r="BT12" s="334"/>
      <c r="BU12" s="334"/>
      <c r="BV12" s="334"/>
    </row>
    <row r="13" spans="1:74" ht="11.1" customHeight="1" x14ac:dyDescent="0.2">
      <c r="A13" s="140" t="s">
        <v>760</v>
      </c>
      <c r="B13" s="39" t="s">
        <v>1189</v>
      </c>
      <c r="C13" s="637">
        <v>27.548148147999999</v>
      </c>
      <c r="D13" s="637">
        <v>23.603703704000001</v>
      </c>
      <c r="E13" s="637">
        <v>27.748148147999999</v>
      </c>
      <c r="F13" s="637">
        <v>67.744444443999996</v>
      </c>
      <c r="G13" s="637">
        <v>67.244444443999996</v>
      </c>
      <c r="H13" s="637">
        <v>54.011111110999998</v>
      </c>
      <c r="I13" s="637">
        <v>-16.399999999999999</v>
      </c>
      <c r="J13" s="637">
        <v>-21.766666666999999</v>
      </c>
      <c r="K13" s="637">
        <v>-6.5333333332999999</v>
      </c>
      <c r="L13" s="637">
        <v>74.396296296000003</v>
      </c>
      <c r="M13" s="637">
        <v>97.007407407000002</v>
      </c>
      <c r="N13" s="637">
        <v>106.3962963</v>
      </c>
      <c r="O13" s="637">
        <v>81.585185185</v>
      </c>
      <c r="P13" s="637">
        <v>80.262962963000007</v>
      </c>
      <c r="Q13" s="637">
        <v>81.451851852000004</v>
      </c>
      <c r="R13" s="637">
        <v>92.588888889000003</v>
      </c>
      <c r="S13" s="637">
        <v>93.222222221999999</v>
      </c>
      <c r="T13" s="637">
        <v>90.788888889000006</v>
      </c>
      <c r="U13" s="637">
        <v>88.429629629999994</v>
      </c>
      <c r="V13" s="637">
        <v>77.507407407000002</v>
      </c>
      <c r="W13" s="637">
        <v>61.162962962999998</v>
      </c>
      <c r="X13" s="637">
        <v>17.485185184999999</v>
      </c>
      <c r="Y13" s="637">
        <v>6.7296296295999998</v>
      </c>
      <c r="Z13" s="637">
        <v>6.9851851851999998</v>
      </c>
      <c r="AA13" s="637">
        <v>36.962962963000003</v>
      </c>
      <c r="AB13" s="637">
        <v>45.207407406999998</v>
      </c>
      <c r="AC13" s="637">
        <v>50.429629630000001</v>
      </c>
      <c r="AD13" s="637">
        <v>40.703703703999999</v>
      </c>
      <c r="AE13" s="637">
        <v>48.825925925999996</v>
      </c>
      <c r="AF13" s="637">
        <v>62.870370370000003</v>
      </c>
      <c r="AG13" s="637">
        <v>102.6</v>
      </c>
      <c r="AH13" s="637">
        <v>113.66666667</v>
      </c>
      <c r="AI13" s="637">
        <v>115.83333333</v>
      </c>
      <c r="AJ13" s="637">
        <v>101.70740741</v>
      </c>
      <c r="AK13" s="637">
        <v>91.618518519000006</v>
      </c>
      <c r="AL13" s="637">
        <v>78.174074074000004</v>
      </c>
      <c r="AM13" s="637">
        <v>40.514814815000001</v>
      </c>
      <c r="AN13" s="637">
        <v>36.003703704000003</v>
      </c>
      <c r="AO13" s="637">
        <v>43.781481481</v>
      </c>
      <c r="AP13" s="637">
        <v>90.011111111000005</v>
      </c>
      <c r="AQ13" s="637">
        <v>102.74444444</v>
      </c>
      <c r="AR13" s="637">
        <v>108.14444444</v>
      </c>
      <c r="AS13" s="637">
        <v>95.751851852000001</v>
      </c>
      <c r="AT13" s="637">
        <v>94.329629629999999</v>
      </c>
      <c r="AU13" s="637">
        <v>93.418518519000003</v>
      </c>
      <c r="AV13" s="637">
        <v>91.670370370000001</v>
      </c>
      <c r="AW13" s="637">
        <v>92.792592592999995</v>
      </c>
      <c r="AX13" s="637">
        <v>95.437037036999996</v>
      </c>
      <c r="AY13" s="637">
        <v>99.603703703999997</v>
      </c>
      <c r="AZ13" s="637">
        <v>105.29259259</v>
      </c>
      <c r="BA13" s="637">
        <v>112.5037037</v>
      </c>
      <c r="BB13" s="637">
        <v>80.427445184999996</v>
      </c>
      <c r="BC13" s="637">
        <v>69.82971963</v>
      </c>
      <c r="BD13" s="637">
        <v>60.485125185000001</v>
      </c>
      <c r="BE13" s="638">
        <v>50.547371480999999</v>
      </c>
      <c r="BF13" s="638">
        <v>45.093757037000003</v>
      </c>
      <c r="BG13" s="638">
        <v>42.277991481000001</v>
      </c>
      <c r="BH13" s="638">
        <v>46.196390370000003</v>
      </c>
      <c r="BI13" s="638">
        <v>45.584085926</v>
      </c>
      <c r="BJ13" s="638">
        <v>44.537393704000003</v>
      </c>
      <c r="BK13" s="638">
        <v>39.618713704000001</v>
      </c>
      <c r="BL13" s="638">
        <v>40.281445926000004</v>
      </c>
      <c r="BM13" s="638">
        <v>43.08799037</v>
      </c>
      <c r="BN13" s="638">
        <v>52.018388518999998</v>
      </c>
      <c r="BO13" s="638">
        <v>56.127526295999999</v>
      </c>
      <c r="BP13" s="638">
        <v>59.395445185</v>
      </c>
      <c r="BQ13" s="638">
        <v>60.471051852000002</v>
      </c>
      <c r="BR13" s="638">
        <v>63.069852963000002</v>
      </c>
      <c r="BS13" s="638">
        <v>65.840755185000006</v>
      </c>
      <c r="BT13" s="638">
        <v>70.808934815000001</v>
      </c>
      <c r="BU13" s="638">
        <v>72.405157036999995</v>
      </c>
      <c r="BV13" s="638">
        <v>72.654598148000005</v>
      </c>
    </row>
    <row r="14" spans="1:74" ht="11.1" customHeight="1" x14ac:dyDescent="0.2">
      <c r="A14" s="140"/>
      <c r="B14" s="141" t="s">
        <v>1217</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216"/>
      <c r="BD14" s="216"/>
      <c r="BE14" s="357"/>
      <c r="BF14" s="357"/>
      <c r="BG14" s="357"/>
      <c r="BH14" s="357"/>
      <c r="BI14" s="357"/>
      <c r="BJ14" s="357"/>
      <c r="BK14" s="357"/>
      <c r="BL14" s="357"/>
      <c r="BM14" s="357"/>
      <c r="BN14" s="357"/>
      <c r="BO14" s="357"/>
      <c r="BP14" s="357"/>
      <c r="BQ14" s="357"/>
      <c r="BR14" s="357"/>
      <c r="BS14" s="357"/>
      <c r="BT14" s="357"/>
      <c r="BU14" s="357"/>
      <c r="BV14" s="357"/>
    </row>
    <row r="15" spans="1:74" ht="11.1" customHeight="1" x14ac:dyDescent="0.2">
      <c r="A15" s="140" t="s">
        <v>1219</v>
      </c>
      <c r="B15" s="39" t="s">
        <v>1189</v>
      </c>
      <c r="C15" s="242">
        <v>3023.6555555999998</v>
      </c>
      <c r="D15" s="242">
        <v>3010.1222222000001</v>
      </c>
      <c r="E15" s="242">
        <v>3002.8222221999999</v>
      </c>
      <c r="F15" s="242">
        <v>3012.4074074</v>
      </c>
      <c r="G15" s="242">
        <v>3009.5851852000001</v>
      </c>
      <c r="H15" s="242">
        <v>3005.0074073999999</v>
      </c>
      <c r="I15" s="242">
        <v>2995.2518519</v>
      </c>
      <c r="J15" s="242">
        <v>2989.7296296</v>
      </c>
      <c r="K15" s="242">
        <v>2985.0185185</v>
      </c>
      <c r="L15" s="242">
        <v>2983.5037037000002</v>
      </c>
      <c r="M15" s="242">
        <v>2978.6259258999999</v>
      </c>
      <c r="N15" s="242">
        <v>2972.7703704</v>
      </c>
      <c r="O15" s="242">
        <v>2962.0259258999999</v>
      </c>
      <c r="P15" s="242">
        <v>2957.1481481000001</v>
      </c>
      <c r="Q15" s="242">
        <v>2954.2259259000002</v>
      </c>
      <c r="R15" s="242">
        <v>2952.5481481000002</v>
      </c>
      <c r="S15" s="242">
        <v>2954.0703703999998</v>
      </c>
      <c r="T15" s="242">
        <v>2958.0814814999999</v>
      </c>
      <c r="U15" s="242">
        <v>2977.5592593000001</v>
      </c>
      <c r="V15" s="242">
        <v>2976.8148148</v>
      </c>
      <c r="W15" s="242">
        <v>2968.8259259000001</v>
      </c>
      <c r="X15" s="242">
        <v>2941.4444444000001</v>
      </c>
      <c r="Y15" s="242">
        <v>2928.0777778000001</v>
      </c>
      <c r="Z15" s="242">
        <v>2916.5777778000001</v>
      </c>
      <c r="AA15" s="242">
        <v>2904.9444444000001</v>
      </c>
      <c r="AB15" s="242">
        <v>2898.6777778000001</v>
      </c>
      <c r="AC15" s="242">
        <v>2895.7777778</v>
      </c>
      <c r="AD15" s="242">
        <v>2900.7629630000001</v>
      </c>
      <c r="AE15" s="242">
        <v>2901.2074074000002</v>
      </c>
      <c r="AF15" s="242">
        <v>2901.6296296</v>
      </c>
      <c r="AG15" s="242">
        <v>2906.3111110999998</v>
      </c>
      <c r="AH15" s="242">
        <v>2903.4777777999998</v>
      </c>
      <c r="AI15" s="242">
        <v>2897.4111111000002</v>
      </c>
      <c r="AJ15" s="242">
        <v>2880.5555555999999</v>
      </c>
      <c r="AK15" s="242">
        <v>2873.6888889000002</v>
      </c>
      <c r="AL15" s="242">
        <v>2869.2555556000002</v>
      </c>
      <c r="AM15" s="242">
        <v>2867.8185185000002</v>
      </c>
      <c r="AN15" s="242">
        <v>2867.8296295999999</v>
      </c>
      <c r="AO15" s="242">
        <v>2869.8518518999999</v>
      </c>
      <c r="AP15" s="242">
        <v>2873.7222222</v>
      </c>
      <c r="AQ15" s="242">
        <v>2879.8888889</v>
      </c>
      <c r="AR15" s="242">
        <v>2888.1888889000002</v>
      </c>
      <c r="AS15" s="242">
        <v>2908.1777778000001</v>
      </c>
      <c r="AT15" s="242">
        <v>2913.5777778000001</v>
      </c>
      <c r="AU15" s="242">
        <v>2913.9444444000001</v>
      </c>
      <c r="AV15" s="242">
        <v>2901.6629630000002</v>
      </c>
      <c r="AW15" s="242">
        <v>2897.6740740999999</v>
      </c>
      <c r="AX15" s="242">
        <v>2894.362963</v>
      </c>
      <c r="AY15" s="242">
        <v>2891.7296296</v>
      </c>
      <c r="AZ15" s="242">
        <v>2889.7740740999998</v>
      </c>
      <c r="BA15" s="242">
        <v>2888.4962962999998</v>
      </c>
      <c r="BB15" s="242">
        <v>2903.5323704000002</v>
      </c>
      <c r="BC15" s="242">
        <v>2909.4455926000001</v>
      </c>
      <c r="BD15" s="242">
        <v>2914.847037</v>
      </c>
      <c r="BE15" s="335">
        <v>2920.5010000000002</v>
      </c>
      <c r="BF15" s="335">
        <v>2924.306</v>
      </c>
      <c r="BG15" s="335">
        <v>2927.0250000000001</v>
      </c>
      <c r="BH15" s="335">
        <v>2927.6759999999999</v>
      </c>
      <c r="BI15" s="335">
        <v>2928.9630000000002</v>
      </c>
      <c r="BJ15" s="335">
        <v>2929.902</v>
      </c>
      <c r="BK15" s="335">
        <v>2930.1350000000002</v>
      </c>
      <c r="BL15" s="335">
        <v>2930.65</v>
      </c>
      <c r="BM15" s="335">
        <v>2931.087</v>
      </c>
      <c r="BN15" s="335">
        <v>2930.3910000000001</v>
      </c>
      <c r="BO15" s="335">
        <v>2931.4659999999999</v>
      </c>
      <c r="BP15" s="335">
        <v>2933.2559999999999</v>
      </c>
      <c r="BQ15" s="335">
        <v>2938.6010000000001</v>
      </c>
      <c r="BR15" s="335">
        <v>2939.6909999999998</v>
      </c>
      <c r="BS15" s="335">
        <v>2939.3649999999998</v>
      </c>
      <c r="BT15" s="335">
        <v>2934.913</v>
      </c>
      <c r="BU15" s="335">
        <v>2933.788</v>
      </c>
      <c r="BV15" s="335">
        <v>2933.2809999999999</v>
      </c>
    </row>
    <row r="16" spans="1:74" ht="11.1" customHeight="1" x14ac:dyDescent="0.2">
      <c r="A16" s="140"/>
      <c r="B16" s="141" t="s">
        <v>1218</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357"/>
      <c r="BF16" s="357"/>
      <c r="BG16" s="357"/>
      <c r="BH16" s="357"/>
      <c r="BI16" s="357"/>
      <c r="BJ16" s="357"/>
      <c r="BK16" s="357"/>
      <c r="BL16" s="357"/>
      <c r="BM16" s="357"/>
      <c r="BN16" s="357"/>
      <c r="BO16" s="357"/>
      <c r="BP16" s="357"/>
      <c r="BQ16" s="357"/>
      <c r="BR16" s="357"/>
      <c r="BS16" s="357"/>
      <c r="BT16" s="357"/>
      <c r="BU16" s="357"/>
      <c r="BV16" s="357"/>
    </row>
    <row r="17" spans="1:74" ht="11.1" customHeight="1" x14ac:dyDescent="0.2">
      <c r="A17" s="140" t="s">
        <v>1220</v>
      </c>
      <c r="B17" s="39" t="s">
        <v>1189</v>
      </c>
      <c r="C17" s="242">
        <v>1856.3075185</v>
      </c>
      <c r="D17" s="242">
        <v>1861.6076296000001</v>
      </c>
      <c r="E17" s="242">
        <v>1868.9878518999999</v>
      </c>
      <c r="F17" s="242">
        <v>1882.4761851999999</v>
      </c>
      <c r="G17" s="242">
        <v>1890.9956296</v>
      </c>
      <c r="H17" s="242">
        <v>1898.5741852000001</v>
      </c>
      <c r="I17" s="242">
        <v>1904.0816296</v>
      </c>
      <c r="J17" s="242">
        <v>1910.6260741000001</v>
      </c>
      <c r="K17" s="242">
        <v>1917.0772962999999</v>
      </c>
      <c r="L17" s="242">
        <v>1925.2006296</v>
      </c>
      <c r="M17" s="242">
        <v>1930.1414073999999</v>
      </c>
      <c r="N17" s="242">
        <v>1933.6649629999999</v>
      </c>
      <c r="O17" s="242">
        <v>1931.4290741</v>
      </c>
      <c r="P17" s="242">
        <v>1935.3748519000001</v>
      </c>
      <c r="Q17" s="242">
        <v>1941.1600741</v>
      </c>
      <c r="R17" s="242">
        <v>1953.1053333</v>
      </c>
      <c r="S17" s="242">
        <v>1959.329</v>
      </c>
      <c r="T17" s="242">
        <v>1964.1516667000001</v>
      </c>
      <c r="U17" s="242">
        <v>1966.1392593</v>
      </c>
      <c r="V17" s="242">
        <v>1969.2354815000001</v>
      </c>
      <c r="W17" s="242">
        <v>1972.0062593</v>
      </c>
      <c r="X17" s="242">
        <v>1975.7209259000001</v>
      </c>
      <c r="Y17" s="242">
        <v>1976.8888148000001</v>
      </c>
      <c r="Z17" s="242">
        <v>1976.7792592999999</v>
      </c>
      <c r="AA17" s="242">
        <v>1968.5596667</v>
      </c>
      <c r="AB17" s="242">
        <v>1971.0196667</v>
      </c>
      <c r="AC17" s="242">
        <v>1977.3266667</v>
      </c>
      <c r="AD17" s="242">
        <v>1993.4310370000001</v>
      </c>
      <c r="AE17" s="242">
        <v>2002.9692593</v>
      </c>
      <c r="AF17" s="242">
        <v>2011.8917037000001</v>
      </c>
      <c r="AG17" s="242">
        <v>2015.8348148</v>
      </c>
      <c r="AH17" s="242">
        <v>2026.7983704000001</v>
      </c>
      <c r="AI17" s="242">
        <v>2040.4188148000001</v>
      </c>
      <c r="AJ17" s="242">
        <v>2074.8232592999998</v>
      </c>
      <c r="AK17" s="242">
        <v>2080.1621481000002</v>
      </c>
      <c r="AL17" s="242">
        <v>2074.5625925999998</v>
      </c>
      <c r="AM17" s="242">
        <v>2028.1158519000001</v>
      </c>
      <c r="AN17" s="242">
        <v>2023.0709629999999</v>
      </c>
      <c r="AO17" s="242">
        <v>2029.5191852</v>
      </c>
      <c r="AP17" s="242">
        <v>2067.3157778</v>
      </c>
      <c r="AQ17" s="242">
        <v>2081.8587778000001</v>
      </c>
      <c r="AR17" s="242">
        <v>2093.0034443999998</v>
      </c>
      <c r="AS17" s="242">
        <v>2096.2282962999998</v>
      </c>
      <c r="AT17" s="242">
        <v>2103.9674074</v>
      </c>
      <c r="AU17" s="242">
        <v>2111.6992962999998</v>
      </c>
      <c r="AV17" s="242">
        <v>2129.0118148000001</v>
      </c>
      <c r="AW17" s="242">
        <v>2129.5383704000001</v>
      </c>
      <c r="AX17" s="242">
        <v>2122.8668148000002</v>
      </c>
      <c r="AY17" s="242">
        <v>2108.9971480999998</v>
      </c>
      <c r="AZ17" s="242">
        <v>2087.9293704000002</v>
      </c>
      <c r="BA17" s="242">
        <v>2059.6634815000002</v>
      </c>
      <c r="BB17" s="242">
        <v>2098.8329629999998</v>
      </c>
      <c r="BC17" s="242">
        <v>2105.8790740999998</v>
      </c>
      <c r="BD17" s="242">
        <v>2113.161963</v>
      </c>
      <c r="BE17" s="335">
        <v>2121.1289999999999</v>
      </c>
      <c r="BF17" s="335">
        <v>2128.5500000000002</v>
      </c>
      <c r="BG17" s="335">
        <v>2135.8710000000001</v>
      </c>
      <c r="BH17" s="335">
        <v>2141.933</v>
      </c>
      <c r="BI17" s="335">
        <v>2149.9270000000001</v>
      </c>
      <c r="BJ17" s="335">
        <v>2158.692</v>
      </c>
      <c r="BK17" s="335">
        <v>2169.2370000000001</v>
      </c>
      <c r="BL17" s="335">
        <v>2178.7890000000002</v>
      </c>
      <c r="BM17" s="335">
        <v>2188.3560000000002</v>
      </c>
      <c r="BN17" s="335">
        <v>2198.145</v>
      </c>
      <c r="BO17" s="335">
        <v>2207.587</v>
      </c>
      <c r="BP17" s="335">
        <v>2216.8879999999999</v>
      </c>
      <c r="BQ17" s="335">
        <v>2225.9110000000001</v>
      </c>
      <c r="BR17" s="335">
        <v>2235.0340000000001</v>
      </c>
      <c r="BS17" s="335">
        <v>2244.1179999999999</v>
      </c>
      <c r="BT17" s="335">
        <v>2253.0790000000002</v>
      </c>
      <c r="BU17" s="335">
        <v>2262.1509999999998</v>
      </c>
      <c r="BV17" s="335">
        <v>2271.25</v>
      </c>
    </row>
    <row r="18" spans="1:74" ht="11.1" customHeight="1" x14ac:dyDescent="0.2">
      <c r="A18" s="140"/>
      <c r="B18" s="141" t="s">
        <v>1222</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357"/>
      <c r="BF18" s="357"/>
      <c r="BG18" s="357"/>
      <c r="BH18" s="357"/>
      <c r="BI18" s="357"/>
      <c r="BJ18" s="357"/>
      <c r="BK18" s="357"/>
      <c r="BL18" s="357"/>
      <c r="BM18" s="357"/>
      <c r="BN18" s="357"/>
      <c r="BO18" s="357"/>
      <c r="BP18" s="357"/>
      <c r="BQ18" s="357"/>
      <c r="BR18" s="357"/>
      <c r="BS18" s="357"/>
      <c r="BT18" s="357"/>
      <c r="BU18" s="357"/>
      <c r="BV18" s="357"/>
    </row>
    <row r="19" spans="1:74" ht="11.1" customHeight="1" x14ac:dyDescent="0.2">
      <c r="A19" s="632" t="s">
        <v>1221</v>
      </c>
      <c r="B19" s="39" t="s">
        <v>1189</v>
      </c>
      <c r="C19" s="242">
        <v>2322.6104814999999</v>
      </c>
      <c r="D19" s="242">
        <v>2328.4930370000002</v>
      </c>
      <c r="E19" s="242">
        <v>2334.3424814999998</v>
      </c>
      <c r="F19" s="242">
        <v>2339.8868148000001</v>
      </c>
      <c r="G19" s="242">
        <v>2345.874037</v>
      </c>
      <c r="H19" s="242">
        <v>2352.0321481000001</v>
      </c>
      <c r="I19" s="242">
        <v>2357.4863332999998</v>
      </c>
      <c r="J19" s="242">
        <v>2364.6423332999998</v>
      </c>
      <c r="K19" s="242">
        <v>2372.6253333</v>
      </c>
      <c r="L19" s="242">
        <v>2384.9144443999999</v>
      </c>
      <c r="M19" s="242">
        <v>2391.9421111000001</v>
      </c>
      <c r="N19" s="242">
        <v>2397.1874444</v>
      </c>
      <c r="O19" s="242">
        <v>2396.2862962999998</v>
      </c>
      <c r="P19" s="242">
        <v>2401.2400741000001</v>
      </c>
      <c r="Q19" s="242">
        <v>2407.6846295999999</v>
      </c>
      <c r="R19" s="242">
        <v>2421.6374443999998</v>
      </c>
      <c r="S19" s="242">
        <v>2426.5504443999998</v>
      </c>
      <c r="T19" s="242">
        <v>2428.4411110999999</v>
      </c>
      <c r="U19" s="242">
        <v>2425.9137406999998</v>
      </c>
      <c r="V19" s="242">
        <v>2422.8065185</v>
      </c>
      <c r="W19" s="242">
        <v>2417.7237406999998</v>
      </c>
      <c r="X19" s="242">
        <v>2405.1194814999999</v>
      </c>
      <c r="Y19" s="242">
        <v>2400.2450370000001</v>
      </c>
      <c r="Z19" s="242">
        <v>2397.5544814999998</v>
      </c>
      <c r="AA19" s="242">
        <v>2392.4255926000001</v>
      </c>
      <c r="AB19" s="242">
        <v>2397.5694815000002</v>
      </c>
      <c r="AC19" s="242">
        <v>2408.3639259000001</v>
      </c>
      <c r="AD19" s="242">
        <v>2439.1272963000001</v>
      </c>
      <c r="AE19" s="242">
        <v>2450.4840740999998</v>
      </c>
      <c r="AF19" s="242">
        <v>2456.7526296000001</v>
      </c>
      <c r="AG19" s="242">
        <v>2450.4674814999998</v>
      </c>
      <c r="AH19" s="242">
        <v>2452.1587036999999</v>
      </c>
      <c r="AI19" s="242">
        <v>2454.3608147999998</v>
      </c>
      <c r="AJ19" s="242">
        <v>2456.9367778000001</v>
      </c>
      <c r="AK19" s="242">
        <v>2460.2634444</v>
      </c>
      <c r="AL19" s="242">
        <v>2464.2037777999999</v>
      </c>
      <c r="AM19" s="242">
        <v>2461.6712593000002</v>
      </c>
      <c r="AN19" s="242">
        <v>2472.1538148</v>
      </c>
      <c r="AO19" s="242">
        <v>2488.5649259000002</v>
      </c>
      <c r="AP19" s="242">
        <v>2529.6022222000001</v>
      </c>
      <c r="AQ19" s="242">
        <v>2543.8472222</v>
      </c>
      <c r="AR19" s="242">
        <v>2549.9975555999999</v>
      </c>
      <c r="AS19" s="242">
        <v>2527.0327778000001</v>
      </c>
      <c r="AT19" s="242">
        <v>2532.7591111000002</v>
      </c>
      <c r="AU19" s="242">
        <v>2546.1561111000001</v>
      </c>
      <c r="AV19" s="242">
        <v>2581.5740000000001</v>
      </c>
      <c r="AW19" s="242">
        <v>2599.5496667000002</v>
      </c>
      <c r="AX19" s="242">
        <v>2614.4333333</v>
      </c>
      <c r="AY19" s="242">
        <v>2626.2249999999999</v>
      </c>
      <c r="AZ19" s="242">
        <v>2634.9246667000002</v>
      </c>
      <c r="BA19" s="242">
        <v>2640.5323333000001</v>
      </c>
      <c r="BB19" s="242">
        <v>2640.2985926000001</v>
      </c>
      <c r="BC19" s="242">
        <v>2647.8851481000002</v>
      </c>
      <c r="BD19" s="242">
        <v>2658.1022592999998</v>
      </c>
      <c r="BE19" s="335">
        <v>2674.1419999999998</v>
      </c>
      <c r="BF19" s="335">
        <v>2687.2260000000001</v>
      </c>
      <c r="BG19" s="335">
        <v>2700.547</v>
      </c>
      <c r="BH19" s="335">
        <v>2714.76</v>
      </c>
      <c r="BI19" s="335">
        <v>2728.0619999999999</v>
      </c>
      <c r="BJ19" s="335">
        <v>2741.1089999999999</v>
      </c>
      <c r="BK19" s="335">
        <v>2752.4839999999999</v>
      </c>
      <c r="BL19" s="335">
        <v>2766.0819999999999</v>
      </c>
      <c r="BM19" s="335">
        <v>2780.4879999999998</v>
      </c>
      <c r="BN19" s="335">
        <v>2797.8339999999998</v>
      </c>
      <c r="BO19" s="335">
        <v>2812.2530000000002</v>
      </c>
      <c r="BP19" s="335">
        <v>2825.88</v>
      </c>
      <c r="BQ19" s="335">
        <v>2837.1019999999999</v>
      </c>
      <c r="BR19" s="335">
        <v>2850.35</v>
      </c>
      <c r="BS19" s="335">
        <v>2864.0120000000002</v>
      </c>
      <c r="BT19" s="335">
        <v>2877.4450000000002</v>
      </c>
      <c r="BU19" s="335">
        <v>2892.4209999999998</v>
      </c>
      <c r="BV19" s="335">
        <v>2908.2939999999999</v>
      </c>
    </row>
    <row r="20" spans="1:74" ht="11.1" customHeight="1" x14ac:dyDescent="0.2">
      <c r="A20" s="140"/>
      <c r="B20" s="36" t="s">
        <v>741</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654"/>
      <c r="AZ20" s="654"/>
      <c r="BA20" s="654"/>
      <c r="BB20" s="654"/>
      <c r="BC20" s="654"/>
      <c r="BD20" s="654"/>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140" t="s">
        <v>742</v>
      </c>
      <c r="B21" s="39" t="s">
        <v>1189</v>
      </c>
      <c r="C21" s="242">
        <v>11297.4</v>
      </c>
      <c r="D21" s="242">
        <v>11329</v>
      </c>
      <c r="E21" s="242">
        <v>11312.4</v>
      </c>
      <c r="F21" s="242">
        <v>11282.8</v>
      </c>
      <c r="G21" s="242">
        <v>11277.1</v>
      </c>
      <c r="H21" s="242">
        <v>11325.8</v>
      </c>
      <c r="I21" s="242">
        <v>11371.2</v>
      </c>
      <c r="J21" s="242">
        <v>11363.5</v>
      </c>
      <c r="K21" s="242">
        <v>11330.8</v>
      </c>
      <c r="L21" s="242">
        <v>11340.8</v>
      </c>
      <c r="M21" s="242">
        <v>11329.3</v>
      </c>
      <c r="N21" s="242">
        <v>11416</v>
      </c>
      <c r="O21" s="242">
        <v>11500.3</v>
      </c>
      <c r="P21" s="242">
        <v>11562.5</v>
      </c>
      <c r="Q21" s="242">
        <v>11586.8</v>
      </c>
      <c r="R21" s="242">
        <v>11609.4</v>
      </c>
      <c r="S21" s="242">
        <v>11611.6</v>
      </c>
      <c r="T21" s="242">
        <v>11627.6</v>
      </c>
      <c r="U21" s="242">
        <v>11597.1</v>
      </c>
      <c r="V21" s="242">
        <v>11576.6</v>
      </c>
      <c r="W21" s="242">
        <v>11638.5</v>
      </c>
      <c r="X21" s="242">
        <v>11709.1</v>
      </c>
      <c r="Y21" s="242">
        <v>11877.2</v>
      </c>
      <c r="Z21" s="242">
        <v>12214.1</v>
      </c>
      <c r="AA21" s="242">
        <v>11487.6</v>
      </c>
      <c r="AB21" s="242">
        <v>11543.5</v>
      </c>
      <c r="AC21" s="242">
        <v>11584.7</v>
      </c>
      <c r="AD21" s="242">
        <v>11612.5</v>
      </c>
      <c r="AE21" s="242">
        <v>11653.5</v>
      </c>
      <c r="AF21" s="242">
        <v>11675.1</v>
      </c>
      <c r="AG21" s="242">
        <v>11665.6</v>
      </c>
      <c r="AH21" s="242">
        <v>11709.3</v>
      </c>
      <c r="AI21" s="242">
        <v>11742.7</v>
      </c>
      <c r="AJ21" s="242">
        <v>11713</v>
      </c>
      <c r="AK21" s="242">
        <v>11725.6</v>
      </c>
      <c r="AL21" s="242">
        <v>11696.6</v>
      </c>
      <c r="AM21" s="242">
        <v>11753.2</v>
      </c>
      <c r="AN21" s="242">
        <v>11811.5</v>
      </c>
      <c r="AO21" s="242">
        <v>11865.4</v>
      </c>
      <c r="AP21" s="242">
        <v>11879.5</v>
      </c>
      <c r="AQ21" s="242">
        <v>11897.7</v>
      </c>
      <c r="AR21" s="242">
        <v>11923.8</v>
      </c>
      <c r="AS21" s="242">
        <v>11939.4</v>
      </c>
      <c r="AT21" s="242">
        <v>11981.7</v>
      </c>
      <c r="AU21" s="242">
        <v>11989.8</v>
      </c>
      <c r="AV21" s="242">
        <v>12027.9</v>
      </c>
      <c r="AW21" s="242">
        <v>12090.7</v>
      </c>
      <c r="AX21" s="242">
        <v>12159.4</v>
      </c>
      <c r="AY21" s="242">
        <v>12236.3</v>
      </c>
      <c r="AZ21" s="242">
        <v>12267.7</v>
      </c>
      <c r="BA21" s="242">
        <v>12248.9</v>
      </c>
      <c r="BB21" s="242">
        <v>12290.7</v>
      </c>
      <c r="BC21" s="242">
        <v>12321.814815</v>
      </c>
      <c r="BD21" s="242">
        <v>12346.709258999999</v>
      </c>
      <c r="BE21" s="335">
        <v>12374.6</v>
      </c>
      <c r="BF21" s="335">
        <v>12398.91</v>
      </c>
      <c r="BG21" s="335">
        <v>12422.04</v>
      </c>
      <c r="BH21" s="335">
        <v>12439.72</v>
      </c>
      <c r="BI21" s="335">
        <v>12463.65</v>
      </c>
      <c r="BJ21" s="335">
        <v>12489.58</v>
      </c>
      <c r="BK21" s="335">
        <v>12522.66</v>
      </c>
      <c r="BL21" s="335">
        <v>12548.71</v>
      </c>
      <c r="BM21" s="335">
        <v>12572.89</v>
      </c>
      <c r="BN21" s="335">
        <v>12588.21</v>
      </c>
      <c r="BO21" s="335">
        <v>12613.87</v>
      </c>
      <c r="BP21" s="335">
        <v>12642.89</v>
      </c>
      <c r="BQ21" s="335">
        <v>12679.15</v>
      </c>
      <c r="BR21" s="335">
        <v>12711.98</v>
      </c>
      <c r="BS21" s="335">
        <v>12745.26</v>
      </c>
      <c r="BT21" s="335">
        <v>12776.27</v>
      </c>
      <c r="BU21" s="335">
        <v>12812.49</v>
      </c>
      <c r="BV21" s="335">
        <v>12851.19</v>
      </c>
    </row>
    <row r="22" spans="1:74" ht="11.1" customHeight="1" x14ac:dyDescent="0.2">
      <c r="A22" s="140"/>
      <c r="B22" s="139" t="s">
        <v>764</v>
      </c>
      <c r="C22" s="221"/>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c r="BB22" s="221"/>
      <c r="BC22" s="221"/>
      <c r="BD22" s="221"/>
      <c r="BE22" s="334"/>
      <c r="BF22" s="334"/>
      <c r="BG22" s="334"/>
      <c r="BH22" s="334"/>
      <c r="BI22" s="334"/>
      <c r="BJ22" s="334"/>
      <c r="BK22" s="334"/>
      <c r="BL22" s="334"/>
      <c r="BM22" s="334"/>
      <c r="BN22" s="334"/>
      <c r="BO22" s="334"/>
      <c r="BP22" s="334"/>
      <c r="BQ22" s="334"/>
      <c r="BR22" s="334"/>
      <c r="BS22" s="334"/>
      <c r="BT22" s="334"/>
      <c r="BU22" s="334"/>
      <c r="BV22" s="334"/>
    </row>
    <row r="23" spans="1:74" ht="11.1" customHeight="1" x14ac:dyDescent="0.2">
      <c r="A23" s="140" t="s">
        <v>765</v>
      </c>
      <c r="B23" s="210" t="s">
        <v>633</v>
      </c>
      <c r="C23" s="260">
        <v>130.82599999999999</v>
      </c>
      <c r="D23" s="260">
        <v>130.99299999999999</v>
      </c>
      <c r="E23" s="260">
        <v>131.19900000000001</v>
      </c>
      <c r="F23" s="260">
        <v>131.52000000000001</v>
      </c>
      <c r="G23" s="260">
        <v>131.62299999999999</v>
      </c>
      <c r="H23" s="260">
        <v>131.80799999999999</v>
      </c>
      <c r="I23" s="260">
        <v>131.92500000000001</v>
      </c>
      <c r="J23" s="260">
        <v>132.053</v>
      </c>
      <c r="K23" s="260">
        <v>132.27600000000001</v>
      </c>
      <c r="L23" s="260">
        <v>132.459</v>
      </c>
      <c r="M23" s="260">
        <v>132.60499999999999</v>
      </c>
      <c r="N23" s="260">
        <v>132.83099999999999</v>
      </c>
      <c r="O23" s="260">
        <v>133.21100000000001</v>
      </c>
      <c r="P23" s="260">
        <v>133.458</v>
      </c>
      <c r="Q23" s="260">
        <v>133.67400000000001</v>
      </c>
      <c r="R23" s="260">
        <v>133.761</v>
      </c>
      <c r="S23" s="260">
        <v>133.874</v>
      </c>
      <c r="T23" s="260">
        <v>133.90899999999999</v>
      </c>
      <c r="U23" s="260">
        <v>134.08600000000001</v>
      </c>
      <c r="V23" s="260">
        <v>134.274</v>
      </c>
      <c r="W23" s="260">
        <v>134.41800000000001</v>
      </c>
      <c r="X23" s="260">
        <v>134.631</v>
      </c>
      <c r="Y23" s="260">
        <v>134.79499999999999</v>
      </c>
      <c r="Z23" s="260">
        <v>135.08799999999999</v>
      </c>
      <c r="AA23" s="260">
        <v>135.29300000000001</v>
      </c>
      <c r="AB23" s="260">
        <v>135.607</v>
      </c>
      <c r="AC23" s="260">
        <v>135.72200000000001</v>
      </c>
      <c r="AD23" s="260">
        <v>135.90899999999999</v>
      </c>
      <c r="AE23" s="260">
        <v>136.12799999999999</v>
      </c>
      <c r="AF23" s="260">
        <v>136.255</v>
      </c>
      <c r="AG23" s="260">
        <v>136.41900000000001</v>
      </c>
      <c r="AH23" s="260">
        <v>136.67500000000001</v>
      </c>
      <c r="AI23" s="260">
        <v>136.82499999999999</v>
      </c>
      <c r="AJ23" s="260">
        <v>137.05000000000001</v>
      </c>
      <c r="AK23" s="260">
        <v>137.36699999999999</v>
      </c>
      <c r="AL23" s="260">
        <v>137.476</v>
      </c>
      <c r="AM23" s="260">
        <v>137.642</v>
      </c>
      <c r="AN23" s="260">
        <v>137.83000000000001</v>
      </c>
      <c r="AO23" s="260">
        <v>138.05500000000001</v>
      </c>
      <c r="AP23" s="260">
        <v>138.38499999999999</v>
      </c>
      <c r="AQ23" s="260">
        <v>138.62100000000001</v>
      </c>
      <c r="AR23" s="260">
        <v>138.90700000000001</v>
      </c>
      <c r="AS23" s="260">
        <v>139.15600000000001</v>
      </c>
      <c r="AT23" s="260">
        <v>139.369</v>
      </c>
      <c r="AU23" s="260">
        <v>139.619</v>
      </c>
      <c r="AV23" s="260">
        <v>139.84</v>
      </c>
      <c r="AW23" s="260">
        <v>140.26300000000001</v>
      </c>
      <c r="AX23" s="260">
        <v>140.59200000000001</v>
      </c>
      <c r="AY23" s="260">
        <v>140.79300000000001</v>
      </c>
      <c r="AZ23" s="260">
        <v>141.059</v>
      </c>
      <c r="BA23" s="260">
        <v>141.178</v>
      </c>
      <c r="BB23" s="260">
        <v>141.399</v>
      </c>
      <c r="BC23" s="260">
        <v>141.679</v>
      </c>
      <c r="BD23" s="260">
        <v>141.81904073999999</v>
      </c>
      <c r="BE23" s="348">
        <v>141.97980000000001</v>
      </c>
      <c r="BF23" s="348">
        <v>142.1455</v>
      </c>
      <c r="BG23" s="348">
        <v>142.3064</v>
      </c>
      <c r="BH23" s="348">
        <v>142.45779999999999</v>
      </c>
      <c r="BI23" s="348">
        <v>142.61250000000001</v>
      </c>
      <c r="BJ23" s="348">
        <v>142.76570000000001</v>
      </c>
      <c r="BK23" s="348">
        <v>142.90430000000001</v>
      </c>
      <c r="BL23" s="348">
        <v>143.06479999999999</v>
      </c>
      <c r="BM23" s="348">
        <v>143.23400000000001</v>
      </c>
      <c r="BN23" s="348">
        <v>143.4359</v>
      </c>
      <c r="BO23" s="348">
        <v>143.6044</v>
      </c>
      <c r="BP23" s="348">
        <v>143.76349999999999</v>
      </c>
      <c r="BQ23" s="348">
        <v>143.9058</v>
      </c>
      <c r="BR23" s="348">
        <v>144.05179999999999</v>
      </c>
      <c r="BS23" s="348">
        <v>144.19390000000001</v>
      </c>
      <c r="BT23" s="348">
        <v>144.3098</v>
      </c>
      <c r="BU23" s="348">
        <v>144.46119999999999</v>
      </c>
      <c r="BV23" s="348">
        <v>144.62569999999999</v>
      </c>
    </row>
    <row r="24" spans="1:74" s="143" customFormat="1" ht="11.1" customHeight="1" x14ac:dyDescent="0.2">
      <c r="A24" s="140"/>
      <c r="B24" s="139" t="s">
        <v>1086</v>
      </c>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260"/>
      <c r="BD24" s="260"/>
      <c r="BE24" s="348"/>
      <c r="BF24" s="348"/>
      <c r="BG24" s="348"/>
      <c r="BH24" s="348"/>
      <c r="BI24" s="348"/>
      <c r="BJ24" s="348"/>
      <c r="BK24" s="348"/>
      <c r="BL24" s="348"/>
      <c r="BM24" s="348"/>
      <c r="BN24" s="348"/>
      <c r="BO24" s="348"/>
      <c r="BP24" s="348"/>
      <c r="BQ24" s="348"/>
      <c r="BR24" s="348"/>
      <c r="BS24" s="348"/>
      <c r="BT24" s="348"/>
      <c r="BU24" s="348"/>
      <c r="BV24" s="348"/>
    </row>
    <row r="25" spans="1:74" s="143" customFormat="1" ht="11.1" customHeight="1" x14ac:dyDescent="0.2">
      <c r="A25" s="140" t="s">
        <v>1088</v>
      </c>
      <c r="B25" s="210" t="s">
        <v>1087</v>
      </c>
      <c r="C25" s="260">
        <v>9.1999999999999993</v>
      </c>
      <c r="D25" s="260">
        <v>9</v>
      </c>
      <c r="E25" s="260">
        <v>9</v>
      </c>
      <c r="F25" s="260">
        <v>9.1</v>
      </c>
      <c r="G25" s="260">
        <v>9</v>
      </c>
      <c r="H25" s="260">
        <v>9.1</v>
      </c>
      <c r="I25" s="260">
        <v>9</v>
      </c>
      <c r="J25" s="260">
        <v>9</v>
      </c>
      <c r="K25" s="260">
        <v>9</v>
      </c>
      <c r="L25" s="260">
        <v>8.8000000000000007</v>
      </c>
      <c r="M25" s="260">
        <v>8.6</v>
      </c>
      <c r="N25" s="260">
        <v>8.5</v>
      </c>
      <c r="O25" s="260">
        <v>8.3000000000000007</v>
      </c>
      <c r="P25" s="260">
        <v>8.3000000000000007</v>
      </c>
      <c r="Q25" s="260">
        <v>8.1999999999999993</v>
      </c>
      <c r="R25" s="260">
        <v>8.1999999999999993</v>
      </c>
      <c r="S25" s="260">
        <v>8.1999999999999993</v>
      </c>
      <c r="T25" s="260">
        <v>8.1999999999999993</v>
      </c>
      <c r="U25" s="260">
        <v>8.1999999999999993</v>
      </c>
      <c r="V25" s="260">
        <v>8</v>
      </c>
      <c r="W25" s="260">
        <v>7.8</v>
      </c>
      <c r="X25" s="260">
        <v>7.8</v>
      </c>
      <c r="Y25" s="260">
        <v>7.7</v>
      </c>
      <c r="Z25" s="260">
        <v>7.9</v>
      </c>
      <c r="AA25" s="260">
        <v>8</v>
      </c>
      <c r="AB25" s="260">
        <v>7.7</v>
      </c>
      <c r="AC25" s="260">
        <v>7.5</v>
      </c>
      <c r="AD25" s="260">
        <v>7.6</v>
      </c>
      <c r="AE25" s="260">
        <v>7.5</v>
      </c>
      <c r="AF25" s="260">
        <v>7.5</v>
      </c>
      <c r="AG25" s="260">
        <v>7.3</v>
      </c>
      <c r="AH25" s="260">
        <v>7.2</v>
      </c>
      <c r="AI25" s="260">
        <v>7.2</v>
      </c>
      <c r="AJ25" s="260">
        <v>7.2</v>
      </c>
      <c r="AK25" s="260">
        <v>7</v>
      </c>
      <c r="AL25" s="260">
        <v>6.7</v>
      </c>
      <c r="AM25" s="260">
        <v>6.6</v>
      </c>
      <c r="AN25" s="260">
        <v>6.7</v>
      </c>
      <c r="AO25" s="260">
        <v>6.6</v>
      </c>
      <c r="AP25" s="260">
        <v>6.2</v>
      </c>
      <c r="AQ25" s="260">
        <v>6.3</v>
      </c>
      <c r="AR25" s="260">
        <v>6.1</v>
      </c>
      <c r="AS25" s="260">
        <v>6.2</v>
      </c>
      <c r="AT25" s="260">
        <v>6.1</v>
      </c>
      <c r="AU25" s="260">
        <v>5.9</v>
      </c>
      <c r="AV25" s="260">
        <v>5.7</v>
      </c>
      <c r="AW25" s="260">
        <v>5.8</v>
      </c>
      <c r="AX25" s="260">
        <v>5.6</v>
      </c>
      <c r="AY25" s="260">
        <v>5.7</v>
      </c>
      <c r="AZ25" s="260">
        <v>5.5</v>
      </c>
      <c r="BA25" s="260">
        <v>5.5</v>
      </c>
      <c r="BB25" s="260">
        <v>5.4</v>
      </c>
      <c r="BC25" s="260">
        <v>5.5</v>
      </c>
      <c r="BD25" s="260">
        <v>5.4263434938000001</v>
      </c>
      <c r="BE25" s="348">
        <v>5.4580029999999997</v>
      </c>
      <c r="BF25" s="348">
        <v>5.4513879999999997</v>
      </c>
      <c r="BG25" s="348">
        <v>5.436496</v>
      </c>
      <c r="BH25" s="348">
        <v>5.4033509999999998</v>
      </c>
      <c r="BI25" s="348">
        <v>5.3793879999999996</v>
      </c>
      <c r="BJ25" s="348">
        <v>5.3546300000000002</v>
      </c>
      <c r="BK25" s="348">
        <v>5.3251429999999997</v>
      </c>
      <c r="BL25" s="348">
        <v>5.3017459999999996</v>
      </c>
      <c r="BM25" s="348">
        <v>5.2805049999999998</v>
      </c>
      <c r="BN25" s="348">
        <v>5.2618879999999999</v>
      </c>
      <c r="BO25" s="348">
        <v>5.2446080000000004</v>
      </c>
      <c r="BP25" s="348">
        <v>5.2291340000000002</v>
      </c>
      <c r="BQ25" s="348">
        <v>5.2173319999999999</v>
      </c>
      <c r="BR25" s="348">
        <v>5.2040670000000002</v>
      </c>
      <c r="BS25" s="348">
        <v>5.1912070000000003</v>
      </c>
      <c r="BT25" s="348">
        <v>5.1786719999999997</v>
      </c>
      <c r="BU25" s="348">
        <v>5.1666819999999998</v>
      </c>
      <c r="BV25" s="348">
        <v>5.1551580000000001</v>
      </c>
    </row>
    <row r="26" spans="1:74" ht="11.1" customHeight="1" x14ac:dyDescent="0.2">
      <c r="A26" s="140"/>
      <c r="B26" s="139" t="s">
        <v>1089</v>
      </c>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5"/>
      <c r="AM26" s="245"/>
      <c r="AN26" s="245"/>
      <c r="AO26" s="245"/>
      <c r="AP26" s="245"/>
      <c r="AQ26" s="245"/>
      <c r="AR26" s="245"/>
      <c r="AS26" s="245"/>
      <c r="AT26" s="245"/>
      <c r="AU26" s="245"/>
      <c r="AV26" s="245"/>
      <c r="AW26" s="245"/>
      <c r="AX26" s="245"/>
      <c r="AY26" s="245"/>
      <c r="AZ26" s="245"/>
      <c r="BA26" s="245"/>
      <c r="BB26" s="245"/>
      <c r="BC26" s="245"/>
      <c r="BD26" s="245"/>
      <c r="BE26" s="358"/>
      <c r="BF26" s="358"/>
      <c r="BG26" s="358"/>
      <c r="BH26" s="358"/>
      <c r="BI26" s="358"/>
      <c r="BJ26" s="358"/>
      <c r="BK26" s="358"/>
      <c r="BL26" s="358"/>
      <c r="BM26" s="358"/>
      <c r="BN26" s="358"/>
      <c r="BO26" s="358"/>
      <c r="BP26" s="358"/>
      <c r="BQ26" s="358"/>
      <c r="BR26" s="358"/>
      <c r="BS26" s="358"/>
      <c r="BT26" s="358"/>
      <c r="BU26" s="358"/>
      <c r="BV26" s="358"/>
    </row>
    <row r="27" spans="1:74" ht="11.1" customHeight="1" x14ac:dyDescent="0.2">
      <c r="A27" s="140" t="s">
        <v>1090</v>
      </c>
      <c r="B27" s="210" t="s">
        <v>1091</v>
      </c>
      <c r="C27" s="488">
        <v>0.63</v>
      </c>
      <c r="D27" s="488">
        <v>0.51700000000000002</v>
      </c>
      <c r="E27" s="488">
        <v>0.6</v>
      </c>
      <c r="F27" s="488">
        <v>0.55400000000000005</v>
      </c>
      <c r="G27" s="488">
        <v>0.56100000000000005</v>
      </c>
      <c r="H27" s="488">
        <v>0.60799999999999998</v>
      </c>
      <c r="I27" s="488">
        <v>0.623</v>
      </c>
      <c r="J27" s="488">
        <v>0.58499999999999996</v>
      </c>
      <c r="K27" s="488">
        <v>0.65</v>
      </c>
      <c r="L27" s="488">
        <v>0.61</v>
      </c>
      <c r="M27" s="488">
        <v>0.71099999999999997</v>
      </c>
      <c r="N27" s="488">
        <v>0.69399999999999995</v>
      </c>
      <c r="O27" s="488">
        <v>0.72299999999999998</v>
      </c>
      <c r="P27" s="488">
        <v>0.70399999999999996</v>
      </c>
      <c r="Q27" s="488">
        <v>0.69499999999999995</v>
      </c>
      <c r="R27" s="488">
        <v>0.753</v>
      </c>
      <c r="S27" s="488">
        <v>0.70799999999999996</v>
      </c>
      <c r="T27" s="488">
        <v>0.75700000000000001</v>
      </c>
      <c r="U27" s="488">
        <v>0.74</v>
      </c>
      <c r="V27" s="488">
        <v>0.754</v>
      </c>
      <c r="W27" s="488">
        <v>0.84699999999999998</v>
      </c>
      <c r="X27" s="488">
        <v>0.91500000000000004</v>
      </c>
      <c r="Y27" s="488">
        <v>0.83299999999999996</v>
      </c>
      <c r="Z27" s="488">
        <v>0.97599999999999998</v>
      </c>
      <c r="AA27" s="488">
        <v>0.88800000000000001</v>
      </c>
      <c r="AB27" s="488">
        <v>0.97</v>
      </c>
      <c r="AC27" s="488">
        <v>0.999</v>
      </c>
      <c r="AD27" s="488">
        <v>0.82599999999999996</v>
      </c>
      <c r="AE27" s="488">
        <v>0.92</v>
      </c>
      <c r="AF27" s="488">
        <v>0.85199999999999998</v>
      </c>
      <c r="AG27" s="488">
        <v>0.89100000000000001</v>
      </c>
      <c r="AH27" s="488">
        <v>0.89800000000000002</v>
      </c>
      <c r="AI27" s="488">
        <v>0.86</v>
      </c>
      <c r="AJ27" s="488">
        <v>0.92100000000000004</v>
      </c>
      <c r="AK27" s="488">
        <v>1.1040000000000001</v>
      </c>
      <c r="AL27" s="488">
        <v>1.01</v>
      </c>
      <c r="AM27" s="488">
        <v>0.88800000000000001</v>
      </c>
      <c r="AN27" s="488">
        <v>0.95099999999999996</v>
      </c>
      <c r="AO27" s="488">
        <v>0.96299999999999997</v>
      </c>
      <c r="AP27" s="488">
        <v>1.0389999999999999</v>
      </c>
      <c r="AQ27" s="488">
        <v>0.98599999999999999</v>
      </c>
      <c r="AR27" s="488">
        <v>0.92700000000000005</v>
      </c>
      <c r="AS27" s="488">
        <v>1.095</v>
      </c>
      <c r="AT27" s="488">
        <v>0.96599999999999997</v>
      </c>
      <c r="AU27" s="488">
        <v>1.026</v>
      </c>
      <c r="AV27" s="488">
        <v>1.079</v>
      </c>
      <c r="AW27" s="488">
        <v>1.0069999999999999</v>
      </c>
      <c r="AX27" s="488">
        <v>1.08</v>
      </c>
      <c r="AY27" s="488">
        <v>1.08</v>
      </c>
      <c r="AZ27" s="488">
        <v>0.9</v>
      </c>
      <c r="BA27" s="488">
        <v>0.95399999999999996</v>
      </c>
      <c r="BB27" s="488">
        <v>1.165</v>
      </c>
      <c r="BC27" s="488">
        <v>1.036</v>
      </c>
      <c r="BD27" s="488">
        <v>1.1311821234999999</v>
      </c>
      <c r="BE27" s="489">
        <v>1.119157</v>
      </c>
      <c r="BF27" s="489">
        <v>1.129381</v>
      </c>
      <c r="BG27" s="489">
        <v>1.1423300000000001</v>
      </c>
      <c r="BH27" s="489">
        <v>1.1592579999999999</v>
      </c>
      <c r="BI27" s="489">
        <v>1.176714</v>
      </c>
      <c r="BJ27" s="489">
        <v>1.1959519999999999</v>
      </c>
      <c r="BK27" s="489">
        <v>1.2269289999999999</v>
      </c>
      <c r="BL27" s="489">
        <v>1.2422660000000001</v>
      </c>
      <c r="BM27" s="489">
        <v>1.2519180000000001</v>
      </c>
      <c r="BN27" s="489">
        <v>1.2431680000000001</v>
      </c>
      <c r="BO27" s="489">
        <v>1.250991</v>
      </c>
      <c r="BP27" s="489">
        <v>1.262667</v>
      </c>
      <c r="BQ27" s="489">
        <v>1.2777080000000001</v>
      </c>
      <c r="BR27" s="489">
        <v>1.297461</v>
      </c>
      <c r="BS27" s="489">
        <v>1.3214360000000001</v>
      </c>
      <c r="BT27" s="489">
        <v>1.361367</v>
      </c>
      <c r="BU27" s="489">
        <v>1.3849860000000001</v>
      </c>
      <c r="BV27" s="489">
        <v>1.4040280000000001</v>
      </c>
    </row>
    <row r="28" spans="1:74" s="143" customFormat="1" ht="11.1" customHeight="1" x14ac:dyDescent="0.2">
      <c r="A28" s="142"/>
      <c r="B28" s="210"/>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260"/>
      <c r="BB28" s="260"/>
      <c r="BC28" s="260"/>
      <c r="BD28" s="260"/>
      <c r="BE28" s="348"/>
      <c r="BF28" s="348"/>
      <c r="BG28" s="348"/>
      <c r="BH28" s="348"/>
      <c r="BI28" s="348"/>
      <c r="BJ28" s="348"/>
      <c r="BK28" s="348"/>
      <c r="BL28" s="348"/>
      <c r="BM28" s="348"/>
      <c r="BN28" s="348"/>
      <c r="BO28" s="348"/>
      <c r="BP28" s="348"/>
      <c r="BQ28" s="348"/>
      <c r="BR28" s="348"/>
      <c r="BS28" s="348"/>
      <c r="BT28" s="348"/>
      <c r="BU28" s="348"/>
      <c r="BV28" s="348"/>
    </row>
    <row r="29" spans="1:74" ht="11.1" customHeight="1" x14ac:dyDescent="0.2">
      <c r="A29" s="134"/>
      <c r="B29" s="326" t="s">
        <v>995</v>
      </c>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222"/>
      <c r="BD29" s="222"/>
      <c r="BE29" s="336"/>
      <c r="BF29" s="336"/>
      <c r="BG29" s="336"/>
      <c r="BH29" s="336"/>
      <c r="BI29" s="336"/>
      <c r="BJ29" s="336"/>
      <c r="BK29" s="336"/>
      <c r="BL29" s="336"/>
      <c r="BM29" s="336"/>
      <c r="BN29" s="336"/>
      <c r="BO29" s="336"/>
      <c r="BP29" s="336"/>
      <c r="BQ29" s="336"/>
      <c r="BR29" s="336"/>
      <c r="BS29" s="336"/>
      <c r="BT29" s="336"/>
      <c r="BU29" s="336"/>
      <c r="BV29" s="336"/>
    </row>
    <row r="30" spans="1:74" ht="11.1" customHeight="1" x14ac:dyDescent="0.2">
      <c r="A30" s="632" t="s">
        <v>767</v>
      </c>
      <c r="B30" s="633" t="s">
        <v>766</v>
      </c>
      <c r="C30" s="260">
        <v>92.612399999999994</v>
      </c>
      <c r="D30" s="260">
        <v>92.101500000000001</v>
      </c>
      <c r="E30" s="260">
        <v>93.019400000000005</v>
      </c>
      <c r="F30" s="260">
        <v>92.581599999999995</v>
      </c>
      <c r="G30" s="260">
        <v>92.875399999999999</v>
      </c>
      <c r="H30" s="260">
        <v>93.093900000000005</v>
      </c>
      <c r="I30" s="260">
        <v>93.689700000000002</v>
      </c>
      <c r="J30" s="260">
        <v>94.146500000000003</v>
      </c>
      <c r="K30" s="260">
        <v>94.242599999999996</v>
      </c>
      <c r="L30" s="260">
        <v>94.727900000000005</v>
      </c>
      <c r="M30" s="260">
        <v>94.832400000000007</v>
      </c>
      <c r="N30" s="260">
        <v>95.199700000000007</v>
      </c>
      <c r="O30" s="260">
        <v>96.015000000000001</v>
      </c>
      <c r="P30" s="260">
        <v>96.375</v>
      </c>
      <c r="Q30" s="260">
        <v>96.006699999999995</v>
      </c>
      <c r="R30" s="260">
        <v>96.796599999999998</v>
      </c>
      <c r="S30" s="260">
        <v>97.112300000000005</v>
      </c>
      <c r="T30" s="260">
        <v>97.161799999999999</v>
      </c>
      <c r="U30" s="260">
        <v>97.706100000000006</v>
      </c>
      <c r="V30" s="260">
        <v>97.114599999999996</v>
      </c>
      <c r="W30" s="260">
        <v>97.386499999999998</v>
      </c>
      <c r="X30" s="260">
        <v>97.311099999999996</v>
      </c>
      <c r="Y30" s="260">
        <v>98.259699999999995</v>
      </c>
      <c r="Z30" s="260">
        <v>98.357100000000003</v>
      </c>
      <c r="AA30" s="260">
        <v>98.4084</v>
      </c>
      <c r="AB30" s="260">
        <v>99.043800000000005</v>
      </c>
      <c r="AC30" s="260">
        <v>99.488</v>
      </c>
      <c r="AD30" s="260">
        <v>99.311199999999999</v>
      </c>
      <c r="AE30" s="260">
        <v>99.416200000000003</v>
      </c>
      <c r="AF30" s="260">
        <v>99.6083</v>
      </c>
      <c r="AG30" s="260">
        <v>99.443200000000004</v>
      </c>
      <c r="AH30" s="260">
        <v>99.998699999999999</v>
      </c>
      <c r="AI30" s="260">
        <v>100.71769999999999</v>
      </c>
      <c r="AJ30" s="260">
        <v>100.819</v>
      </c>
      <c r="AK30" s="260">
        <v>101.375</v>
      </c>
      <c r="AL30" s="260">
        <v>101.55719999999999</v>
      </c>
      <c r="AM30" s="260">
        <v>101.3061</v>
      </c>
      <c r="AN30" s="260">
        <v>102.2567</v>
      </c>
      <c r="AO30" s="260">
        <v>103.10590000000001</v>
      </c>
      <c r="AP30" s="260">
        <v>103.1885</v>
      </c>
      <c r="AQ30" s="260">
        <v>103.68389999999999</v>
      </c>
      <c r="AR30" s="260">
        <v>104.105</v>
      </c>
      <c r="AS30" s="260">
        <v>104.4671</v>
      </c>
      <c r="AT30" s="260">
        <v>104.45140000000001</v>
      </c>
      <c r="AU30" s="260">
        <v>105.18600000000001</v>
      </c>
      <c r="AV30" s="260">
        <v>105.1437</v>
      </c>
      <c r="AW30" s="260">
        <v>106.2749</v>
      </c>
      <c r="AX30" s="260">
        <v>106.2938</v>
      </c>
      <c r="AY30" s="260">
        <v>105.85209999999999</v>
      </c>
      <c r="AZ30" s="260">
        <v>105.8048</v>
      </c>
      <c r="BA30" s="260">
        <v>105.8154</v>
      </c>
      <c r="BB30" s="260">
        <v>105.28489999999999</v>
      </c>
      <c r="BC30" s="260">
        <v>105.1018</v>
      </c>
      <c r="BD30" s="260">
        <v>105.2299716</v>
      </c>
      <c r="BE30" s="348">
        <v>105.6186</v>
      </c>
      <c r="BF30" s="348">
        <v>105.84399999999999</v>
      </c>
      <c r="BG30" s="348">
        <v>106.0797</v>
      </c>
      <c r="BH30" s="348">
        <v>106.2623</v>
      </c>
      <c r="BI30" s="348">
        <v>106.56659999999999</v>
      </c>
      <c r="BJ30" s="348">
        <v>106.929</v>
      </c>
      <c r="BK30" s="348">
        <v>107.4896</v>
      </c>
      <c r="BL30" s="348">
        <v>107.86320000000001</v>
      </c>
      <c r="BM30" s="348">
        <v>108.18980000000001</v>
      </c>
      <c r="BN30" s="348">
        <v>108.3181</v>
      </c>
      <c r="BO30" s="348">
        <v>108.6643</v>
      </c>
      <c r="BP30" s="348">
        <v>109.07689999999999</v>
      </c>
      <c r="BQ30" s="348">
        <v>109.66800000000001</v>
      </c>
      <c r="BR30" s="348">
        <v>110.1298</v>
      </c>
      <c r="BS30" s="348">
        <v>110.57429999999999</v>
      </c>
      <c r="BT30" s="348">
        <v>111.0021</v>
      </c>
      <c r="BU30" s="348">
        <v>111.4113</v>
      </c>
      <c r="BV30" s="348">
        <v>111.8026</v>
      </c>
    </row>
    <row r="31" spans="1:74" ht="11.1" customHeight="1" x14ac:dyDescent="0.2">
      <c r="A31" s="327" t="s">
        <v>743</v>
      </c>
      <c r="B31" s="41" t="s">
        <v>1206</v>
      </c>
      <c r="C31" s="260">
        <v>90.012200000000007</v>
      </c>
      <c r="D31" s="260">
        <v>90.010199999999998</v>
      </c>
      <c r="E31" s="260">
        <v>90.656999999999996</v>
      </c>
      <c r="F31" s="260">
        <v>90.064400000000006</v>
      </c>
      <c r="G31" s="260">
        <v>90.273899999999998</v>
      </c>
      <c r="H31" s="260">
        <v>90.395899999999997</v>
      </c>
      <c r="I31" s="260">
        <v>91.158100000000005</v>
      </c>
      <c r="J31" s="260">
        <v>91.417599999999993</v>
      </c>
      <c r="K31" s="260">
        <v>91.735200000000006</v>
      </c>
      <c r="L31" s="260">
        <v>92.221999999999994</v>
      </c>
      <c r="M31" s="260">
        <v>92.177300000000002</v>
      </c>
      <c r="N31" s="260">
        <v>92.815799999999996</v>
      </c>
      <c r="O31" s="260">
        <v>93.832099999999997</v>
      </c>
      <c r="P31" s="260">
        <v>94.366699999999994</v>
      </c>
      <c r="Q31" s="260">
        <v>94.093000000000004</v>
      </c>
      <c r="R31" s="260">
        <v>94.861800000000002</v>
      </c>
      <c r="S31" s="260">
        <v>94.697999999999993</v>
      </c>
      <c r="T31" s="260">
        <v>95.117999999999995</v>
      </c>
      <c r="U31" s="260">
        <v>95.581900000000005</v>
      </c>
      <c r="V31" s="260">
        <v>95.106800000000007</v>
      </c>
      <c r="W31" s="260">
        <v>95.303899999999999</v>
      </c>
      <c r="X31" s="260">
        <v>94.899600000000007</v>
      </c>
      <c r="Y31" s="260">
        <v>96.1404</v>
      </c>
      <c r="Z31" s="260">
        <v>96.868899999999996</v>
      </c>
      <c r="AA31" s="260">
        <v>96.646799999999999</v>
      </c>
      <c r="AB31" s="260">
        <v>97.274699999999996</v>
      </c>
      <c r="AC31" s="260">
        <v>97.387100000000004</v>
      </c>
      <c r="AD31" s="260">
        <v>97.178899999999999</v>
      </c>
      <c r="AE31" s="260">
        <v>97.441999999999993</v>
      </c>
      <c r="AF31" s="260">
        <v>97.767600000000002</v>
      </c>
      <c r="AG31" s="260">
        <v>97.3339</v>
      </c>
      <c r="AH31" s="260">
        <v>98.032499999999999</v>
      </c>
      <c r="AI31" s="260">
        <v>98.257900000000006</v>
      </c>
      <c r="AJ31" s="260">
        <v>98.709800000000001</v>
      </c>
      <c r="AK31" s="260">
        <v>99.059100000000001</v>
      </c>
      <c r="AL31" s="260">
        <v>99.2577</v>
      </c>
      <c r="AM31" s="260">
        <v>98.235299999999995</v>
      </c>
      <c r="AN31" s="260">
        <v>99.548900000000003</v>
      </c>
      <c r="AO31" s="260">
        <v>100.4307</v>
      </c>
      <c r="AP31" s="260">
        <v>100.75830000000001</v>
      </c>
      <c r="AQ31" s="260">
        <v>101.14960000000001</v>
      </c>
      <c r="AR31" s="260">
        <v>101.58</v>
      </c>
      <c r="AS31" s="260">
        <v>102.48050000000001</v>
      </c>
      <c r="AT31" s="260">
        <v>102.1778</v>
      </c>
      <c r="AU31" s="260">
        <v>102.45959999999999</v>
      </c>
      <c r="AV31" s="260">
        <v>102.65649999999999</v>
      </c>
      <c r="AW31" s="260">
        <v>103.8947</v>
      </c>
      <c r="AX31" s="260">
        <v>103.85809999999999</v>
      </c>
      <c r="AY31" s="260">
        <v>103.1695</v>
      </c>
      <c r="AZ31" s="260">
        <v>102.983</v>
      </c>
      <c r="BA31" s="260">
        <v>103.306</v>
      </c>
      <c r="BB31" s="260">
        <v>103.4376</v>
      </c>
      <c r="BC31" s="260">
        <v>103.22499999999999</v>
      </c>
      <c r="BD31" s="260">
        <v>103.45530617</v>
      </c>
      <c r="BE31" s="348">
        <v>103.7812</v>
      </c>
      <c r="BF31" s="348">
        <v>104.04049999999999</v>
      </c>
      <c r="BG31" s="348">
        <v>104.30970000000001</v>
      </c>
      <c r="BH31" s="348">
        <v>104.52500000000001</v>
      </c>
      <c r="BI31" s="348">
        <v>104.86190000000001</v>
      </c>
      <c r="BJ31" s="348">
        <v>105.2567</v>
      </c>
      <c r="BK31" s="348">
        <v>105.85080000000001</v>
      </c>
      <c r="BL31" s="348">
        <v>106.2551</v>
      </c>
      <c r="BM31" s="348">
        <v>106.61109999999999</v>
      </c>
      <c r="BN31" s="348">
        <v>106.76130000000001</v>
      </c>
      <c r="BO31" s="348">
        <v>107.13890000000001</v>
      </c>
      <c r="BP31" s="348">
        <v>107.5864</v>
      </c>
      <c r="BQ31" s="348">
        <v>108.2285</v>
      </c>
      <c r="BR31" s="348">
        <v>108.7222</v>
      </c>
      <c r="BS31" s="348">
        <v>109.1922</v>
      </c>
      <c r="BT31" s="348">
        <v>109.6347</v>
      </c>
      <c r="BU31" s="348">
        <v>110.06019999999999</v>
      </c>
      <c r="BV31" s="348">
        <v>110.465</v>
      </c>
    </row>
    <row r="32" spans="1:74" ht="11.1" customHeight="1" x14ac:dyDescent="0.2">
      <c r="A32" s="634" t="s">
        <v>1181</v>
      </c>
      <c r="B32" s="635" t="s">
        <v>1207</v>
      </c>
      <c r="C32" s="260">
        <v>98.213800000000006</v>
      </c>
      <c r="D32" s="260">
        <v>97.848500000000001</v>
      </c>
      <c r="E32" s="260">
        <v>98.072100000000006</v>
      </c>
      <c r="F32" s="260">
        <v>98.686700000000002</v>
      </c>
      <c r="G32" s="260">
        <v>98.093900000000005</v>
      </c>
      <c r="H32" s="260">
        <v>98.119900000000001</v>
      </c>
      <c r="I32" s="260">
        <v>98.191699999999997</v>
      </c>
      <c r="J32" s="260">
        <v>98.070999999999998</v>
      </c>
      <c r="K32" s="260">
        <v>98.356099999999998</v>
      </c>
      <c r="L32" s="260">
        <v>99.466499999999996</v>
      </c>
      <c r="M32" s="260">
        <v>99.079400000000007</v>
      </c>
      <c r="N32" s="260">
        <v>99.391400000000004</v>
      </c>
      <c r="O32" s="260">
        <v>100.4294</v>
      </c>
      <c r="P32" s="260">
        <v>101.30459999999999</v>
      </c>
      <c r="Q32" s="260">
        <v>101.4084</v>
      </c>
      <c r="R32" s="260">
        <v>102.0442</v>
      </c>
      <c r="S32" s="260">
        <v>102.3177</v>
      </c>
      <c r="T32" s="260">
        <v>102.337</v>
      </c>
      <c r="U32" s="260">
        <v>104.1833</v>
      </c>
      <c r="V32" s="260">
        <v>104.6682</v>
      </c>
      <c r="W32" s="260">
        <v>105.1234</v>
      </c>
      <c r="X32" s="260">
        <v>102.9576</v>
      </c>
      <c r="Y32" s="260">
        <v>103.50149999999999</v>
      </c>
      <c r="Z32" s="260">
        <v>103.7542</v>
      </c>
      <c r="AA32" s="260">
        <v>104.2002</v>
      </c>
      <c r="AB32" s="260">
        <v>104.11920000000001</v>
      </c>
      <c r="AC32" s="260">
        <v>103.824</v>
      </c>
      <c r="AD32" s="260">
        <v>104.4528</v>
      </c>
      <c r="AE32" s="260">
        <v>103.98690000000001</v>
      </c>
      <c r="AF32" s="260">
        <v>104.23139999999999</v>
      </c>
      <c r="AG32" s="260">
        <v>104.809</v>
      </c>
      <c r="AH32" s="260">
        <v>104.4748</v>
      </c>
      <c r="AI32" s="260">
        <v>103.7051</v>
      </c>
      <c r="AJ32" s="260">
        <v>104.3436</v>
      </c>
      <c r="AK32" s="260">
        <v>104.89700000000001</v>
      </c>
      <c r="AL32" s="260">
        <v>106.37350000000001</v>
      </c>
      <c r="AM32" s="260">
        <v>105.1228</v>
      </c>
      <c r="AN32" s="260">
        <v>106.8193</v>
      </c>
      <c r="AO32" s="260">
        <v>106.2869</v>
      </c>
      <c r="AP32" s="260">
        <v>106.9409</v>
      </c>
      <c r="AQ32" s="260">
        <v>106.4389</v>
      </c>
      <c r="AR32" s="260">
        <v>106.1623</v>
      </c>
      <c r="AS32" s="260">
        <v>105.6808</v>
      </c>
      <c r="AT32" s="260">
        <v>105.4228</v>
      </c>
      <c r="AU32" s="260">
        <v>105.7141</v>
      </c>
      <c r="AV32" s="260">
        <v>106.28740000000001</v>
      </c>
      <c r="AW32" s="260">
        <v>108.34350000000001</v>
      </c>
      <c r="AX32" s="260">
        <v>108.42189999999999</v>
      </c>
      <c r="AY32" s="260">
        <v>108.64660000000001</v>
      </c>
      <c r="AZ32" s="260">
        <v>108.45440000000001</v>
      </c>
      <c r="BA32" s="260">
        <v>109.33280000000001</v>
      </c>
      <c r="BB32" s="260">
        <v>108.8373</v>
      </c>
      <c r="BC32" s="260">
        <v>107.8035</v>
      </c>
      <c r="BD32" s="260">
        <v>109.47696295999999</v>
      </c>
      <c r="BE32" s="348">
        <v>109.6443</v>
      </c>
      <c r="BF32" s="348">
        <v>109.8342</v>
      </c>
      <c r="BG32" s="348">
        <v>110.0363</v>
      </c>
      <c r="BH32" s="348">
        <v>110.2448</v>
      </c>
      <c r="BI32" s="348">
        <v>110.4755</v>
      </c>
      <c r="BJ32" s="348">
        <v>110.7226</v>
      </c>
      <c r="BK32" s="348">
        <v>111.0277</v>
      </c>
      <c r="BL32" s="348">
        <v>111.27670000000001</v>
      </c>
      <c r="BM32" s="348">
        <v>111.5111</v>
      </c>
      <c r="BN32" s="348">
        <v>111.69</v>
      </c>
      <c r="BO32" s="348">
        <v>111.92570000000001</v>
      </c>
      <c r="BP32" s="348">
        <v>112.17740000000001</v>
      </c>
      <c r="BQ32" s="348">
        <v>112.4618</v>
      </c>
      <c r="BR32" s="348">
        <v>112.7329</v>
      </c>
      <c r="BS32" s="348">
        <v>113.00749999999999</v>
      </c>
      <c r="BT32" s="348">
        <v>113.28619999999999</v>
      </c>
      <c r="BU32" s="348">
        <v>113.5672</v>
      </c>
      <c r="BV32" s="348">
        <v>113.8511</v>
      </c>
    </row>
    <row r="33" spans="1:74" ht="11.1" customHeight="1" x14ac:dyDescent="0.2">
      <c r="A33" s="634" t="s">
        <v>1182</v>
      </c>
      <c r="B33" s="635" t="s">
        <v>1208</v>
      </c>
      <c r="C33" s="260">
        <v>88.595799999999997</v>
      </c>
      <c r="D33" s="260">
        <v>87.223399999999998</v>
      </c>
      <c r="E33" s="260">
        <v>88.128600000000006</v>
      </c>
      <c r="F33" s="260">
        <v>87.564499999999995</v>
      </c>
      <c r="G33" s="260">
        <v>86.784999999999997</v>
      </c>
      <c r="H33" s="260">
        <v>87.360699999999994</v>
      </c>
      <c r="I33" s="260">
        <v>87.412499999999994</v>
      </c>
      <c r="J33" s="260">
        <v>86.583600000000004</v>
      </c>
      <c r="K33" s="260">
        <v>87.285300000000007</v>
      </c>
      <c r="L33" s="260">
        <v>86.6096</v>
      </c>
      <c r="M33" s="260">
        <v>86.959900000000005</v>
      </c>
      <c r="N33" s="260">
        <v>87.139600000000002</v>
      </c>
      <c r="O33" s="260">
        <v>86.765699999999995</v>
      </c>
      <c r="P33" s="260">
        <v>86.998099999999994</v>
      </c>
      <c r="Q33" s="260">
        <v>85.674999999999997</v>
      </c>
      <c r="R33" s="260">
        <v>86.251999999999995</v>
      </c>
      <c r="S33" s="260">
        <v>85.854299999999995</v>
      </c>
      <c r="T33" s="260">
        <v>84.269499999999994</v>
      </c>
      <c r="U33" s="260">
        <v>84.487300000000005</v>
      </c>
      <c r="V33" s="260">
        <v>84.954599999999999</v>
      </c>
      <c r="W33" s="260">
        <v>84.115200000000002</v>
      </c>
      <c r="X33" s="260">
        <v>84.995199999999997</v>
      </c>
      <c r="Y33" s="260">
        <v>85.270899999999997</v>
      </c>
      <c r="Z33" s="260">
        <v>84.957999999999998</v>
      </c>
      <c r="AA33" s="260">
        <v>85.188000000000002</v>
      </c>
      <c r="AB33" s="260">
        <v>85.598100000000002</v>
      </c>
      <c r="AC33" s="260">
        <v>85.157600000000002</v>
      </c>
      <c r="AD33" s="260">
        <v>85.116100000000003</v>
      </c>
      <c r="AE33" s="260">
        <v>86.228899999999996</v>
      </c>
      <c r="AF33" s="260">
        <v>85.361099999999993</v>
      </c>
      <c r="AG33" s="260">
        <v>85.557599999999994</v>
      </c>
      <c r="AH33" s="260">
        <v>85.5227</v>
      </c>
      <c r="AI33" s="260">
        <v>84.1173</v>
      </c>
      <c r="AJ33" s="260">
        <v>84.622500000000002</v>
      </c>
      <c r="AK33" s="260">
        <v>83.533000000000001</v>
      </c>
      <c r="AL33" s="260">
        <v>83.517700000000005</v>
      </c>
      <c r="AM33" s="260">
        <v>83.430199999999999</v>
      </c>
      <c r="AN33" s="260">
        <v>81.816599999999994</v>
      </c>
      <c r="AO33" s="260">
        <v>81.840199999999996</v>
      </c>
      <c r="AP33" s="260">
        <v>84.2911</v>
      </c>
      <c r="AQ33" s="260">
        <v>82.705299999999994</v>
      </c>
      <c r="AR33" s="260">
        <v>82.819199999999995</v>
      </c>
      <c r="AS33" s="260">
        <v>82.364099999999993</v>
      </c>
      <c r="AT33" s="260">
        <v>82.792100000000005</v>
      </c>
      <c r="AU33" s="260">
        <v>82.789900000000003</v>
      </c>
      <c r="AV33" s="260">
        <v>82.535300000000007</v>
      </c>
      <c r="AW33" s="260">
        <v>83.246200000000002</v>
      </c>
      <c r="AX33" s="260">
        <v>83.628500000000003</v>
      </c>
      <c r="AY33" s="260">
        <v>82.661500000000004</v>
      </c>
      <c r="AZ33" s="260">
        <v>81.396100000000004</v>
      </c>
      <c r="BA33" s="260">
        <v>82.405199999999994</v>
      </c>
      <c r="BB33" s="260">
        <v>82.905699999999996</v>
      </c>
      <c r="BC33" s="260">
        <v>82.401300000000006</v>
      </c>
      <c r="BD33" s="260">
        <v>82.006782592999997</v>
      </c>
      <c r="BE33" s="348">
        <v>81.958399999999997</v>
      </c>
      <c r="BF33" s="348">
        <v>81.910539999999997</v>
      </c>
      <c r="BG33" s="348">
        <v>81.860870000000006</v>
      </c>
      <c r="BH33" s="348">
        <v>81.777100000000004</v>
      </c>
      <c r="BI33" s="348">
        <v>81.74803</v>
      </c>
      <c r="BJ33" s="348">
        <v>81.74136</v>
      </c>
      <c r="BK33" s="348">
        <v>81.804500000000004</v>
      </c>
      <c r="BL33" s="348">
        <v>81.807079999999999</v>
      </c>
      <c r="BM33" s="348">
        <v>81.796520000000001</v>
      </c>
      <c r="BN33" s="348">
        <v>81.699669999999998</v>
      </c>
      <c r="BO33" s="348">
        <v>81.717659999999995</v>
      </c>
      <c r="BP33" s="348">
        <v>81.777339999999995</v>
      </c>
      <c r="BQ33" s="348">
        <v>81.921760000000006</v>
      </c>
      <c r="BR33" s="348">
        <v>82.032570000000007</v>
      </c>
      <c r="BS33" s="348">
        <v>82.152789999999996</v>
      </c>
      <c r="BT33" s="348">
        <v>82.275720000000007</v>
      </c>
      <c r="BU33" s="348">
        <v>82.419830000000005</v>
      </c>
      <c r="BV33" s="348">
        <v>82.578419999999994</v>
      </c>
    </row>
    <row r="34" spans="1:74" ht="11.1" customHeight="1" x14ac:dyDescent="0.2">
      <c r="A34" s="634" t="s">
        <v>1183</v>
      </c>
      <c r="B34" s="635" t="s">
        <v>1209</v>
      </c>
      <c r="C34" s="260">
        <v>92.314499999999995</v>
      </c>
      <c r="D34" s="260">
        <v>91.356800000000007</v>
      </c>
      <c r="E34" s="260">
        <v>93.820800000000006</v>
      </c>
      <c r="F34" s="260">
        <v>92.281000000000006</v>
      </c>
      <c r="G34" s="260">
        <v>93.536699999999996</v>
      </c>
      <c r="H34" s="260">
        <v>94.489500000000007</v>
      </c>
      <c r="I34" s="260">
        <v>95.911299999999997</v>
      </c>
      <c r="J34" s="260">
        <v>96.493300000000005</v>
      </c>
      <c r="K34" s="260">
        <v>96.949700000000007</v>
      </c>
      <c r="L34" s="260">
        <v>96.578599999999994</v>
      </c>
      <c r="M34" s="260">
        <v>96.683400000000006</v>
      </c>
      <c r="N34" s="260">
        <v>96.416399999999996</v>
      </c>
      <c r="O34" s="260">
        <v>95.473399999999998</v>
      </c>
      <c r="P34" s="260">
        <v>97.425399999999996</v>
      </c>
      <c r="Q34" s="260">
        <v>96.456599999999995</v>
      </c>
      <c r="R34" s="260">
        <v>95.246200000000002</v>
      </c>
      <c r="S34" s="260">
        <v>95.451099999999997</v>
      </c>
      <c r="T34" s="260">
        <v>95.351900000000001</v>
      </c>
      <c r="U34" s="260">
        <v>94.665199999999999</v>
      </c>
      <c r="V34" s="260">
        <v>94.617400000000004</v>
      </c>
      <c r="W34" s="260">
        <v>94.349800000000002</v>
      </c>
      <c r="X34" s="260">
        <v>95.853300000000004</v>
      </c>
      <c r="Y34" s="260">
        <v>94.502200000000002</v>
      </c>
      <c r="Z34" s="260">
        <v>94.897300000000001</v>
      </c>
      <c r="AA34" s="260">
        <v>96.192800000000005</v>
      </c>
      <c r="AB34" s="260">
        <v>96.762600000000006</v>
      </c>
      <c r="AC34" s="260">
        <v>96.72</v>
      </c>
      <c r="AD34" s="260">
        <v>95.704700000000003</v>
      </c>
      <c r="AE34" s="260">
        <v>95.588499999999996</v>
      </c>
      <c r="AF34" s="260">
        <v>95.319400000000002</v>
      </c>
      <c r="AG34" s="260">
        <v>95.860100000000003</v>
      </c>
      <c r="AH34" s="260">
        <v>95.781800000000004</v>
      </c>
      <c r="AI34" s="260">
        <v>96.8489</v>
      </c>
      <c r="AJ34" s="260">
        <v>96.587299999999999</v>
      </c>
      <c r="AK34" s="260">
        <v>96.643000000000001</v>
      </c>
      <c r="AL34" s="260">
        <v>96.783900000000003</v>
      </c>
      <c r="AM34" s="260">
        <v>96.743899999999996</v>
      </c>
      <c r="AN34" s="260">
        <v>97.694999999999993</v>
      </c>
      <c r="AO34" s="260">
        <v>98.776200000000003</v>
      </c>
      <c r="AP34" s="260">
        <v>99.944400000000002</v>
      </c>
      <c r="AQ34" s="260">
        <v>97.977099999999993</v>
      </c>
      <c r="AR34" s="260">
        <v>96.676100000000005</v>
      </c>
      <c r="AS34" s="260">
        <v>98.837800000000001</v>
      </c>
      <c r="AT34" s="260">
        <v>99.229399999999998</v>
      </c>
      <c r="AU34" s="260">
        <v>98.733999999999995</v>
      </c>
      <c r="AV34" s="260">
        <v>97.206500000000005</v>
      </c>
      <c r="AW34" s="260">
        <v>98.954700000000003</v>
      </c>
      <c r="AX34" s="260">
        <v>100.0123</v>
      </c>
      <c r="AY34" s="260">
        <v>98.112899999999996</v>
      </c>
      <c r="AZ34" s="260">
        <v>100.2269</v>
      </c>
      <c r="BA34" s="260">
        <v>99.953400000000002</v>
      </c>
      <c r="BB34" s="260">
        <v>101.048</v>
      </c>
      <c r="BC34" s="260">
        <v>99.4251</v>
      </c>
      <c r="BD34" s="260">
        <v>101.52459752999999</v>
      </c>
      <c r="BE34" s="348">
        <v>101.79949999999999</v>
      </c>
      <c r="BF34" s="348">
        <v>101.9873</v>
      </c>
      <c r="BG34" s="348">
        <v>102.0836</v>
      </c>
      <c r="BH34" s="348">
        <v>101.9438</v>
      </c>
      <c r="BI34" s="348">
        <v>101.9658</v>
      </c>
      <c r="BJ34" s="348">
        <v>102.00490000000001</v>
      </c>
      <c r="BK34" s="348">
        <v>102.0891</v>
      </c>
      <c r="BL34" s="348">
        <v>102.1412</v>
      </c>
      <c r="BM34" s="348">
        <v>102.1893</v>
      </c>
      <c r="BN34" s="348">
        <v>102.1833</v>
      </c>
      <c r="BO34" s="348">
        <v>102.261</v>
      </c>
      <c r="BP34" s="348">
        <v>102.3723</v>
      </c>
      <c r="BQ34" s="348">
        <v>102.5633</v>
      </c>
      <c r="BR34" s="348">
        <v>102.70740000000001</v>
      </c>
      <c r="BS34" s="348">
        <v>102.8506</v>
      </c>
      <c r="BT34" s="348">
        <v>102.9943</v>
      </c>
      <c r="BU34" s="348">
        <v>103.13460000000001</v>
      </c>
      <c r="BV34" s="348">
        <v>103.2728</v>
      </c>
    </row>
    <row r="35" spans="1:74" ht="11.1" customHeight="1" x14ac:dyDescent="0.2">
      <c r="A35" s="634" t="s">
        <v>1184</v>
      </c>
      <c r="B35" s="635" t="s">
        <v>1210</v>
      </c>
      <c r="C35" s="260">
        <v>86.432400000000001</v>
      </c>
      <c r="D35" s="260">
        <v>86.071200000000005</v>
      </c>
      <c r="E35" s="260">
        <v>87.117699999999999</v>
      </c>
      <c r="F35" s="260">
        <v>86.343900000000005</v>
      </c>
      <c r="G35" s="260">
        <v>85.708100000000002</v>
      </c>
      <c r="H35" s="260">
        <v>85.9191</v>
      </c>
      <c r="I35" s="260">
        <v>86.246099999999998</v>
      </c>
      <c r="J35" s="260">
        <v>86.388999999999996</v>
      </c>
      <c r="K35" s="260">
        <v>86.741200000000006</v>
      </c>
      <c r="L35" s="260">
        <v>86.590400000000002</v>
      </c>
      <c r="M35" s="260">
        <v>85.689400000000006</v>
      </c>
      <c r="N35" s="260">
        <v>86.349800000000002</v>
      </c>
      <c r="O35" s="260">
        <v>86.985900000000001</v>
      </c>
      <c r="P35" s="260">
        <v>86.359499999999997</v>
      </c>
      <c r="Q35" s="260">
        <v>86.197100000000006</v>
      </c>
      <c r="R35" s="260">
        <v>86.475999999999999</v>
      </c>
      <c r="S35" s="260">
        <v>85.687799999999996</v>
      </c>
      <c r="T35" s="260">
        <v>85.838499999999996</v>
      </c>
      <c r="U35" s="260">
        <v>85.613</v>
      </c>
      <c r="V35" s="260">
        <v>85.565799999999996</v>
      </c>
      <c r="W35" s="260">
        <v>86.323599999999999</v>
      </c>
      <c r="X35" s="260">
        <v>86.325299999999999</v>
      </c>
      <c r="Y35" s="260">
        <v>86.867999999999995</v>
      </c>
      <c r="Z35" s="260">
        <v>88.027000000000001</v>
      </c>
      <c r="AA35" s="260">
        <v>87.265699999999995</v>
      </c>
      <c r="AB35" s="260">
        <v>86.932400000000001</v>
      </c>
      <c r="AC35" s="260">
        <v>87.070599999999999</v>
      </c>
      <c r="AD35" s="260">
        <v>87.446600000000004</v>
      </c>
      <c r="AE35" s="260">
        <v>87.914299999999997</v>
      </c>
      <c r="AF35" s="260">
        <v>88.009900000000002</v>
      </c>
      <c r="AG35" s="260">
        <v>87.655500000000004</v>
      </c>
      <c r="AH35" s="260">
        <v>87.632000000000005</v>
      </c>
      <c r="AI35" s="260">
        <v>87.156000000000006</v>
      </c>
      <c r="AJ35" s="260">
        <v>87.31</v>
      </c>
      <c r="AK35" s="260">
        <v>87.268100000000004</v>
      </c>
      <c r="AL35" s="260">
        <v>88.498800000000003</v>
      </c>
      <c r="AM35" s="260">
        <v>87.128500000000003</v>
      </c>
      <c r="AN35" s="260">
        <v>87.583399999999997</v>
      </c>
      <c r="AO35" s="260">
        <v>88.364099999999993</v>
      </c>
      <c r="AP35" s="260">
        <v>88.328199999999995</v>
      </c>
      <c r="AQ35" s="260">
        <v>88.053799999999995</v>
      </c>
      <c r="AR35" s="260">
        <v>88.895700000000005</v>
      </c>
      <c r="AS35" s="260">
        <v>89.543199999999999</v>
      </c>
      <c r="AT35" s="260">
        <v>90.220200000000006</v>
      </c>
      <c r="AU35" s="260">
        <v>90.509500000000003</v>
      </c>
      <c r="AV35" s="260">
        <v>90.766199999999998</v>
      </c>
      <c r="AW35" s="260">
        <v>91.346800000000002</v>
      </c>
      <c r="AX35" s="260">
        <v>91.840199999999996</v>
      </c>
      <c r="AY35" s="260">
        <v>91.978800000000007</v>
      </c>
      <c r="AZ35" s="260">
        <v>91.998800000000003</v>
      </c>
      <c r="BA35" s="260">
        <v>92.024799999999999</v>
      </c>
      <c r="BB35" s="260">
        <v>91.9709</v>
      </c>
      <c r="BC35" s="260">
        <v>91.484999999999999</v>
      </c>
      <c r="BD35" s="260">
        <v>92.290729506000005</v>
      </c>
      <c r="BE35" s="348">
        <v>92.371480000000005</v>
      </c>
      <c r="BF35" s="348">
        <v>92.464929999999995</v>
      </c>
      <c r="BG35" s="348">
        <v>92.56662</v>
      </c>
      <c r="BH35" s="348">
        <v>92.646230000000003</v>
      </c>
      <c r="BI35" s="348">
        <v>92.787180000000006</v>
      </c>
      <c r="BJ35" s="348">
        <v>92.959140000000005</v>
      </c>
      <c r="BK35" s="348">
        <v>93.199070000000006</v>
      </c>
      <c r="BL35" s="348">
        <v>93.405330000000006</v>
      </c>
      <c r="BM35" s="348">
        <v>93.614869999999996</v>
      </c>
      <c r="BN35" s="348">
        <v>93.783280000000005</v>
      </c>
      <c r="BO35" s="348">
        <v>94.032719999999998</v>
      </c>
      <c r="BP35" s="348">
        <v>94.318749999999994</v>
      </c>
      <c r="BQ35" s="348">
        <v>94.675169999999994</v>
      </c>
      <c r="BR35" s="348">
        <v>95.009079999999997</v>
      </c>
      <c r="BS35" s="348">
        <v>95.354259999999996</v>
      </c>
      <c r="BT35" s="348">
        <v>95.708430000000007</v>
      </c>
      <c r="BU35" s="348">
        <v>96.077870000000004</v>
      </c>
      <c r="BV35" s="348">
        <v>96.460290000000001</v>
      </c>
    </row>
    <row r="36" spans="1:74" ht="11.1" customHeight="1" x14ac:dyDescent="0.2">
      <c r="A36" s="634" t="s">
        <v>1185</v>
      </c>
      <c r="B36" s="635" t="s">
        <v>1211</v>
      </c>
      <c r="C36" s="260">
        <v>67.266199999999998</v>
      </c>
      <c r="D36" s="260">
        <v>68.774100000000004</v>
      </c>
      <c r="E36" s="260">
        <v>69.2667</v>
      </c>
      <c r="F36" s="260">
        <v>70.094700000000003</v>
      </c>
      <c r="G36" s="260">
        <v>70.800299999999993</v>
      </c>
      <c r="H36" s="260">
        <v>70.651300000000006</v>
      </c>
      <c r="I36" s="260">
        <v>71.372500000000002</v>
      </c>
      <c r="J36" s="260">
        <v>71.623199999999997</v>
      </c>
      <c r="K36" s="260">
        <v>71.479200000000006</v>
      </c>
      <c r="L36" s="260">
        <v>70.612399999999994</v>
      </c>
      <c r="M36" s="260">
        <v>69.895899999999997</v>
      </c>
      <c r="N36" s="260">
        <v>70.406800000000004</v>
      </c>
      <c r="O36" s="260">
        <v>70.937399999999997</v>
      </c>
      <c r="P36" s="260">
        <v>71.992599999999996</v>
      </c>
      <c r="Q36" s="260">
        <v>71.436199999999999</v>
      </c>
      <c r="R36" s="260">
        <v>71.915599999999998</v>
      </c>
      <c r="S36" s="260">
        <v>71.137600000000006</v>
      </c>
      <c r="T36" s="260">
        <v>71.490899999999996</v>
      </c>
      <c r="U36" s="260">
        <v>70.822800000000001</v>
      </c>
      <c r="V36" s="260">
        <v>70.739500000000007</v>
      </c>
      <c r="W36" s="260">
        <v>70.845299999999995</v>
      </c>
      <c r="X36" s="260">
        <v>70.830699999999993</v>
      </c>
      <c r="Y36" s="260">
        <v>71.614199999999997</v>
      </c>
      <c r="Z36" s="260">
        <v>73.153099999999995</v>
      </c>
      <c r="AA36" s="260">
        <v>72.824399999999997</v>
      </c>
      <c r="AB36" s="260">
        <v>73.846699999999998</v>
      </c>
      <c r="AC36" s="260">
        <v>73.800399999999996</v>
      </c>
      <c r="AD36" s="260">
        <v>72.366600000000005</v>
      </c>
      <c r="AE36" s="260">
        <v>73.843199999999996</v>
      </c>
      <c r="AF36" s="260">
        <v>73.979299999999995</v>
      </c>
      <c r="AG36" s="260">
        <v>74.001400000000004</v>
      </c>
      <c r="AH36" s="260">
        <v>74.268199999999993</v>
      </c>
      <c r="AI36" s="260">
        <v>74.492400000000004</v>
      </c>
      <c r="AJ36" s="260">
        <v>74.565700000000007</v>
      </c>
      <c r="AK36" s="260">
        <v>75.3399</v>
      </c>
      <c r="AL36" s="260">
        <v>74.175200000000004</v>
      </c>
      <c r="AM36" s="260">
        <v>75.472499999999997</v>
      </c>
      <c r="AN36" s="260">
        <v>74.9679</v>
      </c>
      <c r="AO36" s="260">
        <v>75.977000000000004</v>
      </c>
      <c r="AP36" s="260">
        <v>76.549700000000001</v>
      </c>
      <c r="AQ36" s="260">
        <v>77.354299999999995</v>
      </c>
      <c r="AR36" s="260">
        <v>78.326599999999999</v>
      </c>
      <c r="AS36" s="260">
        <v>79.702699999999993</v>
      </c>
      <c r="AT36" s="260">
        <v>79.816000000000003</v>
      </c>
      <c r="AU36" s="260">
        <v>80.253900000000002</v>
      </c>
      <c r="AV36" s="260">
        <v>79.866500000000002</v>
      </c>
      <c r="AW36" s="260">
        <v>79.873400000000004</v>
      </c>
      <c r="AX36" s="260">
        <v>80.972099999999998</v>
      </c>
      <c r="AY36" s="260">
        <v>81.347499999999997</v>
      </c>
      <c r="AZ36" s="260">
        <v>80.745900000000006</v>
      </c>
      <c r="BA36" s="260">
        <v>79.540800000000004</v>
      </c>
      <c r="BB36" s="260">
        <v>80.171000000000006</v>
      </c>
      <c r="BC36" s="260">
        <v>80.233999999999995</v>
      </c>
      <c r="BD36" s="260">
        <v>81.883423457000006</v>
      </c>
      <c r="BE36" s="348">
        <v>82.21472</v>
      </c>
      <c r="BF36" s="348">
        <v>82.538160000000005</v>
      </c>
      <c r="BG36" s="348">
        <v>82.856809999999996</v>
      </c>
      <c r="BH36" s="348">
        <v>83.141509999999997</v>
      </c>
      <c r="BI36" s="348">
        <v>83.472440000000006</v>
      </c>
      <c r="BJ36" s="348">
        <v>83.820449999999994</v>
      </c>
      <c r="BK36" s="348">
        <v>84.202020000000005</v>
      </c>
      <c r="BL36" s="348">
        <v>84.571820000000002</v>
      </c>
      <c r="BM36" s="348">
        <v>84.946349999999995</v>
      </c>
      <c r="BN36" s="348">
        <v>85.31156</v>
      </c>
      <c r="BO36" s="348">
        <v>85.706040000000002</v>
      </c>
      <c r="BP36" s="348">
        <v>86.115750000000006</v>
      </c>
      <c r="BQ36" s="348">
        <v>86.548180000000002</v>
      </c>
      <c r="BR36" s="348">
        <v>86.982749999999996</v>
      </c>
      <c r="BS36" s="348">
        <v>87.426929999999999</v>
      </c>
      <c r="BT36" s="348">
        <v>87.897549999999995</v>
      </c>
      <c r="BU36" s="348">
        <v>88.34836</v>
      </c>
      <c r="BV36" s="348">
        <v>88.796180000000007</v>
      </c>
    </row>
    <row r="37" spans="1:74" ht="11.1" customHeight="1" x14ac:dyDescent="0.2">
      <c r="A37" s="634" t="s">
        <v>1186</v>
      </c>
      <c r="B37" s="635" t="s">
        <v>1212</v>
      </c>
      <c r="C37" s="260">
        <v>94.860900000000001</v>
      </c>
      <c r="D37" s="260">
        <v>94.642300000000006</v>
      </c>
      <c r="E37" s="260">
        <v>96.694400000000002</v>
      </c>
      <c r="F37" s="260">
        <v>95.706800000000001</v>
      </c>
      <c r="G37" s="260">
        <v>95.715500000000006</v>
      </c>
      <c r="H37" s="260">
        <v>96.461299999999994</v>
      </c>
      <c r="I37" s="260">
        <v>96.383899999999997</v>
      </c>
      <c r="J37" s="260">
        <v>97.461100000000002</v>
      </c>
      <c r="K37" s="260">
        <v>98.891999999999996</v>
      </c>
      <c r="L37" s="260">
        <v>99.4679</v>
      </c>
      <c r="M37" s="260">
        <v>100.7756</v>
      </c>
      <c r="N37" s="260">
        <v>101.4348</v>
      </c>
      <c r="O37" s="260">
        <v>101.0754</v>
      </c>
      <c r="P37" s="260">
        <v>102.2963</v>
      </c>
      <c r="Q37" s="260">
        <v>99.156300000000002</v>
      </c>
      <c r="R37" s="260">
        <v>100.91849999999999</v>
      </c>
      <c r="S37" s="260">
        <v>99.381699999999995</v>
      </c>
      <c r="T37" s="260">
        <v>98.641599999999997</v>
      </c>
      <c r="U37" s="260">
        <v>100.1781</v>
      </c>
      <c r="V37" s="260">
        <v>100.57</v>
      </c>
      <c r="W37" s="260">
        <v>96.115499999999997</v>
      </c>
      <c r="X37" s="260">
        <v>96.682699999999997</v>
      </c>
      <c r="Y37" s="260">
        <v>100.2063</v>
      </c>
      <c r="Z37" s="260">
        <v>100.4218</v>
      </c>
      <c r="AA37" s="260">
        <v>100.1742</v>
      </c>
      <c r="AB37" s="260">
        <v>99.892099999999999</v>
      </c>
      <c r="AC37" s="260">
        <v>98.979200000000006</v>
      </c>
      <c r="AD37" s="260">
        <v>99.696100000000001</v>
      </c>
      <c r="AE37" s="260">
        <v>99.914299999999997</v>
      </c>
      <c r="AF37" s="260">
        <v>98.736900000000006</v>
      </c>
      <c r="AG37" s="260">
        <v>100.8566</v>
      </c>
      <c r="AH37" s="260">
        <v>100.6802</v>
      </c>
      <c r="AI37" s="260">
        <v>100.8355</v>
      </c>
      <c r="AJ37" s="260">
        <v>103.5994</v>
      </c>
      <c r="AK37" s="260">
        <v>103.238</v>
      </c>
      <c r="AL37" s="260">
        <v>102.48779999999999</v>
      </c>
      <c r="AM37" s="260">
        <v>100.13549999999999</v>
      </c>
      <c r="AN37" s="260">
        <v>103.1096</v>
      </c>
      <c r="AO37" s="260">
        <v>102.5074</v>
      </c>
      <c r="AP37" s="260">
        <v>104.4113</v>
      </c>
      <c r="AQ37" s="260">
        <v>105.6057</v>
      </c>
      <c r="AR37" s="260">
        <v>108.7047</v>
      </c>
      <c r="AS37" s="260">
        <v>109.2003</v>
      </c>
      <c r="AT37" s="260">
        <v>108.3203</v>
      </c>
      <c r="AU37" s="260">
        <v>106.9975</v>
      </c>
      <c r="AV37" s="260">
        <v>105.6643</v>
      </c>
      <c r="AW37" s="260">
        <v>104.2594</v>
      </c>
      <c r="AX37" s="260">
        <v>106.63939999999999</v>
      </c>
      <c r="AY37" s="260">
        <v>102.26560000000001</v>
      </c>
      <c r="AZ37" s="260">
        <v>100.0504</v>
      </c>
      <c r="BA37" s="260">
        <v>96.996899999999997</v>
      </c>
      <c r="BB37" s="260">
        <v>98.427599999999998</v>
      </c>
      <c r="BC37" s="260">
        <v>99.156999999999996</v>
      </c>
      <c r="BD37" s="260">
        <v>96.597579753000005</v>
      </c>
      <c r="BE37" s="348">
        <v>96.605999999999995</v>
      </c>
      <c r="BF37" s="348">
        <v>96.371390000000005</v>
      </c>
      <c r="BG37" s="348">
        <v>96.152699999999996</v>
      </c>
      <c r="BH37" s="348">
        <v>95.813079999999999</v>
      </c>
      <c r="BI37" s="348">
        <v>95.728849999999994</v>
      </c>
      <c r="BJ37" s="348">
        <v>95.763170000000002</v>
      </c>
      <c r="BK37" s="348">
        <v>96.20617</v>
      </c>
      <c r="BL37" s="348">
        <v>96.26</v>
      </c>
      <c r="BM37" s="348">
        <v>96.214770000000001</v>
      </c>
      <c r="BN37" s="348">
        <v>95.616169999999997</v>
      </c>
      <c r="BO37" s="348">
        <v>95.7136</v>
      </c>
      <c r="BP37" s="348">
        <v>96.05274</v>
      </c>
      <c r="BQ37" s="348">
        <v>96.886129999999994</v>
      </c>
      <c r="BR37" s="348">
        <v>97.519260000000003</v>
      </c>
      <c r="BS37" s="348">
        <v>98.204679999999996</v>
      </c>
      <c r="BT37" s="348">
        <v>98.927109999999999</v>
      </c>
      <c r="BU37" s="348">
        <v>99.728589999999997</v>
      </c>
      <c r="BV37" s="348">
        <v>100.5938</v>
      </c>
    </row>
    <row r="38" spans="1:74" ht="11.1" customHeight="1" x14ac:dyDescent="0.2">
      <c r="A38" s="327" t="s">
        <v>1176</v>
      </c>
      <c r="B38" s="41" t="s">
        <v>1213</v>
      </c>
      <c r="C38" s="260">
        <v>88.032420400000007</v>
      </c>
      <c r="D38" s="260">
        <v>87.797255879999994</v>
      </c>
      <c r="E38" s="260">
        <v>89.050770990000004</v>
      </c>
      <c r="F38" s="260">
        <v>88.240594920000007</v>
      </c>
      <c r="G38" s="260">
        <v>88.069700280000006</v>
      </c>
      <c r="H38" s="260">
        <v>88.541520079999998</v>
      </c>
      <c r="I38" s="260">
        <v>88.919946120000006</v>
      </c>
      <c r="J38" s="260">
        <v>89.045377299999998</v>
      </c>
      <c r="K38" s="260">
        <v>89.832559320000001</v>
      </c>
      <c r="L38" s="260">
        <v>89.820185100000003</v>
      </c>
      <c r="M38" s="260">
        <v>89.903271040000007</v>
      </c>
      <c r="N38" s="260">
        <v>90.350019489999994</v>
      </c>
      <c r="O38" s="260">
        <v>90.557748180000004</v>
      </c>
      <c r="P38" s="260">
        <v>91.206782649999994</v>
      </c>
      <c r="Q38" s="260">
        <v>89.967248699999999</v>
      </c>
      <c r="R38" s="260">
        <v>90.711929369999993</v>
      </c>
      <c r="S38" s="260">
        <v>89.910662049999999</v>
      </c>
      <c r="T38" s="260">
        <v>89.709087229999994</v>
      </c>
      <c r="U38" s="260">
        <v>90.165795619999997</v>
      </c>
      <c r="V38" s="260">
        <v>90.482418460000005</v>
      </c>
      <c r="W38" s="260">
        <v>89.353719830000003</v>
      </c>
      <c r="X38" s="260">
        <v>89.466452430000004</v>
      </c>
      <c r="Y38" s="260">
        <v>90.694584789999993</v>
      </c>
      <c r="Z38" s="260">
        <v>91.235461470000004</v>
      </c>
      <c r="AA38" s="260">
        <v>90.935425280000004</v>
      </c>
      <c r="AB38" s="260">
        <v>91.200871309999997</v>
      </c>
      <c r="AC38" s="260">
        <v>90.779371729999994</v>
      </c>
      <c r="AD38" s="260">
        <v>90.56694444</v>
      </c>
      <c r="AE38" s="260">
        <v>91.294774290000007</v>
      </c>
      <c r="AF38" s="260">
        <v>90.749994520000001</v>
      </c>
      <c r="AG38" s="260">
        <v>91.388738290000006</v>
      </c>
      <c r="AH38" s="260">
        <v>91.460430059999993</v>
      </c>
      <c r="AI38" s="260">
        <v>91.178681909999995</v>
      </c>
      <c r="AJ38" s="260">
        <v>92.060964119999994</v>
      </c>
      <c r="AK38" s="260">
        <v>92.007655529999994</v>
      </c>
      <c r="AL38" s="260">
        <v>92.035639869999997</v>
      </c>
      <c r="AM38" s="260">
        <v>91.138643770000002</v>
      </c>
      <c r="AN38" s="260">
        <v>92.032936730000003</v>
      </c>
      <c r="AO38" s="260">
        <v>92.186843760000002</v>
      </c>
      <c r="AP38" s="260">
        <v>93.380132209999999</v>
      </c>
      <c r="AQ38" s="260">
        <v>93.415747249999995</v>
      </c>
      <c r="AR38" s="260">
        <v>94.172807520000006</v>
      </c>
      <c r="AS38" s="260">
        <v>94.745617379999999</v>
      </c>
      <c r="AT38" s="260">
        <v>94.637597529999994</v>
      </c>
      <c r="AU38" s="260">
        <v>94.410958289999996</v>
      </c>
      <c r="AV38" s="260">
        <v>93.82365111</v>
      </c>
      <c r="AW38" s="260">
        <v>94.074556990000005</v>
      </c>
      <c r="AX38" s="260">
        <v>95.178540049999995</v>
      </c>
      <c r="AY38" s="260">
        <v>93.69692757</v>
      </c>
      <c r="AZ38" s="260">
        <v>93.081168199999993</v>
      </c>
      <c r="BA38" s="260">
        <v>92.264622799999998</v>
      </c>
      <c r="BB38" s="260">
        <v>92.916541749999993</v>
      </c>
      <c r="BC38" s="260">
        <v>92.633179220000002</v>
      </c>
      <c r="BD38" s="260">
        <v>92.723221973999998</v>
      </c>
      <c r="BE38" s="348">
        <v>92.820120000000003</v>
      </c>
      <c r="BF38" s="348">
        <v>92.852900000000005</v>
      </c>
      <c r="BG38" s="348">
        <v>92.882279999999994</v>
      </c>
      <c r="BH38" s="348">
        <v>92.833169999999996</v>
      </c>
      <c r="BI38" s="348">
        <v>92.912099999999995</v>
      </c>
      <c r="BJ38" s="348">
        <v>93.043959999999998</v>
      </c>
      <c r="BK38" s="348">
        <v>93.34357</v>
      </c>
      <c r="BL38" s="348">
        <v>93.49521</v>
      </c>
      <c r="BM38" s="348">
        <v>93.613690000000005</v>
      </c>
      <c r="BN38" s="348">
        <v>93.527559999999994</v>
      </c>
      <c r="BO38" s="348">
        <v>93.708309999999997</v>
      </c>
      <c r="BP38" s="348">
        <v>93.984499999999997</v>
      </c>
      <c r="BQ38" s="348">
        <v>94.458399999999997</v>
      </c>
      <c r="BR38" s="348">
        <v>94.848749999999995</v>
      </c>
      <c r="BS38" s="348">
        <v>95.257819999999995</v>
      </c>
      <c r="BT38" s="348">
        <v>95.684209999999993</v>
      </c>
      <c r="BU38" s="348">
        <v>96.131789999999995</v>
      </c>
      <c r="BV38" s="348">
        <v>96.599140000000006</v>
      </c>
    </row>
    <row r="39" spans="1:74" ht="11.1" customHeight="1" x14ac:dyDescent="0.2">
      <c r="A39" s="327" t="s">
        <v>1177</v>
      </c>
      <c r="B39" s="41" t="s">
        <v>1214</v>
      </c>
      <c r="C39" s="260">
        <v>84.651530030000004</v>
      </c>
      <c r="D39" s="260">
        <v>84.532287389999993</v>
      </c>
      <c r="E39" s="260">
        <v>85.663012879999997</v>
      </c>
      <c r="F39" s="260">
        <v>85.171662330000004</v>
      </c>
      <c r="G39" s="260">
        <v>85.588191100000003</v>
      </c>
      <c r="H39" s="260">
        <v>85.697492729999993</v>
      </c>
      <c r="I39" s="260">
        <v>86.232997510000004</v>
      </c>
      <c r="J39" s="260">
        <v>86.310677150000004</v>
      </c>
      <c r="K39" s="260">
        <v>86.919422760000003</v>
      </c>
      <c r="L39" s="260">
        <v>86.988076090000007</v>
      </c>
      <c r="M39" s="260">
        <v>86.915459330000004</v>
      </c>
      <c r="N39" s="260">
        <v>87.355496529999996</v>
      </c>
      <c r="O39" s="260">
        <v>87.822740060000001</v>
      </c>
      <c r="P39" s="260">
        <v>88.615583240000007</v>
      </c>
      <c r="Q39" s="260">
        <v>88.101068780000006</v>
      </c>
      <c r="R39" s="260">
        <v>88.547769209999998</v>
      </c>
      <c r="S39" s="260">
        <v>88.426335190000003</v>
      </c>
      <c r="T39" s="260">
        <v>88.279969170000001</v>
      </c>
      <c r="U39" s="260">
        <v>88.471874569999997</v>
      </c>
      <c r="V39" s="260">
        <v>88.547156830000006</v>
      </c>
      <c r="W39" s="260">
        <v>88.151396559999995</v>
      </c>
      <c r="X39" s="260">
        <v>88.25723721</v>
      </c>
      <c r="Y39" s="260">
        <v>89.141888350000002</v>
      </c>
      <c r="Z39" s="260">
        <v>89.839399029999996</v>
      </c>
      <c r="AA39" s="260">
        <v>90.109459349999995</v>
      </c>
      <c r="AB39" s="260">
        <v>90.815746700000005</v>
      </c>
      <c r="AC39" s="260">
        <v>90.590348489999997</v>
      </c>
      <c r="AD39" s="260">
        <v>90.075112770000004</v>
      </c>
      <c r="AE39" s="260">
        <v>90.408185709999998</v>
      </c>
      <c r="AF39" s="260">
        <v>90.454774330000006</v>
      </c>
      <c r="AG39" s="260">
        <v>90.76424548</v>
      </c>
      <c r="AH39" s="260">
        <v>91.155381469999995</v>
      </c>
      <c r="AI39" s="260">
        <v>91.427233279999996</v>
      </c>
      <c r="AJ39" s="260">
        <v>92.108196649999996</v>
      </c>
      <c r="AK39" s="260">
        <v>92.429619610000003</v>
      </c>
      <c r="AL39" s="260">
        <v>92.147153579999994</v>
      </c>
      <c r="AM39" s="260">
        <v>91.519531459999996</v>
      </c>
      <c r="AN39" s="260">
        <v>92.407507589999994</v>
      </c>
      <c r="AO39" s="260">
        <v>92.971193589999999</v>
      </c>
      <c r="AP39" s="260">
        <v>93.847515740000006</v>
      </c>
      <c r="AQ39" s="260">
        <v>93.769547619999997</v>
      </c>
      <c r="AR39" s="260">
        <v>94.004106750000005</v>
      </c>
      <c r="AS39" s="260">
        <v>95.030296809999996</v>
      </c>
      <c r="AT39" s="260">
        <v>95.093810149999996</v>
      </c>
      <c r="AU39" s="260">
        <v>94.870472530000001</v>
      </c>
      <c r="AV39" s="260">
        <v>94.898189270000003</v>
      </c>
      <c r="AW39" s="260">
        <v>95.679402359999997</v>
      </c>
      <c r="AX39" s="260">
        <v>96.306647720000001</v>
      </c>
      <c r="AY39" s="260">
        <v>95.136651479999998</v>
      </c>
      <c r="AZ39" s="260">
        <v>95.152497019999998</v>
      </c>
      <c r="BA39" s="260">
        <v>94.613894299999998</v>
      </c>
      <c r="BB39" s="260">
        <v>95.13589211</v>
      </c>
      <c r="BC39" s="260">
        <v>94.702846510000001</v>
      </c>
      <c r="BD39" s="260">
        <v>95.496275155000006</v>
      </c>
      <c r="BE39" s="348">
        <v>95.701549999999997</v>
      </c>
      <c r="BF39" s="348">
        <v>95.876149999999996</v>
      </c>
      <c r="BG39" s="348">
        <v>96.047669999999997</v>
      </c>
      <c r="BH39" s="348">
        <v>96.169120000000007</v>
      </c>
      <c r="BI39" s="348">
        <v>96.369730000000004</v>
      </c>
      <c r="BJ39" s="348">
        <v>96.602509999999995</v>
      </c>
      <c r="BK39" s="348">
        <v>96.936359999999993</v>
      </c>
      <c r="BL39" s="348">
        <v>97.181799999999996</v>
      </c>
      <c r="BM39" s="348">
        <v>97.407730000000001</v>
      </c>
      <c r="BN39" s="348">
        <v>97.524450000000002</v>
      </c>
      <c r="BO39" s="348">
        <v>97.778639999999996</v>
      </c>
      <c r="BP39" s="348">
        <v>98.080600000000004</v>
      </c>
      <c r="BQ39" s="348">
        <v>98.487020000000001</v>
      </c>
      <c r="BR39" s="348">
        <v>98.841989999999996</v>
      </c>
      <c r="BS39" s="348">
        <v>99.202219999999997</v>
      </c>
      <c r="BT39" s="348">
        <v>99.568449999999999</v>
      </c>
      <c r="BU39" s="348">
        <v>99.938599999999994</v>
      </c>
      <c r="BV39" s="348">
        <v>100.3134</v>
      </c>
    </row>
    <row r="40" spans="1:74" ht="11.1" customHeight="1" x14ac:dyDescent="0.2">
      <c r="A40" s="327" t="s">
        <v>1178</v>
      </c>
      <c r="B40" s="41" t="s">
        <v>1215</v>
      </c>
      <c r="C40" s="260">
        <v>89.995834430000002</v>
      </c>
      <c r="D40" s="260">
        <v>89.693662180000004</v>
      </c>
      <c r="E40" s="260">
        <v>90.792258169999997</v>
      </c>
      <c r="F40" s="260">
        <v>89.830958699999996</v>
      </c>
      <c r="G40" s="260">
        <v>89.787371340000007</v>
      </c>
      <c r="H40" s="260">
        <v>90.102308429999994</v>
      </c>
      <c r="I40" s="260">
        <v>90.718196689999999</v>
      </c>
      <c r="J40" s="260">
        <v>90.795526899999999</v>
      </c>
      <c r="K40" s="260">
        <v>91.503627230000006</v>
      </c>
      <c r="L40" s="260">
        <v>91.790171950000001</v>
      </c>
      <c r="M40" s="260">
        <v>91.937419829999996</v>
      </c>
      <c r="N40" s="260">
        <v>92.581230969999993</v>
      </c>
      <c r="O40" s="260">
        <v>93.237065479999998</v>
      </c>
      <c r="P40" s="260">
        <v>93.812424320000005</v>
      </c>
      <c r="Q40" s="260">
        <v>93.112283579999996</v>
      </c>
      <c r="R40" s="260">
        <v>93.908414320000006</v>
      </c>
      <c r="S40" s="260">
        <v>93.359025310000007</v>
      </c>
      <c r="T40" s="260">
        <v>93.609010019999999</v>
      </c>
      <c r="U40" s="260">
        <v>94.235661960000002</v>
      </c>
      <c r="V40" s="260">
        <v>94.215145669999998</v>
      </c>
      <c r="W40" s="260">
        <v>93.628112340000001</v>
      </c>
      <c r="X40" s="260">
        <v>93.671192480000002</v>
      </c>
      <c r="Y40" s="260">
        <v>94.906622380000002</v>
      </c>
      <c r="Z40" s="260">
        <v>95.5297439</v>
      </c>
      <c r="AA40" s="260">
        <v>95.224774139999994</v>
      </c>
      <c r="AB40" s="260">
        <v>95.564147140000003</v>
      </c>
      <c r="AC40" s="260">
        <v>95.409504310000003</v>
      </c>
      <c r="AD40" s="260">
        <v>95.343426590000007</v>
      </c>
      <c r="AE40" s="260">
        <v>95.902351049999993</v>
      </c>
      <c r="AF40" s="260">
        <v>95.656624660000006</v>
      </c>
      <c r="AG40" s="260">
        <v>95.874027769999998</v>
      </c>
      <c r="AH40" s="260">
        <v>96.315755480000007</v>
      </c>
      <c r="AI40" s="260">
        <v>96.287939719999997</v>
      </c>
      <c r="AJ40" s="260">
        <v>97.05173241</v>
      </c>
      <c r="AK40" s="260">
        <v>97.198729979999996</v>
      </c>
      <c r="AL40" s="260">
        <v>97.287291069999995</v>
      </c>
      <c r="AM40" s="260">
        <v>96.171679909999995</v>
      </c>
      <c r="AN40" s="260">
        <v>97.386547329999999</v>
      </c>
      <c r="AO40" s="260">
        <v>97.80374458</v>
      </c>
      <c r="AP40" s="260">
        <v>98.589761580000001</v>
      </c>
      <c r="AQ40" s="260">
        <v>99.003435080000003</v>
      </c>
      <c r="AR40" s="260">
        <v>99.630300599999998</v>
      </c>
      <c r="AS40" s="260">
        <v>100.29648941000001</v>
      </c>
      <c r="AT40" s="260">
        <v>100.07125535</v>
      </c>
      <c r="AU40" s="260">
        <v>100.01643147999999</v>
      </c>
      <c r="AV40" s="260">
        <v>99.915788230000004</v>
      </c>
      <c r="AW40" s="260">
        <v>100.60603085</v>
      </c>
      <c r="AX40" s="260">
        <v>101.1414268</v>
      </c>
      <c r="AY40" s="260">
        <v>99.971460429999993</v>
      </c>
      <c r="AZ40" s="260">
        <v>99.597789849999998</v>
      </c>
      <c r="BA40" s="260">
        <v>99.233108250000001</v>
      </c>
      <c r="BB40" s="260">
        <v>99.682555960000002</v>
      </c>
      <c r="BC40" s="260">
        <v>99.500337630000004</v>
      </c>
      <c r="BD40" s="260">
        <v>99.518233413999994</v>
      </c>
      <c r="BE40" s="348">
        <v>99.655799999999999</v>
      </c>
      <c r="BF40" s="348">
        <v>99.741669999999999</v>
      </c>
      <c r="BG40" s="348">
        <v>99.828699999999998</v>
      </c>
      <c r="BH40" s="348">
        <v>99.830280000000002</v>
      </c>
      <c r="BI40" s="348">
        <v>99.984579999999994</v>
      </c>
      <c r="BJ40" s="348">
        <v>100.205</v>
      </c>
      <c r="BK40" s="348">
        <v>100.64400000000001</v>
      </c>
      <c r="BL40" s="348">
        <v>100.8823</v>
      </c>
      <c r="BM40" s="348">
        <v>101.0722</v>
      </c>
      <c r="BN40" s="348">
        <v>101.0175</v>
      </c>
      <c r="BO40" s="348">
        <v>101.2582</v>
      </c>
      <c r="BP40" s="348">
        <v>101.598</v>
      </c>
      <c r="BQ40" s="348">
        <v>102.1456</v>
      </c>
      <c r="BR40" s="348">
        <v>102.60209999999999</v>
      </c>
      <c r="BS40" s="348">
        <v>103.0761</v>
      </c>
      <c r="BT40" s="348">
        <v>103.5671</v>
      </c>
      <c r="BU40" s="348">
        <v>104.07689999999999</v>
      </c>
      <c r="BV40" s="348">
        <v>104.6048</v>
      </c>
    </row>
    <row r="41" spans="1:74" ht="11.1" customHeight="1" x14ac:dyDescent="0.2">
      <c r="A41" s="327" t="s">
        <v>1179</v>
      </c>
      <c r="B41" s="41" t="s">
        <v>1216</v>
      </c>
      <c r="C41" s="260">
        <v>89.158055200000007</v>
      </c>
      <c r="D41" s="260">
        <v>88.555573589999995</v>
      </c>
      <c r="E41" s="260">
        <v>89.939010800000005</v>
      </c>
      <c r="F41" s="260">
        <v>88.540745619999996</v>
      </c>
      <c r="G41" s="260">
        <v>88.355252739999997</v>
      </c>
      <c r="H41" s="260">
        <v>88.682994530000002</v>
      </c>
      <c r="I41" s="260">
        <v>89.446445920000002</v>
      </c>
      <c r="J41" s="260">
        <v>89.198089100000004</v>
      </c>
      <c r="K41" s="260">
        <v>90.172499590000001</v>
      </c>
      <c r="L41" s="260">
        <v>90.134097650000001</v>
      </c>
      <c r="M41" s="260">
        <v>90.081683580000004</v>
      </c>
      <c r="N41" s="260">
        <v>90.672229270000003</v>
      </c>
      <c r="O41" s="260">
        <v>91.16150236</v>
      </c>
      <c r="P41" s="260">
        <v>91.366498629999995</v>
      </c>
      <c r="Q41" s="260">
        <v>90.885932909999994</v>
      </c>
      <c r="R41" s="260">
        <v>91.264646510000006</v>
      </c>
      <c r="S41" s="260">
        <v>90.707983679999998</v>
      </c>
      <c r="T41" s="260">
        <v>90.924226709999999</v>
      </c>
      <c r="U41" s="260">
        <v>91.299870060000003</v>
      </c>
      <c r="V41" s="260">
        <v>91.467844200000002</v>
      </c>
      <c r="W41" s="260">
        <v>91.270131109999994</v>
      </c>
      <c r="X41" s="260">
        <v>91.366199010000003</v>
      </c>
      <c r="Y41" s="260">
        <v>92.017474570000005</v>
      </c>
      <c r="Z41" s="260">
        <v>92.695616029999996</v>
      </c>
      <c r="AA41" s="260">
        <v>92.445501190000002</v>
      </c>
      <c r="AB41" s="260">
        <v>92.707030259999996</v>
      </c>
      <c r="AC41" s="260">
        <v>92.397486729999997</v>
      </c>
      <c r="AD41" s="260">
        <v>92.198982939999993</v>
      </c>
      <c r="AE41" s="260">
        <v>92.916193359999994</v>
      </c>
      <c r="AF41" s="260">
        <v>92.701018689999998</v>
      </c>
      <c r="AG41" s="260">
        <v>92.708363210000002</v>
      </c>
      <c r="AH41" s="260">
        <v>93.193081469999996</v>
      </c>
      <c r="AI41" s="260">
        <v>93.114653610000005</v>
      </c>
      <c r="AJ41" s="260">
        <v>93.783957459999996</v>
      </c>
      <c r="AK41" s="260">
        <v>93.637301620000002</v>
      </c>
      <c r="AL41" s="260">
        <v>94.15861065</v>
      </c>
      <c r="AM41" s="260">
        <v>92.844706919999993</v>
      </c>
      <c r="AN41" s="260">
        <v>93.898313819999998</v>
      </c>
      <c r="AO41" s="260">
        <v>94.008239590000002</v>
      </c>
      <c r="AP41" s="260">
        <v>94.775786319999995</v>
      </c>
      <c r="AQ41" s="260">
        <v>94.527295679999995</v>
      </c>
      <c r="AR41" s="260">
        <v>94.638231509999997</v>
      </c>
      <c r="AS41" s="260">
        <v>95.521208639999998</v>
      </c>
      <c r="AT41" s="260">
        <v>95.725529890000004</v>
      </c>
      <c r="AU41" s="260">
        <v>95.545000400000006</v>
      </c>
      <c r="AV41" s="260">
        <v>95.624724069999999</v>
      </c>
      <c r="AW41" s="260">
        <v>96.087233310000002</v>
      </c>
      <c r="AX41" s="260">
        <v>96.857968389999996</v>
      </c>
      <c r="AY41" s="260">
        <v>95.512615620000005</v>
      </c>
      <c r="AZ41" s="260">
        <v>95.595345829999999</v>
      </c>
      <c r="BA41" s="260">
        <v>95.191400130000005</v>
      </c>
      <c r="BB41" s="260">
        <v>95.865129870000004</v>
      </c>
      <c r="BC41" s="260">
        <v>95.310337250000003</v>
      </c>
      <c r="BD41" s="260">
        <v>95.921302209999993</v>
      </c>
      <c r="BE41" s="348">
        <v>95.993279999999999</v>
      </c>
      <c r="BF41" s="348">
        <v>96.063310000000001</v>
      </c>
      <c r="BG41" s="348">
        <v>96.123249999999999</v>
      </c>
      <c r="BH41" s="348">
        <v>96.087209999999999</v>
      </c>
      <c r="BI41" s="348">
        <v>96.191329999999994</v>
      </c>
      <c r="BJ41" s="348">
        <v>96.34975</v>
      </c>
      <c r="BK41" s="348">
        <v>96.659909999999996</v>
      </c>
      <c r="BL41" s="348">
        <v>96.853840000000005</v>
      </c>
      <c r="BM41" s="348">
        <v>97.028989999999993</v>
      </c>
      <c r="BN41" s="348">
        <v>97.040639999999996</v>
      </c>
      <c r="BO41" s="348">
        <v>97.286749999999998</v>
      </c>
      <c r="BP41" s="348">
        <v>97.622609999999995</v>
      </c>
      <c r="BQ41" s="348">
        <v>98.14743</v>
      </c>
      <c r="BR41" s="348">
        <v>98.588380000000001</v>
      </c>
      <c r="BS41" s="348">
        <v>99.044669999999996</v>
      </c>
      <c r="BT41" s="348">
        <v>99.51576</v>
      </c>
      <c r="BU41" s="348">
        <v>100.0031</v>
      </c>
      <c r="BV41" s="348">
        <v>100.5063</v>
      </c>
    </row>
    <row r="42" spans="1:74" ht="11.1" customHeight="1" x14ac:dyDescent="0.2">
      <c r="A42" s="37"/>
      <c r="B42" s="41"/>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260"/>
      <c r="BB42" s="260"/>
      <c r="BC42" s="260"/>
      <c r="BD42" s="260"/>
      <c r="BE42" s="348"/>
      <c r="BF42" s="348"/>
      <c r="BG42" s="348"/>
      <c r="BH42" s="348"/>
      <c r="BI42" s="348"/>
      <c r="BJ42" s="348"/>
      <c r="BK42" s="348"/>
      <c r="BL42" s="348"/>
      <c r="BM42" s="348"/>
      <c r="BN42" s="348"/>
      <c r="BO42" s="348"/>
      <c r="BP42" s="348"/>
      <c r="BQ42" s="348"/>
      <c r="BR42" s="348"/>
      <c r="BS42" s="348"/>
      <c r="BT42" s="348"/>
      <c r="BU42" s="348"/>
      <c r="BV42" s="348"/>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134"/>
      <c r="B44" s="139" t="s">
        <v>1174</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246"/>
      <c r="AZ44" s="246"/>
      <c r="BA44" s="246"/>
      <c r="BB44" s="246"/>
      <c r="BC44" s="246"/>
      <c r="BD44" s="246"/>
      <c r="BE44" s="359"/>
      <c r="BF44" s="359"/>
      <c r="BG44" s="359"/>
      <c r="BH44" s="359"/>
      <c r="BI44" s="359"/>
      <c r="BJ44" s="359"/>
      <c r="BK44" s="359"/>
      <c r="BL44" s="359"/>
      <c r="BM44" s="359"/>
      <c r="BN44" s="359"/>
      <c r="BO44" s="359"/>
      <c r="BP44" s="359"/>
      <c r="BQ44" s="359"/>
      <c r="BR44" s="359"/>
      <c r="BS44" s="359"/>
      <c r="BT44" s="359"/>
      <c r="BU44" s="359"/>
      <c r="BV44" s="359"/>
    </row>
    <row r="45" spans="1:74" ht="11.1" customHeight="1" x14ac:dyDescent="0.2">
      <c r="A45" s="140" t="s">
        <v>762</v>
      </c>
      <c r="B45" s="210" t="s">
        <v>634</v>
      </c>
      <c r="C45" s="216">
        <v>2.2114799999999999</v>
      </c>
      <c r="D45" s="216">
        <v>2.2190400000000001</v>
      </c>
      <c r="E45" s="216">
        <v>2.2304400000000002</v>
      </c>
      <c r="F45" s="216">
        <v>2.2406000000000001</v>
      </c>
      <c r="G45" s="216">
        <v>2.2486899999999999</v>
      </c>
      <c r="H45" s="216">
        <v>2.2484099999999998</v>
      </c>
      <c r="I45" s="216">
        <v>2.2541899999999999</v>
      </c>
      <c r="J45" s="216">
        <v>2.2608199999999998</v>
      </c>
      <c r="K45" s="216">
        <v>2.2667600000000001</v>
      </c>
      <c r="L45" s="216">
        <v>2.2681100000000001</v>
      </c>
      <c r="M45" s="216">
        <v>2.2715700000000001</v>
      </c>
      <c r="N45" s="216">
        <v>2.2714500000000002</v>
      </c>
      <c r="O45" s="216">
        <v>2.27759</v>
      </c>
      <c r="P45" s="216">
        <v>2.2828499999999998</v>
      </c>
      <c r="Q45" s="216">
        <v>2.2886600000000001</v>
      </c>
      <c r="R45" s="216">
        <v>2.2917200000000002</v>
      </c>
      <c r="S45" s="216">
        <v>2.2878500000000002</v>
      </c>
      <c r="T45" s="216">
        <v>2.28626</v>
      </c>
      <c r="U45" s="216">
        <v>2.2858399999999999</v>
      </c>
      <c r="V45" s="216">
        <v>2.2991100000000002</v>
      </c>
      <c r="W45" s="216">
        <v>2.3110400000000002</v>
      </c>
      <c r="X45" s="216">
        <v>2.3174100000000002</v>
      </c>
      <c r="Y45" s="216">
        <v>2.31202</v>
      </c>
      <c r="Z45" s="216">
        <v>2.3116500000000002</v>
      </c>
      <c r="AA45" s="216">
        <v>2.3144399999999998</v>
      </c>
      <c r="AB45" s="216">
        <v>2.32803</v>
      </c>
      <c r="AC45" s="216">
        <v>2.3224499999999999</v>
      </c>
      <c r="AD45" s="216">
        <v>2.3167200000000001</v>
      </c>
      <c r="AE45" s="216">
        <v>2.3199000000000001</v>
      </c>
      <c r="AF45" s="216">
        <v>2.3258299999999998</v>
      </c>
      <c r="AG45" s="216">
        <v>2.3298000000000001</v>
      </c>
      <c r="AH45" s="216">
        <v>2.33413</v>
      </c>
      <c r="AI45" s="216">
        <v>2.3377300000000001</v>
      </c>
      <c r="AJ45" s="216">
        <v>2.3390300000000002</v>
      </c>
      <c r="AK45" s="216">
        <v>2.3403800000000001</v>
      </c>
      <c r="AL45" s="216">
        <v>2.3469699999999998</v>
      </c>
      <c r="AM45" s="216">
        <v>2.35128</v>
      </c>
      <c r="AN45" s="216">
        <v>2.3535599999999999</v>
      </c>
      <c r="AO45" s="216">
        <v>2.3578999999999999</v>
      </c>
      <c r="AP45" s="216">
        <v>2.3624000000000001</v>
      </c>
      <c r="AQ45" s="216">
        <v>2.3694999999999999</v>
      </c>
      <c r="AR45" s="216">
        <v>2.3734799999999998</v>
      </c>
      <c r="AS45" s="216">
        <v>2.3759600000000001</v>
      </c>
      <c r="AT45" s="216">
        <v>2.3740899999999998</v>
      </c>
      <c r="AU45" s="216">
        <v>2.3762599999999998</v>
      </c>
      <c r="AV45" s="216">
        <v>2.3775300000000001</v>
      </c>
      <c r="AW45" s="216">
        <v>2.3706700000000001</v>
      </c>
      <c r="AX45" s="216">
        <v>2.3628399999999998</v>
      </c>
      <c r="AY45" s="216">
        <v>2.3467699999999998</v>
      </c>
      <c r="AZ45" s="216">
        <v>2.3518599999999998</v>
      </c>
      <c r="BA45" s="216">
        <v>2.3574000000000002</v>
      </c>
      <c r="BB45" s="216">
        <v>2.35982</v>
      </c>
      <c r="BC45" s="216">
        <v>2.3703099999999999</v>
      </c>
      <c r="BD45" s="216">
        <v>2.3728458147999998</v>
      </c>
      <c r="BE45" s="357">
        <v>2.3740290000000002</v>
      </c>
      <c r="BF45" s="357">
        <v>2.3770449999999999</v>
      </c>
      <c r="BG45" s="357">
        <v>2.3803070000000002</v>
      </c>
      <c r="BH45" s="357">
        <v>2.383381</v>
      </c>
      <c r="BI45" s="357">
        <v>2.3874610000000001</v>
      </c>
      <c r="BJ45" s="357">
        <v>2.3921139999999999</v>
      </c>
      <c r="BK45" s="357">
        <v>2.3983859999999999</v>
      </c>
      <c r="BL45" s="357">
        <v>2.4033980000000001</v>
      </c>
      <c r="BM45" s="357">
        <v>2.4081969999999999</v>
      </c>
      <c r="BN45" s="357">
        <v>2.4127299999999998</v>
      </c>
      <c r="BO45" s="357">
        <v>2.417144</v>
      </c>
      <c r="BP45" s="357">
        <v>2.4213870000000002</v>
      </c>
      <c r="BQ45" s="357">
        <v>2.4251719999999999</v>
      </c>
      <c r="BR45" s="357">
        <v>2.4292859999999998</v>
      </c>
      <c r="BS45" s="357">
        <v>2.4334419999999999</v>
      </c>
      <c r="BT45" s="357">
        <v>2.4382350000000002</v>
      </c>
      <c r="BU45" s="357">
        <v>2.4420299999999999</v>
      </c>
      <c r="BV45" s="357">
        <v>2.4454199999999999</v>
      </c>
    </row>
    <row r="46" spans="1:74" ht="11.1" customHeight="1" x14ac:dyDescent="0.2">
      <c r="A46" s="145"/>
      <c r="B46" s="139" t="s">
        <v>23</v>
      </c>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221"/>
      <c r="BB46" s="221"/>
      <c r="BC46" s="221"/>
      <c r="BD46" s="221"/>
      <c r="BE46" s="334"/>
      <c r="BF46" s="334"/>
      <c r="BG46" s="334"/>
      <c r="BH46" s="334"/>
      <c r="BI46" s="334"/>
      <c r="BJ46" s="334"/>
      <c r="BK46" s="334"/>
      <c r="BL46" s="334"/>
      <c r="BM46" s="334"/>
      <c r="BN46" s="334"/>
      <c r="BO46" s="334"/>
      <c r="BP46" s="334"/>
      <c r="BQ46" s="334"/>
      <c r="BR46" s="334"/>
      <c r="BS46" s="334"/>
      <c r="BT46" s="334"/>
      <c r="BU46" s="334"/>
      <c r="BV46" s="334"/>
    </row>
    <row r="47" spans="1:74" ht="11.1" customHeight="1" x14ac:dyDescent="0.2">
      <c r="A47" s="140" t="s">
        <v>761</v>
      </c>
      <c r="B47" s="210" t="s">
        <v>635</v>
      </c>
      <c r="C47" s="216">
        <v>1.9470502748</v>
      </c>
      <c r="D47" s="216">
        <v>1.9682353453999999</v>
      </c>
      <c r="E47" s="216">
        <v>1.9876697618000001</v>
      </c>
      <c r="F47" s="216">
        <v>2.0098567162999998</v>
      </c>
      <c r="G47" s="216">
        <v>2.0224124305000002</v>
      </c>
      <c r="H47" s="216">
        <v>2.0298400967000001</v>
      </c>
      <c r="I47" s="216">
        <v>2.0264084397</v>
      </c>
      <c r="J47" s="216">
        <v>2.0278784658000002</v>
      </c>
      <c r="K47" s="216">
        <v>2.0285188999999999</v>
      </c>
      <c r="L47" s="216">
        <v>2.0271164389999998</v>
      </c>
      <c r="M47" s="216">
        <v>2.0270076669999999</v>
      </c>
      <c r="N47" s="216">
        <v>2.0269792807</v>
      </c>
      <c r="O47" s="216">
        <v>2.03071621</v>
      </c>
      <c r="P47" s="216">
        <v>2.0280848975999999</v>
      </c>
      <c r="Q47" s="216">
        <v>2.0227702733999999</v>
      </c>
      <c r="R47" s="216">
        <v>2.0057943678000001</v>
      </c>
      <c r="S47" s="216">
        <v>2.0018465974000001</v>
      </c>
      <c r="T47" s="216">
        <v>2.0019489926</v>
      </c>
      <c r="U47" s="216">
        <v>2.0095799658</v>
      </c>
      <c r="V47" s="216">
        <v>2.0151738827000001</v>
      </c>
      <c r="W47" s="216">
        <v>2.0222091557000001</v>
      </c>
      <c r="X47" s="216">
        <v>2.0365734206999999</v>
      </c>
      <c r="Y47" s="216">
        <v>2.0420756791999999</v>
      </c>
      <c r="Z47" s="216">
        <v>2.0446035671999998</v>
      </c>
      <c r="AA47" s="216">
        <v>2.0420467365000001</v>
      </c>
      <c r="AB47" s="216">
        <v>2.0402086442999998</v>
      </c>
      <c r="AC47" s="216">
        <v>2.0369789424999998</v>
      </c>
      <c r="AD47" s="216">
        <v>2.0272561254000001</v>
      </c>
      <c r="AE47" s="216">
        <v>2.0250693337999999</v>
      </c>
      <c r="AF47" s="216">
        <v>2.0253170621000001</v>
      </c>
      <c r="AG47" s="216">
        <v>2.0320173972000002</v>
      </c>
      <c r="AH47" s="216">
        <v>2.0341205998</v>
      </c>
      <c r="AI47" s="216">
        <v>2.0356447568</v>
      </c>
      <c r="AJ47" s="216">
        <v>2.0330151764000002</v>
      </c>
      <c r="AK47" s="216">
        <v>2.0360622613000001</v>
      </c>
      <c r="AL47" s="216">
        <v>2.0412113194999999</v>
      </c>
      <c r="AM47" s="216">
        <v>2.0530299762999999</v>
      </c>
      <c r="AN47" s="216">
        <v>2.0589572622999999</v>
      </c>
      <c r="AO47" s="216">
        <v>2.0635608027000001</v>
      </c>
      <c r="AP47" s="216">
        <v>2.0672625538</v>
      </c>
      <c r="AQ47" s="216">
        <v>2.0689021358000002</v>
      </c>
      <c r="AR47" s="216">
        <v>2.0689015047999999</v>
      </c>
      <c r="AS47" s="216">
        <v>2.0705038143999999</v>
      </c>
      <c r="AT47" s="216">
        <v>2.0647903927</v>
      </c>
      <c r="AU47" s="216">
        <v>2.0550043930999999</v>
      </c>
      <c r="AV47" s="216">
        <v>2.0447531303000002</v>
      </c>
      <c r="AW47" s="216">
        <v>2.0241164887999998</v>
      </c>
      <c r="AX47" s="216">
        <v>1.9967017833</v>
      </c>
      <c r="AY47" s="216">
        <v>1.9379824863999999</v>
      </c>
      <c r="AZ47" s="216">
        <v>1.9154065484</v>
      </c>
      <c r="BA47" s="216">
        <v>1.9044474416999999</v>
      </c>
      <c r="BB47" s="216">
        <v>1.9194664492</v>
      </c>
      <c r="BC47" s="216">
        <v>1.9209700434999999</v>
      </c>
      <c r="BD47" s="216">
        <v>1.9233195073</v>
      </c>
      <c r="BE47" s="357">
        <v>1.928445</v>
      </c>
      <c r="BF47" s="357">
        <v>1.9310389999999999</v>
      </c>
      <c r="BG47" s="357">
        <v>1.93303</v>
      </c>
      <c r="BH47" s="357">
        <v>1.9312240000000001</v>
      </c>
      <c r="BI47" s="357">
        <v>1.93441</v>
      </c>
      <c r="BJ47" s="357">
        <v>1.9393899999999999</v>
      </c>
      <c r="BK47" s="357">
        <v>1.9494899999999999</v>
      </c>
      <c r="BL47" s="357">
        <v>1.9555689999999999</v>
      </c>
      <c r="BM47" s="357">
        <v>1.960952</v>
      </c>
      <c r="BN47" s="357">
        <v>1.964612</v>
      </c>
      <c r="BO47" s="357">
        <v>1.9693700000000001</v>
      </c>
      <c r="BP47" s="357">
        <v>1.9742</v>
      </c>
      <c r="BQ47" s="357">
        <v>1.9806550000000001</v>
      </c>
      <c r="BR47" s="357">
        <v>1.9844649999999999</v>
      </c>
      <c r="BS47" s="357">
        <v>1.9871829999999999</v>
      </c>
      <c r="BT47" s="357">
        <v>1.9876389999999999</v>
      </c>
      <c r="BU47" s="357">
        <v>1.9890479999999999</v>
      </c>
      <c r="BV47" s="357">
        <v>1.9902409999999999</v>
      </c>
    </row>
    <row r="48" spans="1:74" ht="11.1" customHeight="1" x14ac:dyDescent="0.2">
      <c r="A48" s="134"/>
      <c r="B48" s="139" t="s">
        <v>926</v>
      </c>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246"/>
      <c r="AZ48" s="246"/>
      <c r="BA48" s="246"/>
      <c r="BB48" s="246"/>
      <c r="BC48" s="246"/>
      <c r="BD48" s="246"/>
      <c r="BE48" s="359"/>
      <c r="BF48" s="359"/>
      <c r="BG48" s="359"/>
      <c r="BH48" s="359"/>
      <c r="BI48" s="359"/>
      <c r="BJ48" s="359"/>
      <c r="BK48" s="359"/>
      <c r="BL48" s="359"/>
      <c r="BM48" s="359"/>
      <c r="BN48" s="359"/>
      <c r="BO48" s="359"/>
      <c r="BP48" s="359"/>
      <c r="BQ48" s="359"/>
      <c r="BR48" s="359"/>
      <c r="BS48" s="359"/>
      <c r="BT48" s="359"/>
      <c r="BU48" s="359"/>
      <c r="BV48" s="359"/>
    </row>
    <row r="49" spans="1:74" ht="11.1" customHeight="1" x14ac:dyDescent="0.2">
      <c r="A49" s="140" t="s">
        <v>763</v>
      </c>
      <c r="B49" s="210" t="s">
        <v>635</v>
      </c>
      <c r="C49" s="216">
        <v>2.5590000000000002</v>
      </c>
      <c r="D49" s="216">
        <v>2.6629999999999998</v>
      </c>
      <c r="E49" s="216">
        <v>2.988</v>
      </c>
      <c r="F49" s="216">
        <v>3.1960000000000002</v>
      </c>
      <c r="G49" s="216">
        <v>3.3180000000000001</v>
      </c>
      <c r="H49" s="216">
        <v>3.1379999999999999</v>
      </c>
      <c r="I49" s="216">
        <v>3.141</v>
      </c>
      <c r="J49" s="216">
        <v>2.996</v>
      </c>
      <c r="K49" s="216">
        <v>3.06</v>
      </c>
      <c r="L49" s="216">
        <v>2.9460000000000002</v>
      </c>
      <c r="M49" s="216">
        <v>2.9940000000000002</v>
      </c>
      <c r="N49" s="216">
        <v>2.871</v>
      </c>
      <c r="O49" s="216">
        <v>2.95</v>
      </c>
      <c r="P49" s="216">
        <v>3.0670000000000002</v>
      </c>
      <c r="Q49" s="216">
        <v>3.2429999999999999</v>
      </c>
      <c r="R49" s="216">
        <v>3.27</v>
      </c>
      <c r="S49" s="216">
        <v>3.1309999999999998</v>
      </c>
      <c r="T49" s="216">
        <v>2.9169999999999998</v>
      </c>
      <c r="U49" s="216">
        <v>2.863</v>
      </c>
      <c r="V49" s="216">
        <v>3.097</v>
      </c>
      <c r="W49" s="216">
        <v>3.278</v>
      </c>
      <c r="X49" s="216">
        <v>3.2080000000000002</v>
      </c>
      <c r="Y49" s="216">
        <v>2.9239999999999999</v>
      </c>
      <c r="Z49" s="216">
        <v>2.8330000000000002</v>
      </c>
      <c r="AA49" s="216">
        <v>2.8759999999999999</v>
      </c>
      <c r="AB49" s="216">
        <v>3.113</v>
      </c>
      <c r="AC49" s="216">
        <v>3.0379999999999998</v>
      </c>
      <c r="AD49" s="216">
        <v>2.976</v>
      </c>
      <c r="AE49" s="216">
        <v>2.9609999999999999</v>
      </c>
      <c r="AF49" s="216">
        <v>2.9420000000000002</v>
      </c>
      <c r="AG49" s="216">
        <v>2.944</v>
      </c>
      <c r="AH49" s="216">
        <v>3.0129999999999999</v>
      </c>
      <c r="AI49" s="216">
        <v>3.0070000000000001</v>
      </c>
      <c r="AJ49" s="216">
        <v>2.9079999999999999</v>
      </c>
      <c r="AK49" s="216">
        <v>2.7789999999999999</v>
      </c>
      <c r="AL49" s="216">
        <v>2.8079999999999998</v>
      </c>
      <c r="AM49" s="216">
        <v>2.8180000000000001</v>
      </c>
      <c r="AN49" s="216">
        <v>2.871</v>
      </c>
      <c r="AO49" s="216">
        <v>2.9409999999999998</v>
      </c>
      <c r="AP49" s="216">
        <v>3.0110000000000001</v>
      </c>
      <c r="AQ49" s="216">
        <v>2.9860000000000002</v>
      </c>
      <c r="AR49" s="216">
        <v>2.9830000000000001</v>
      </c>
      <c r="AS49" s="216">
        <v>2.9409999999999998</v>
      </c>
      <c r="AT49" s="216">
        <v>2.9169999999999998</v>
      </c>
      <c r="AU49" s="216">
        <v>2.851</v>
      </c>
      <c r="AV49" s="216">
        <v>2.6019999999999999</v>
      </c>
      <c r="AW49" s="216">
        <v>2.4020000000000001</v>
      </c>
      <c r="AX49" s="216">
        <v>2.0409999999999999</v>
      </c>
      <c r="AY49" s="216">
        <v>1.633</v>
      </c>
      <c r="AZ49" s="216">
        <v>1.6850000000000001</v>
      </c>
      <c r="BA49" s="216">
        <v>1.829</v>
      </c>
      <c r="BB49" s="216">
        <v>1.78</v>
      </c>
      <c r="BC49" s="216">
        <v>2.0616469999999998</v>
      </c>
      <c r="BD49" s="216">
        <v>2.0948030000000002</v>
      </c>
      <c r="BE49" s="357">
        <v>2.0614210000000002</v>
      </c>
      <c r="BF49" s="357">
        <v>2.021827</v>
      </c>
      <c r="BG49" s="357">
        <v>1.9721200000000001</v>
      </c>
      <c r="BH49" s="357">
        <v>1.9181459999999999</v>
      </c>
      <c r="BI49" s="357">
        <v>1.8851169999999999</v>
      </c>
      <c r="BJ49" s="357">
        <v>1.849318</v>
      </c>
      <c r="BK49" s="357">
        <v>1.874865</v>
      </c>
      <c r="BL49" s="357">
        <v>1.9221980000000001</v>
      </c>
      <c r="BM49" s="357">
        <v>1.9798119999999999</v>
      </c>
      <c r="BN49" s="357">
        <v>2.0553059999999999</v>
      </c>
      <c r="BO49" s="357">
        <v>2.0946479999999998</v>
      </c>
      <c r="BP49" s="357">
        <v>2.1276869999999999</v>
      </c>
      <c r="BQ49" s="357">
        <v>2.1473230000000001</v>
      </c>
      <c r="BR49" s="357">
        <v>2.1417320000000002</v>
      </c>
      <c r="BS49" s="357">
        <v>2.094659</v>
      </c>
      <c r="BT49" s="357">
        <v>2.0384380000000002</v>
      </c>
      <c r="BU49" s="357">
        <v>1.9854989999999999</v>
      </c>
      <c r="BV49" s="357">
        <v>1.9234899999999999</v>
      </c>
    </row>
    <row r="50" spans="1:74" ht="11.1" customHeight="1" x14ac:dyDescent="0.2">
      <c r="A50" s="140"/>
      <c r="B50" s="139" t="s">
        <v>739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331"/>
      <c r="BF50" s="331"/>
      <c r="BG50" s="331"/>
      <c r="BH50" s="331"/>
      <c r="BI50" s="331"/>
      <c r="BJ50" s="331"/>
      <c r="BK50" s="331"/>
      <c r="BL50" s="331"/>
      <c r="BM50" s="331"/>
      <c r="BN50" s="331"/>
      <c r="BO50" s="331"/>
      <c r="BP50" s="331"/>
      <c r="BQ50" s="331"/>
      <c r="BR50" s="331"/>
      <c r="BS50" s="331"/>
      <c r="BT50" s="331"/>
      <c r="BU50" s="331"/>
      <c r="BV50" s="331"/>
    </row>
    <row r="51" spans="1:74" ht="11.1" customHeight="1" x14ac:dyDescent="0.2">
      <c r="A51" s="37" t="s">
        <v>740</v>
      </c>
      <c r="B51" s="210" t="s">
        <v>1190</v>
      </c>
      <c r="C51" s="260">
        <v>102.21366666999999</v>
      </c>
      <c r="D51" s="260">
        <v>102.39733333</v>
      </c>
      <c r="E51" s="260">
        <v>102.616</v>
      </c>
      <c r="F51" s="260">
        <v>102.94018518999999</v>
      </c>
      <c r="G51" s="260">
        <v>103.17596296000001</v>
      </c>
      <c r="H51" s="260">
        <v>103.39385185</v>
      </c>
      <c r="I51" s="260">
        <v>103.6377037</v>
      </c>
      <c r="J51" s="260">
        <v>103.78692593</v>
      </c>
      <c r="K51" s="260">
        <v>103.88537037</v>
      </c>
      <c r="L51" s="260">
        <v>103.80533333</v>
      </c>
      <c r="M51" s="260">
        <v>103.898</v>
      </c>
      <c r="N51" s="260">
        <v>104.03566667</v>
      </c>
      <c r="O51" s="260">
        <v>104.289</v>
      </c>
      <c r="P51" s="260">
        <v>104.46366666999999</v>
      </c>
      <c r="Q51" s="260">
        <v>104.63033333</v>
      </c>
      <c r="R51" s="260">
        <v>104.76914815000001</v>
      </c>
      <c r="S51" s="260">
        <v>104.9347037</v>
      </c>
      <c r="T51" s="260">
        <v>105.10714815</v>
      </c>
      <c r="U51" s="260">
        <v>105.32411111</v>
      </c>
      <c r="V51" s="260">
        <v>105.48211111000001</v>
      </c>
      <c r="W51" s="260">
        <v>105.61877778</v>
      </c>
      <c r="X51" s="260">
        <v>105.70492593</v>
      </c>
      <c r="Y51" s="260">
        <v>105.82081481</v>
      </c>
      <c r="Z51" s="260">
        <v>105.93725926</v>
      </c>
      <c r="AA51" s="260">
        <v>106.05914815</v>
      </c>
      <c r="AB51" s="260">
        <v>106.17303704</v>
      </c>
      <c r="AC51" s="260">
        <v>106.28381481</v>
      </c>
      <c r="AD51" s="260">
        <v>106.36881481</v>
      </c>
      <c r="AE51" s="260">
        <v>106.49037036999999</v>
      </c>
      <c r="AF51" s="260">
        <v>106.62581480999999</v>
      </c>
      <c r="AG51" s="260">
        <v>106.80018518999999</v>
      </c>
      <c r="AH51" s="260">
        <v>106.94462962999999</v>
      </c>
      <c r="AI51" s="260">
        <v>107.08418519</v>
      </c>
      <c r="AJ51" s="260">
        <v>107.22077778000001</v>
      </c>
      <c r="AK51" s="260">
        <v>107.34911111</v>
      </c>
      <c r="AL51" s="260">
        <v>107.47111111</v>
      </c>
      <c r="AM51" s="260">
        <v>107.54574074</v>
      </c>
      <c r="AN51" s="260">
        <v>107.68585185000001</v>
      </c>
      <c r="AO51" s="260">
        <v>107.85040741</v>
      </c>
      <c r="AP51" s="260">
        <v>108.09940741</v>
      </c>
      <c r="AQ51" s="260">
        <v>108.26785185</v>
      </c>
      <c r="AR51" s="260">
        <v>108.41574074</v>
      </c>
      <c r="AS51" s="260">
        <v>108.56662962999999</v>
      </c>
      <c r="AT51" s="260">
        <v>108.65574074</v>
      </c>
      <c r="AU51" s="260">
        <v>108.70662962999999</v>
      </c>
      <c r="AV51" s="260">
        <v>108.67707407</v>
      </c>
      <c r="AW51" s="260">
        <v>108.68318519</v>
      </c>
      <c r="AX51" s="260">
        <v>108.68274074</v>
      </c>
      <c r="AY51" s="260">
        <v>108.67574073999999</v>
      </c>
      <c r="AZ51" s="260">
        <v>108.66218519</v>
      </c>
      <c r="BA51" s="260">
        <v>108.64207407000001</v>
      </c>
      <c r="BB51" s="260">
        <v>109.14331111</v>
      </c>
      <c r="BC51" s="260">
        <v>109.33991111</v>
      </c>
      <c r="BD51" s="260">
        <v>109.50947778</v>
      </c>
      <c r="BE51" s="348">
        <v>109.5945</v>
      </c>
      <c r="BF51" s="348">
        <v>109.7531</v>
      </c>
      <c r="BG51" s="348">
        <v>109.9278</v>
      </c>
      <c r="BH51" s="348">
        <v>110.1217</v>
      </c>
      <c r="BI51" s="348">
        <v>110.3263</v>
      </c>
      <c r="BJ51" s="348">
        <v>110.54470000000001</v>
      </c>
      <c r="BK51" s="348">
        <v>110.8137</v>
      </c>
      <c r="BL51" s="348">
        <v>111.03230000000001</v>
      </c>
      <c r="BM51" s="348">
        <v>111.2372</v>
      </c>
      <c r="BN51" s="348">
        <v>111.4198</v>
      </c>
      <c r="BO51" s="348">
        <v>111.60380000000001</v>
      </c>
      <c r="BP51" s="348">
        <v>111.78060000000001</v>
      </c>
      <c r="BQ51" s="348">
        <v>111.92829999999999</v>
      </c>
      <c r="BR51" s="348">
        <v>112.10720000000001</v>
      </c>
      <c r="BS51" s="348">
        <v>112.2954</v>
      </c>
      <c r="BT51" s="348">
        <v>112.5133</v>
      </c>
      <c r="BU51" s="348">
        <v>112.70480000000001</v>
      </c>
      <c r="BV51" s="348">
        <v>112.8904</v>
      </c>
    </row>
    <row r="52" spans="1:74" ht="11.1" customHeight="1" x14ac:dyDescent="0.2">
      <c r="A52" s="134"/>
      <c r="B52" s="139" t="s">
        <v>677</v>
      </c>
      <c r="C52" s="221"/>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221"/>
      <c r="BA52" s="221"/>
      <c r="BB52" s="221"/>
      <c r="BC52" s="221"/>
      <c r="BD52" s="221"/>
      <c r="BE52" s="334"/>
      <c r="BF52" s="334"/>
      <c r="BG52" s="334"/>
      <c r="BH52" s="334"/>
      <c r="BI52" s="334"/>
      <c r="BJ52" s="334"/>
      <c r="BK52" s="334"/>
      <c r="BL52" s="334"/>
      <c r="BM52" s="334"/>
      <c r="BN52" s="334"/>
      <c r="BO52" s="334"/>
      <c r="BP52" s="334"/>
      <c r="BQ52" s="334"/>
      <c r="BR52" s="334"/>
      <c r="BS52" s="334"/>
      <c r="BT52" s="334"/>
      <c r="BU52" s="334"/>
      <c r="BV52" s="334"/>
    </row>
    <row r="53" spans="1:74" ht="11.1" customHeight="1" x14ac:dyDescent="0.2">
      <c r="A53" s="134"/>
      <c r="B53" s="144" t="s">
        <v>768</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134"/>
      <c r="B54" s="139" t="s">
        <v>56</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1"/>
      <c r="BE54" s="334"/>
      <c r="BF54" s="334"/>
      <c r="BG54" s="334"/>
      <c r="BH54" s="334"/>
      <c r="BI54" s="334"/>
      <c r="BJ54" s="334"/>
      <c r="BK54" s="334"/>
      <c r="BL54" s="334"/>
      <c r="BM54" s="334"/>
      <c r="BN54" s="334"/>
      <c r="BO54" s="334"/>
      <c r="BP54" s="334"/>
      <c r="BQ54" s="334"/>
      <c r="BR54" s="334"/>
      <c r="BS54" s="334"/>
      <c r="BT54" s="334"/>
      <c r="BU54" s="334"/>
      <c r="BV54" s="334"/>
    </row>
    <row r="55" spans="1:74" ht="11.1" customHeight="1" x14ac:dyDescent="0.2">
      <c r="A55" s="146" t="s">
        <v>769</v>
      </c>
      <c r="B55" s="210" t="s">
        <v>636</v>
      </c>
      <c r="C55" s="242">
        <v>7184.6451612999999</v>
      </c>
      <c r="D55" s="242">
        <v>7626.6785713999998</v>
      </c>
      <c r="E55" s="242">
        <v>8077.7419355000002</v>
      </c>
      <c r="F55" s="242">
        <v>8310.2999999999993</v>
      </c>
      <c r="G55" s="242">
        <v>8198.2258065000005</v>
      </c>
      <c r="H55" s="242">
        <v>8600.8333332999991</v>
      </c>
      <c r="I55" s="242">
        <v>8397.3225805999991</v>
      </c>
      <c r="J55" s="242">
        <v>8407.1935484000005</v>
      </c>
      <c r="K55" s="242">
        <v>8058.8</v>
      </c>
      <c r="L55" s="242">
        <v>8130.9032257999997</v>
      </c>
      <c r="M55" s="242">
        <v>7942.6</v>
      </c>
      <c r="N55" s="242">
        <v>7890.8064516000004</v>
      </c>
      <c r="O55" s="242">
        <v>7281.0967742000003</v>
      </c>
      <c r="P55" s="242">
        <v>7505.3793102999998</v>
      </c>
      <c r="Q55" s="242">
        <v>8146.2903225999999</v>
      </c>
      <c r="R55" s="242">
        <v>8275.3666666999998</v>
      </c>
      <c r="S55" s="242">
        <v>8383.4838710000004</v>
      </c>
      <c r="T55" s="242">
        <v>8634.7333333000006</v>
      </c>
      <c r="U55" s="242">
        <v>8369.1290322999994</v>
      </c>
      <c r="V55" s="242">
        <v>8503.2580644999998</v>
      </c>
      <c r="W55" s="242">
        <v>7932.3333333</v>
      </c>
      <c r="X55" s="242">
        <v>8158.0322581</v>
      </c>
      <c r="Y55" s="242">
        <v>7993.0333332999999</v>
      </c>
      <c r="Z55" s="242">
        <v>7664.3548387000001</v>
      </c>
      <c r="AA55" s="242">
        <v>7374.6028428999998</v>
      </c>
      <c r="AB55" s="242">
        <v>7724.5210024999997</v>
      </c>
      <c r="AC55" s="242">
        <v>8081.4283157</v>
      </c>
      <c r="AD55" s="242">
        <v>8402.1543292999995</v>
      </c>
      <c r="AE55" s="242">
        <v>8513.2283349000008</v>
      </c>
      <c r="AF55" s="242">
        <v>8666.9242058</v>
      </c>
      <c r="AG55" s="242">
        <v>8524.5611346000005</v>
      </c>
      <c r="AH55" s="242">
        <v>8666.2324191000007</v>
      </c>
      <c r="AI55" s="242">
        <v>8088.7101130000001</v>
      </c>
      <c r="AJ55" s="242">
        <v>8362.7680522999999</v>
      </c>
      <c r="AK55" s="242">
        <v>8004.1588184000002</v>
      </c>
      <c r="AL55" s="242">
        <v>7786.8835686000002</v>
      </c>
      <c r="AM55" s="242">
        <v>7299.3225806</v>
      </c>
      <c r="AN55" s="242">
        <v>7679.9285713999998</v>
      </c>
      <c r="AO55" s="242">
        <v>8124.8387097000004</v>
      </c>
      <c r="AP55" s="242">
        <v>8590.5666667000005</v>
      </c>
      <c r="AQ55" s="242">
        <v>8640.4838710000004</v>
      </c>
      <c r="AR55" s="242">
        <v>8823.2999999999993</v>
      </c>
      <c r="AS55" s="242">
        <v>8774.0645160999993</v>
      </c>
      <c r="AT55" s="242">
        <v>8732.0645160999993</v>
      </c>
      <c r="AU55" s="242">
        <v>8295.4333332999995</v>
      </c>
      <c r="AV55" s="242">
        <v>8610.3548386999992</v>
      </c>
      <c r="AW55" s="242">
        <v>8087.0333332999999</v>
      </c>
      <c r="AX55" s="242">
        <v>8172.7741935000004</v>
      </c>
      <c r="AY55" s="242">
        <v>7655.3870968000001</v>
      </c>
      <c r="AZ55" s="242">
        <v>7897.7857143000001</v>
      </c>
      <c r="BA55" s="242">
        <v>8441.0322581</v>
      </c>
      <c r="BB55" s="242">
        <v>8747.8179999999993</v>
      </c>
      <c r="BC55" s="242">
        <v>8788.7569999999996</v>
      </c>
      <c r="BD55" s="242">
        <v>9007.2860000000001</v>
      </c>
      <c r="BE55" s="335">
        <v>8968.0920000000006</v>
      </c>
      <c r="BF55" s="335">
        <v>8928.741</v>
      </c>
      <c r="BG55" s="335">
        <v>8545.777</v>
      </c>
      <c r="BH55" s="335">
        <v>8737.3490000000002</v>
      </c>
      <c r="BI55" s="335">
        <v>8398.6489999999994</v>
      </c>
      <c r="BJ55" s="335">
        <v>8271.26</v>
      </c>
      <c r="BK55" s="335">
        <v>7753.0249999999996</v>
      </c>
      <c r="BL55" s="335">
        <v>8029.9679999999998</v>
      </c>
      <c r="BM55" s="335">
        <v>8564.348</v>
      </c>
      <c r="BN55" s="335">
        <v>8842.0329999999994</v>
      </c>
      <c r="BO55" s="335">
        <v>8911.7420000000002</v>
      </c>
      <c r="BP55" s="335">
        <v>9149.0969999999998</v>
      </c>
      <c r="BQ55" s="335">
        <v>9017.0450000000001</v>
      </c>
      <c r="BR55" s="335">
        <v>9014.8670000000002</v>
      </c>
      <c r="BS55" s="335">
        <v>8580.8379999999997</v>
      </c>
      <c r="BT55" s="335">
        <v>8829.9339999999993</v>
      </c>
      <c r="BU55" s="335">
        <v>8481.8340000000007</v>
      </c>
      <c r="BV55" s="335">
        <v>8352.009</v>
      </c>
    </row>
    <row r="56" spans="1:74" ht="11.1" customHeight="1" x14ac:dyDescent="0.2">
      <c r="A56" s="134"/>
      <c r="B56" s="139" t="s">
        <v>770</v>
      </c>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221"/>
      <c r="BD56" s="221"/>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140" t="s">
        <v>771</v>
      </c>
      <c r="B57" s="210" t="s">
        <v>1061</v>
      </c>
      <c r="C57" s="242">
        <v>502.02495248000002</v>
      </c>
      <c r="D57" s="242">
        <v>505.35600106999999</v>
      </c>
      <c r="E57" s="242">
        <v>548.16227184000002</v>
      </c>
      <c r="F57" s="242">
        <v>544.51301986999999</v>
      </c>
      <c r="G57" s="242">
        <v>534.35968018999995</v>
      </c>
      <c r="H57" s="242">
        <v>568.90726637</v>
      </c>
      <c r="I57" s="242">
        <v>571.29091745000005</v>
      </c>
      <c r="J57" s="242">
        <v>560.44789825999999</v>
      </c>
      <c r="K57" s="242">
        <v>530.26248907000002</v>
      </c>
      <c r="L57" s="242">
        <v>524.66674354999998</v>
      </c>
      <c r="M57" s="242">
        <v>518.83598327000004</v>
      </c>
      <c r="N57" s="242">
        <v>537.37413409999999</v>
      </c>
      <c r="O57" s="242">
        <v>494.55527439000002</v>
      </c>
      <c r="P57" s="242">
        <v>510.2416589</v>
      </c>
      <c r="Q57" s="242">
        <v>541.48216803000003</v>
      </c>
      <c r="R57" s="242">
        <v>535.43366430000003</v>
      </c>
      <c r="S57" s="242">
        <v>538.51351222999995</v>
      </c>
      <c r="T57" s="242">
        <v>566.56663647000005</v>
      </c>
      <c r="U57" s="242">
        <v>563.51294639000002</v>
      </c>
      <c r="V57" s="242">
        <v>555.97258319000002</v>
      </c>
      <c r="W57" s="242">
        <v>523.78839617000006</v>
      </c>
      <c r="X57" s="242">
        <v>510.81807426</v>
      </c>
      <c r="Y57" s="242">
        <v>511.57231999999999</v>
      </c>
      <c r="Z57" s="242">
        <v>513.06289851999998</v>
      </c>
      <c r="AA57" s="242">
        <v>495.99896810000001</v>
      </c>
      <c r="AB57" s="242">
        <v>500.56277896</v>
      </c>
      <c r="AC57" s="242">
        <v>523.57515396999997</v>
      </c>
      <c r="AD57" s="242">
        <v>529.99917367</v>
      </c>
      <c r="AE57" s="242">
        <v>525.02817576999996</v>
      </c>
      <c r="AF57" s="242">
        <v>554.83526170000005</v>
      </c>
      <c r="AG57" s="242">
        <v>558.79140547999998</v>
      </c>
      <c r="AH57" s="242">
        <v>553.16165383999999</v>
      </c>
      <c r="AI57" s="242">
        <v>513.16472969999995</v>
      </c>
      <c r="AJ57" s="242">
        <v>519.92584483999997</v>
      </c>
      <c r="AK57" s="242">
        <v>505.85794299999998</v>
      </c>
      <c r="AL57" s="242">
        <v>523.05052390000003</v>
      </c>
      <c r="AM57" s="242">
        <v>491.50802170999998</v>
      </c>
      <c r="AN57" s="242">
        <v>488.01089245999998</v>
      </c>
      <c r="AO57" s="242">
        <v>528.54323122999995</v>
      </c>
      <c r="AP57" s="242">
        <v>535.84783373000005</v>
      </c>
      <c r="AQ57" s="242">
        <v>538.57137258</v>
      </c>
      <c r="AR57" s="242">
        <v>570.9344304</v>
      </c>
      <c r="AS57" s="242">
        <v>590.47557964999999</v>
      </c>
      <c r="AT57" s="242">
        <v>564.29002883999999</v>
      </c>
      <c r="AU57" s="242">
        <v>528.34657379999999</v>
      </c>
      <c r="AV57" s="242">
        <v>532.88594087000001</v>
      </c>
      <c r="AW57" s="242">
        <v>523.43344330000002</v>
      </c>
      <c r="AX57" s="242">
        <v>546.28345113</v>
      </c>
      <c r="AY57" s="242">
        <v>500.22413141999999</v>
      </c>
      <c r="AZ57" s="242">
        <v>506.53928560999998</v>
      </c>
      <c r="BA57" s="242">
        <v>533.60929999999996</v>
      </c>
      <c r="BB57" s="242">
        <v>535.2577</v>
      </c>
      <c r="BC57" s="242">
        <v>534.72069999999997</v>
      </c>
      <c r="BD57" s="242">
        <v>564.75810000000001</v>
      </c>
      <c r="BE57" s="335">
        <v>580.08240000000001</v>
      </c>
      <c r="BF57" s="335">
        <v>564.24440000000004</v>
      </c>
      <c r="BG57" s="335">
        <v>535.58989999999994</v>
      </c>
      <c r="BH57" s="335">
        <v>537.53110000000004</v>
      </c>
      <c r="BI57" s="335">
        <v>531.18259999999998</v>
      </c>
      <c r="BJ57" s="335">
        <v>552.03800000000001</v>
      </c>
      <c r="BK57" s="335">
        <v>505.69630000000001</v>
      </c>
      <c r="BL57" s="335">
        <v>510.51</v>
      </c>
      <c r="BM57" s="335">
        <v>537.7808</v>
      </c>
      <c r="BN57" s="335">
        <v>540.45249999999999</v>
      </c>
      <c r="BO57" s="335">
        <v>539.52819999999997</v>
      </c>
      <c r="BP57" s="335">
        <v>570.10429999999997</v>
      </c>
      <c r="BQ57" s="335">
        <v>585.47130000000004</v>
      </c>
      <c r="BR57" s="335">
        <v>569.02959999999996</v>
      </c>
      <c r="BS57" s="335">
        <v>540.68640000000005</v>
      </c>
      <c r="BT57" s="335">
        <v>542.00360000000001</v>
      </c>
      <c r="BU57" s="335">
        <v>536.13340000000005</v>
      </c>
      <c r="BV57" s="335">
        <v>556.79290000000003</v>
      </c>
    </row>
    <row r="58" spans="1:74" ht="11.1" customHeight="1" x14ac:dyDescent="0.2">
      <c r="A58" s="134"/>
      <c r="B58" s="139" t="s">
        <v>772</v>
      </c>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244"/>
      <c r="AZ58" s="244"/>
      <c r="BA58" s="244"/>
      <c r="BB58" s="244"/>
      <c r="BC58" s="244"/>
      <c r="BD58" s="244"/>
      <c r="BE58" s="356"/>
      <c r="BF58" s="356"/>
      <c r="BG58" s="356"/>
      <c r="BH58" s="356"/>
      <c r="BI58" s="356"/>
      <c r="BJ58" s="356"/>
      <c r="BK58" s="356"/>
      <c r="BL58" s="356"/>
      <c r="BM58" s="356"/>
      <c r="BN58" s="356"/>
      <c r="BO58" s="356"/>
      <c r="BP58" s="356"/>
      <c r="BQ58" s="356"/>
      <c r="BR58" s="356"/>
      <c r="BS58" s="356"/>
      <c r="BT58" s="356"/>
      <c r="BU58" s="356"/>
      <c r="BV58" s="356"/>
    </row>
    <row r="59" spans="1:74" ht="11.1" customHeight="1" x14ac:dyDescent="0.2">
      <c r="A59" s="140" t="s">
        <v>773</v>
      </c>
      <c r="B59" s="210" t="s">
        <v>1062</v>
      </c>
      <c r="C59" s="242">
        <v>291.45719273999998</v>
      </c>
      <c r="D59" s="242">
        <v>292.91043221000001</v>
      </c>
      <c r="E59" s="242">
        <v>336.32659790000002</v>
      </c>
      <c r="F59" s="242">
        <v>331.58009677000001</v>
      </c>
      <c r="G59" s="242">
        <v>330.75645623000003</v>
      </c>
      <c r="H59" s="242">
        <v>356.19378282999998</v>
      </c>
      <c r="I59" s="242">
        <v>361.34288497</v>
      </c>
      <c r="J59" s="242">
        <v>348.00201664999997</v>
      </c>
      <c r="K59" s="242">
        <v>321.60946226999999</v>
      </c>
      <c r="L59" s="242">
        <v>322.33046252000003</v>
      </c>
      <c r="M59" s="242">
        <v>316.34410546999999</v>
      </c>
      <c r="N59" s="242">
        <v>320.02830734999998</v>
      </c>
      <c r="O59" s="242">
        <v>285.90944812999999</v>
      </c>
      <c r="P59" s="242">
        <v>297.72040165999999</v>
      </c>
      <c r="Q59" s="242">
        <v>337.97011942</v>
      </c>
      <c r="R59" s="242">
        <v>328.57339059999998</v>
      </c>
      <c r="S59" s="242">
        <v>332.73860939000002</v>
      </c>
      <c r="T59" s="242">
        <v>358.90593282999998</v>
      </c>
      <c r="U59" s="242">
        <v>356.41318371</v>
      </c>
      <c r="V59" s="242">
        <v>350.94173755000003</v>
      </c>
      <c r="W59" s="242">
        <v>319.01393562999999</v>
      </c>
      <c r="X59" s="242">
        <v>315.38191605999998</v>
      </c>
      <c r="Y59" s="242">
        <v>316.77865507000001</v>
      </c>
      <c r="Z59" s="242">
        <v>314.23167852</v>
      </c>
      <c r="AA59" s="242">
        <v>294.81257971000002</v>
      </c>
      <c r="AB59" s="242">
        <v>299.11159249999997</v>
      </c>
      <c r="AC59" s="242">
        <v>332.90806777</v>
      </c>
      <c r="AD59" s="242">
        <v>325.92913086999999</v>
      </c>
      <c r="AE59" s="242">
        <v>329.57039513000001</v>
      </c>
      <c r="AF59" s="242">
        <v>357.24337277000001</v>
      </c>
      <c r="AG59" s="242">
        <v>356.83429396999998</v>
      </c>
      <c r="AH59" s="242">
        <v>351.42451455000003</v>
      </c>
      <c r="AI59" s="242">
        <v>316.8405376</v>
      </c>
      <c r="AJ59" s="242">
        <v>324.53545929000001</v>
      </c>
      <c r="AK59" s="242">
        <v>312.34784357000001</v>
      </c>
      <c r="AL59" s="242">
        <v>327.92342758000001</v>
      </c>
      <c r="AM59" s="242">
        <v>296.61346268</v>
      </c>
      <c r="AN59" s="242">
        <v>295.44756835999999</v>
      </c>
      <c r="AO59" s="242">
        <v>337.61014732000001</v>
      </c>
      <c r="AP59" s="242">
        <v>335.07335460000002</v>
      </c>
      <c r="AQ59" s="242">
        <v>341.74224542000002</v>
      </c>
      <c r="AR59" s="242">
        <v>364.64329787000003</v>
      </c>
      <c r="AS59" s="242">
        <v>371.68249455</v>
      </c>
      <c r="AT59" s="242">
        <v>360.05350693999998</v>
      </c>
      <c r="AU59" s="242">
        <v>326.69522032999998</v>
      </c>
      <c r="AV59" s="242">
        <v>334.55441458000001</v>
      </c>
      <c r="AW59" s="242">
        <v>323.85585400000002</v>
      </c>
      <c r="AX59" s="242">
        <v>337.56047238999997</v>
      </c>
      <c r="AY59" s="242">
        <v>305.32100489999999</v>
      </c>
      <c r="AZ59" s="242">
        <v>313.01622338999999</v>
      </c>
      <c r="BA59" s="242">
        <v>343.71</v>
      </c>
      <c r="BB59" s="242">
        <v>336.60820000000001</v>
      </c>
      <c r="BC59" s="242">
        <v>338.755</v>
      </c>
      <c r="BD59" s="242">
        <v>361.31299999999999</v>
      </c>
      <c r="BE59" s="335">
        <v>368.39429999999999</v>
      </c>
      <c r="BF59" s="335">
        <v>360.92779999999999</v>
      </c>
      <c r="BG59" s="335">
        <v>329.7045</v>
      </c>
      <c r="BH59" s="335">
        <v>338.88400000000001</v>
      </c>
      <c r="BI59" s="335">
        <v>327.23680000000002</v>
      </c>
      <c r="BJ59" s="335">
        <v>342.26710000000003</v>
      </c>
      <c r="BK59" s="335">
        <v>312.79140000000001</v>
      </c>
      <c r="BL59" s="335">
        <v>316.09649999999999</v>
      </c>
      <c r="BM59" s="335">
        <v>349.3383</v>
      </c>
      <c r="BN59" s="335">
        <v>341.5247</v>
      </c>
      <c r="BO59" s="335">
        <v>344.96559999999999</v>
      </c>
      <c r="BP59" s="335">
        <v>365.98779999999999</v>
      </c>
      <c r="BQ59" s="335">
        <v>372.90159999999997</v>
      </c>
      <c r="BR59" s="335">
        <v>366.08629999999999</v>
      </c>
      <c r="BS59" s="335">
        <v>334.81540000000001</v>
      </c>
      <c r="BT59" s="335">
        <v>343.5247</v>
      </c>
      <c r="BU59" s="335">
        <v>330.9905</v>
      </c>
      <c r="BV59" s="335">
        <v>347.67129999999997</v>
      </c>
    </row>
    <row r="60" spans="1:74" ht="11.1" customHeight="1" x14ac:dyDescent="0.2">
      <c r="A60" s="134"/>
      <c r="B60" s="139" t="s">
        <v>774</v>
      </c>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c r="AS60" s="221"/>
      <c r="AT60" s="221"/>
      <c r="AU60" s="221"/>
      <c r="AV60" s="221"/>
      <c r="AW60" s="221"/>
      <c r="AX60" s="221"/>
      <c r="AY60" s="221"/>
      <c r="AZ60" s="221"/>
      <c r="BA60" s="221"/>
      <c r="BB60" s="221"/>
      <c r="BC60" s="221"/>
      <c r="BD60" s="221"/>
      <c r="BE60" s="334"/>
      <c r="BF60" s="334"/>
      <c r="BG60" s="334"/>
      <c r="BH60" s="334"/>
      <c r="BI60" s="334"/>
      <c r="BJ60" s="334"/>
      <c r="BK60" s="334"/>
      <c r="BL60" s="334"/>
      <c r="BM60" s="334"/>
      <c r="BN60" s="334"/>
      <c r="BO60" s="334"/>
      <c r="BP60" s="334"/>
      <c r="BQ60" s="334"/>
      <c r="BR60" s="334"/>
      <c r="BS60" s="334"/>
      <c r="BT60" s="334"/>
      <c r="BU60" s="334"/>
      <c r="BV60" s="334"/>
    </row>
    <row r="61" spans="1:74" ht="11.1" customHeight="1" x14ac:dyDescent="0.2">
      <c r="A61" s="140" t="s">
        <v>775</v>
      </c>
      <c r="B61" s="210" t="s">
        <v>637</v>
      </c>
      <c r="C61" s="260">
        <v>290.24299999999999</v>
      </c>
      <c r="D61" s="260">
        <v>298.09899999999999</v>
      </c>
      <c r="E61" s="260">
        <v>306.25599999999997</v>
      </c>
      <c r="F61" s="260">
        <v>309.08699999999999</v>
      </c>
      <c r="G61" s="260">
        <v>307.31</v>
      </c>
      <c r="H61" s="260">
        <v>307.80399999999997</v>
      </c>
      <c r="I61" s="260">
        <v>307.798</v>
      </c>
      <c r="J61" s="260">
        <v>308.67</v>
      </c>
      <c r="K61" s="260">
        <v>307.065</v>
      </c>
      <c r="L61" s="260">
        <v>304.03100000000001</v>
      </c>
      <c r="M61" s="260">
        <v>302.63499999999999</v>
      </c>
      <c r="N61" s="260">
        <v>299.315</v>
      </c>
      <c r="O61" s="260">
        <v>295.42899999999997</v>
      </c>
      <c r="P61" s="260">
        <v>298.47699999999998</v>
      </c>
      <c r="Q61" s="260">
        <v>303.84300000000002</v>
      </c>
      <c r="R61" s="260">
        <v>312.84500000000003</v>
      </c>
      <c r="S61" s="260">
        <v>317.06599999999997</v>
      </c>
      <c r="T61" s="260">
        <v>313.92</v>
      </c>
      <c r="U61" s="260">
        <v>305.68900000000002</v>
      </c>
      <c r="V61" s="260">
        <v>299.28399999999999</v>
      </c>
      <c r="W61" s="260">
        <v>299.22800000000001</v>
      </c>
      <c r="X61" s="260">
        <v>302.53300000000002</v>
      </c>
      <c r="Y61" s="260">
        <v>305.35399999999998</v>
      </c>
      <c r="Z61" s="260">
        <v>305.733</v>
      </c>
      <c r="AA61" s="260">
        <v>306.60300000000001</v>
      </c>
      <c r="AB61" s="260">
        <v>309.28300000000002</v>
      </c>
      <c r="AC61" s="260">
        <v>315.303</v>
      </c>
      <c r="AD61" s="260">
        <v>318.815</v>
      </c>
      <c r="AE61" s="260">
        <v>326.5</v>
      </c>
      <c r="AF61" s="260">
        <v>325.32100000000003</v>
      </c>
      <c r="AG61" s="260">
        <v>315.78899999999999</v>
      </c>
      <c r="AH61" s="260">
        <v>303.84800000000001</v>
      </c>
      <c r="AI61" s="260">
        <v>301.476</v>
      </c>
      <c r="AJ61" s="260">
        <v>310.012</v>
      </c>
      <c r="AK61" s="260">
        <v>318.197</v>
      </c>
      <c r="AL61" s="260">
        <v>301.35700000000003</v>
      </c>
      <c r="AM61" s="260">
        <v>291.83600000000001</v>
      </c>
      <c r="AN61" s="260">
        <v>297.67899999999997</v>
      </c>
      <c r="AO61" s="260">
        <v>302.464</v>
      </c>
      <c r="AP61" s="260">
        <v>318.33100000000002</v>
      </c>
      <c r="AQ61" s="260">
        <v>341.947</v>
      </c>
      <c r="AR61" s="260">
        <v>342.697</v>
      </c>
      <c r="AS61" s="260">
        <v>315.012</v>
      </c>
      <c r="AT61" s="260">
        <v>295.60899999999998</v>
      </c>
      <c r="AU61" s="260">
        <v>292.39699999999999</v>
      </c>
      <c r="AV61" s="260">
        <v>301.46600000000001</v>
      </c>
      <c r="AW61" s="260">
        <v>305.88499999999999</v>
      </c>
      <c r="AX61" s="260">
        <v>287.17500000000001</v>
      </c>
      <c r="AY61" s="260">
        <v>283.15199999999999</v>
      </c>
      <c r="AZ61" s="260">
        <v>288.62599999999998</v>
      </c>
      <c r="BA61" s="260">
        <v>287.36200000000002</v>
      </c>
      <c r="BB61" s="260">
        <v>294.60300000000001</v>
      </c>
      <c r="BC61" s="260">
        <v>302.7047</v>
      </c>
      <c r="BD61" s="260">
        <v>300.54969999999997</v>
      </c>
      <c r="BE61" s="348">
        <v>285.60610000000003</v>
      </c>
      <c r="BF61" s="348">
        <v>279.85090000000002</v>
      </c>
      <c r="BG61" s="348">
        <v>282.32339999999999</v>
      </c>
      <c r="BH61" s="348">
        <v>296.8535</v>
      </c>
      <c r="BI61" s="348">
        <v>306.44040000000001</v>
      </c>
      <c r="BJ61" s="348">
        <v>301.70569999999998</v>
      </c>
      <c r="BK61" s="348">
        <v>304.65769999999998</v>
      </c>
      <c r="BL61" s="348">
        <v>314.42880000000002</v>
      </c>
      <c r="BM61" s="348">
        <v>316.93720000000002</v>
      </c>
      <c r="BN61" s="348">
        <v>322.55720000000002</v>
      </c>
      <c r="BO61" s="348">
        <v>326.92439999999999</v>
      </c>
      <c r="BP61" s="348">
        <v>322.10559999999998</v>
      </c>
      <c r="BQ61" s="348">
        <v>304.53730000000002</v>
      </c>
      <c r="BR61" s="348">
        <v>297.03500000000003</v>
      </c>
      <c r="BS61" s="348">
        <v>298.55860000000001</v>
      </c>
      <c r="BT61" s="348">
        <v>313.01850000000002</v>
      </c>
      <c r="BU61" s="348">
        <v>321.8023</v>
      </c>
      <c r="BV61" s="348">
        <v>315.63049999999998</v>
      </c>
    </row>
    <row r="62" spans="1:74" ht="11.1" customHeight="1" x14ac:dyDescent="0.2">
      <c r="A62" s="134"/>
      <c r="B62" s="139" t="s">
        <v>776</v>
      </c>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2"/>
      <c r="BE62" s="336"/>
      <c r="BF62" s="336"/>
      <c r="BG62" s="336"/>
      <c r="BH62" s="336"/>
      <c r="BI62" s="336"/>
      <c r="BJ62" s="336"/>
      <c r="BK62" s="336"/>
      <c r="BL62" s="336"/>
      <c r="BM62" s="336"/>
      <c r="BN62" s="336"/>
      <c r="BO62" s="336"/>
      <c r="BP62" s="336"/>
      <c r="BQ62" s="336"/>
      <c r="BR62" s="336"/>
      <c r="BS62" s="336"/>
      <c r="BT62" s="336"/>
      <c r="BU62" s="336"/>
      <c r="BV62" s="336"/>
    </row>
    <row r="63" spans="1:74" ht="11.1" customHeight="1" x14ac:dyDescent="0.2">
      <c r="A63" s="483" t="s">
        <v>777</v>
      </c>
      <c r="B63" s="484" t="s">
        <v>638</v>
      </c>
      <c r="C63" s="273">
        <v>0.25024423962999998</v>
      </c>
      <c r="D63" s="273">
        <v>0.25963775509999998</v>
      </c>
      <c r="E63" s="273">
        <v>0.26114746544</v>
      </c>
      <c r="F63" s="273">
        <v>0.26081428570999998</v>
      </c>
      <c r="G63" s="273">
        <v>0.25862211982</v>
      </c>
      <c r="H63" s="273">
        <v>0.26464285714000002</v>
      </c>
      <c r="I63" s="273">
        <v>0.26493087558</v>
      </c>
      <c r="J63" s="273">
        <v>0.26782488479</v>
      </c>
      <c r="K63" s="273">
        <v>0.26418571428999998</v>
      </c>
      <c r="L63" s="273">
        <v>0.25930875576000001</v>
      </c>
      <c r="M63" s="273">
        <v>0.2621</v>
      </c>
      <c r="N63" s="273">
        <v>0.26928571428999998</v>
      </c>
      <c r="O63" s="273">
        <v>0.27097695852999998</v>
      </c>
      <c r="P63" s="273">
        <v>0.27597536946000001</v>
      </c>
      <c r="Q63" s="273">
        <v>0.27591705069</v>
      </c>
      <c r="R63" s="273">
        <v>0.28312857142999998</v>
      </c>
      <c r="S63" s="273">
        <v>0.28114746544000002</v>
      </c>
      <c r="T63" s="273">
        <v>0.26838571429000002</v>
      </c>
      <c r="U63" s="273">
        <v>0.26430414746999997</v>
      </c>
      <c r="V63" s="273">
        <v>0.26775115207</v>
      </c>
      <c r="W63" s="273">
        <v>0.25830952381</v>
      </c>
      <c r="X63" s="273">
        <v>0.24575576036999999</v>
      </c>
      <c r="Y63" s="273">
        <v>0.25456190476000001</v>
      </c>
      <c r="Z63" s="273">
        <v>0.25991705068999998</v>
      </c>
      <c r="AA63" s="273">
        <v>0.25773271888999999</v>
      </c>
      <c r="AB63" s="273">
        <v>0.26142857142999998</v>
      </c>
      <c r="AC63" s="273">
        <v>0.25925806452</v>
      </c>
      <c r="AD63" s="273">
        <v>0.26679999999999998</v>
      </c>
      <c r="AE63" s="273">
        <v>0.26748847926000002</v>
      </c>
      <c r="AF63" s="273">
        <v>0.26518095238</v>
      </c>
      <c r="AG63" s="273">
        <v>0.26912442396000003</v>
      </c>
      <c r="AH63" s="273">
        <v>0.26664976958999997</v>
      </c>
      <c r="AI63" s="273">
        <v>0.26597142857</v>
      </c>
      <c r="AJ63" s="273">
        <v>0.26277880184000002</v>
      </c>
      <c r="AK63" s="273">
        <v>0.26235714286</v>
      </c>
      <c r="AL63" s="273">
        <v>0.25593087557999999</v>
      </c>
      <c r="AM63" s="273">
        <v>0.26056221198000001</v>
      </c>
      <c r="AN63" s="273">
        <v>0.26313775509999998</v>
      </c>
      <c r="AO63" s="273">
        <v>0.26265437788000001</v>
      </c>
      <c r="AP63" s="273">
        <v>0.25745714285999999</v>
      </c>
      <c r="AQ63" s="273">
        <v>0.26544700460999998</v>
      </c>
      <c r="AR63" s="273">
        <v>0.26558095238000001</v>
      </c>
      <c r="AS63" s="273">
        <v>0.27088479262999998</v>
      </c>
      <c r="AT63" s="273">
        <v>0.27330414746999998</v>
      </c>
      <c r="AU63" s="273">
        <v>0.26722857143000001</v>
      </c>
      <c r="AV63" s="273">
        <v>0.25998617512</v>
      </c>
      <c r="AW63" s="273">
        <v>0.26458095238000001</v>
      </c>
      <c r="AX63" s="273">
        <v>0.26270967742000001</v>
      </c>
      <c r="AY63" s="273">
        <v>0.26173732718999998</v>
      </c>
      <c r="AZ63" s="273">
        <v>0.2465</v>
      </c>
      <c r="BA63" s="273">
        <v>0.23292626727999999</v>
      </c>
      <c r="BB63" s="273">
        <v>0.23733809523999999</v>
      </c>
      <c r="BC63" s="273">
        <v>0.24313364055</v>
      </c>
      <c r="BD63" s="273">
        <v>0.24745</v>
      </c>
      <c r="BE63" s="367">
        <v>0.23985219999999999</v>
      </c>
      <c r="BF63" s="367">
        <v>0.2316734</v>
      </c>
      <c r="BG63" s="367">
        <v>0.2227952</v>
      </c>
      <c r="BH63" s="367">
        <v>0.21454239999999999</v>
      </c>
      <c r="BI63" s="367">
        <v>0.21115129999999999</v>
      </c>
      <c r="BJ63" s="367">
        <v>0.2128835</v>
      </c>
      <c r="BK63" s="367">
        <v>0.2136441</v>
      </c>
      <c r="BL63" s="367">
        <v>0.20945459999999999</v>
      </c>
      <c r="BM63" s="367">
        <v>0.2241966</v>
      </c>
      <c r="BN63" s="367">
        <v>0.2220618</v>
      </c>
      <c r="BO63" s="367">
        <v>0.22304740000000001</v>
      </c>
      <c r="BP63" s="367">
        <v>0.2114626</v>
      </c>
      <c r="BQ63" s="367">
        <v>0.20574770000000001</v>
      </c>
      <c r="BR63" s="367">
        <v>0.19897509999999999</v>
      </c>
      <c r="BS63" s="367">
        <v>0.19200619999999999</v>
      </c>
      <c r="BT63" s="367">
        <v>0.18460399999999999</v>
      </c>
      <c r="BU63" s="367">
        <v>0.1849317</v>
      </c>
      <c r="BV63" s="367">
        <v>0.1911892</v>
      </c>
    </row>
    <row r="64" spans="1:74" ht="11.1" customHeight="1" x14ac:dyDescent="0.2">
      <c r="A64" s="483"/>
      <c r="B64" s="484"/>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c r="AA64" s="273"/>
      <c r="AB64" s="273"/>
      <c r="AC64" s="273"/>
      <c r="AD64" s="273"/>
      <c r="AE64" s="273"/>
      <c r="AF64" s="273"/>
      <c r="AG64" s="273"/>
      <c r="AH64" s="273"/>
      <c r="AI64" s="273"/>
      <c r="AJ64" s="273"/>
      <c r="AK64" s="273"/>
      <c r="AL64" s="273"/>
      <c r="AM64" s="273"/>
      <c r="AN64" s="273"/>
      <c r="AO64" s="273"/>
      <c r="AP64" s="273"/>
      <c r="AQ64" s="273"/>
      <c r="AR64" s="273"/>
      <c r="AS64" s="273"/>
      <c r="AT64" s="273"/>
      <c r="AU64" s="273"/>
      <c r="AV64" s="273"/>
      <c r="AW64" s="273"/>
      <c r="AX64" s="273"/>
      <c r="AY64" s="273"/>
      <c r="AZ64" s="273"/>
      <c r="BA64" s="273"/>
      <c r="BB64" s="273"/>
      <c r="BC64" s="273"/>
      <c r="BD64" s="273"/>
      <c r="BE64" s="367"/>
      <c r="BF64" s="367"/>
      <c r="BG64" s="367"/>
      <c r="BH64" s="367"/>
      <c r="BI64" s="367"/>
      <c r="BJ64" s="367"/>
      <c r="BK64" s="367"/>
      <c r="BL64" s="367"/>
      <c r="BM64" s="367"/>
      <c r="BN64" s="367"/>
      <c r="BO64" s="367"/>
      <c r="BP64" s="367"/>
      <c r="BQ64" s="367"/>
      <c r="BR64" s="367"/>
      <c r="BS64" s="367"/>
      <c r="BT64" s="367"/>
      <c r="BU64" s="367"/>
      <c r="BV64" s="367"/>
    </row>
    <row r="65" spans="1:74" ht="11.1" customHeight="1" x14ac:dyDescent="0.25">
      <c r="A65" s="483"/>
      <c r="B65" s="136" t="s">
        <v>931</v>
      </c>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c r="AA65" s="273"/>
      <c r="AB65" s="273"/>
      <c r="AC65" s="273"/>
      <c r="AD65" s="273"/>
      <c r="AE65" s="273"/>
      <c r="AF65" s="273"/>
      <c r="AG65" s="273"/>
      <c r="AH65" s="273"/>
      <c r="AI65" s="273"/>
      <c r="AJ65" s="273"/>
      <c r="AK65" s="273"/>
      <c r="AL65" s="273"/>
      <c r="AM65" s="273"/>
      <c r="AN65" s="273"/>
      <c r="AO65" s="273"/>
      <c r="AP65" s="273"/>
      <c r="AQ65" s="273"/>
      <c r="AR65" s="273"/>
      <c r="AS65" s="273"/>
      <c r="AT65" s="273"/>
      <c r="AU65" s="273"/>
      <c r="AV65" s="273"/>
      <c r="AW65" s="273"/>
      <c r="AX65" s="273"/>
      <c r="AY65" s="273"/>
      <c r="AZ65" s="273"/>
      <c r="BA65" s="273"/>
      <c r="BB65" s="273"/>
      <c r="BC65" s="273"/>
      <c r="BD65" s="273"/>
      <c r="BE65" s="367"/>
      <c r="BF65" s="367"/>
      <c r="BG65" s="367"/>
      <c r="BH65" s="367"/>
      <c r="BI65" s="367"/>
      <c r="BJ65" s="367"/>
      <c r="BK65" s="367"/>
      <c r="BL65" s="367"/>
      <c r="BM65" s="367"/>
      <c r="BN65" s="367"/>
      <c r="BO65" s="367"/>
      <c r="BP65" s="367"/>
      <c r="BQ65" s="367"/>
      <c r="BR65" s="367"/>
      <c r="BS65" s="367"/>
      <c r="BT65" s="367"/>
      <c r="BU65" s="367"/>
      <c r="BV65" s="367"/>
    </row>
    <row r="66" spans="1:74" ht="11.1" customHeight="1" x14ac:dyDescent="0.2">
      <c r="A66" s="140" t="s">
        <v>1028</v>
      </c>
      <c r="B66" s="210" t="s">
        <v>802</v>
      </c>
      <c r="C66" s="260">
        <v>191.58138700000001</v>
      </c>
      <c r="D66" s="260">
        <v>171.52346199999999</v>
      </c>
      <c r="E66" s="260">
        <v>195.35093280000001</v>
      </c>
      <c r="F66" s="260">
        <v>183.83828080000001</v>
      </c>
      <c r="G66" s="260">
        <v>187.29400770000001</v>
      </c>
      <c r="H66" s="260">
        <v>188.3620085</v>
      </c>
      <c r="I66" s="260">
        <v>188.82631889999999</v>
      </c>
      <c r="J66" s="260">
        <v>195.7400648</v>
      </c>
      <c r="K66" s="260">
        <v>185.39567400000001</v>
      </c>
      <c r="L66" s="260">
        <v>189.96629590000001</v>
      </c>
      <c r="M66" s="260">
        <v>186.43788140000001</v>
      </c>
      <c r="N66" s="260">
        <v>187.992479</v>
      </c>
      <c r="O66" s="260">
        <v>184.70415320000001</v>
      </c>
      <c r="P66" s="260">
        <v>176.40869979999999</v>
      </c>
      <c r="Q66" s="260">
        <v>184.20156750000001</v>
      </c>
      <c r="R66" s="260">
        <v>178.21261459999999</v>
      </c>
      <c r="S66" s="260">
        <v>187.2165474</v>
      </c>
      <c r="T66" s="260">
        <v>184.92362109999999</v>
      </c>
      <c r="U66" s="260">
        <v>186.3384872</v>
      </c>
      <c r="V66" s="260">
        <v>192.7207046</v>
      </c>
      <c r="W66" s="260">
        <v>176.0825443</v>
      </c>
      <c r="X66" s="260">
        <v>187.05410599999999</v>
      </c>
      <c r="Y66" s="260">
        <v>180.91110549999999</v>
      </c>
      <c r="Z66" s="260">
        <v>181.41699869999999</v>
      </c>
      <c r="AA66" s="260">
        <v>188.00431549999999</v>
      </c>
      <c r="AB66" s="260">
        <v>167.48689730000001</v>
      </c>
      <c r="AC66" s="260">
        <v>185.9430304</v>
      </c>
      <c r="AD66" s="260">
        <v>180.33506750000001</v>
      </c>
      <c r="AE66" s="260">
        <v>189.82593399999999</v>
      </c>
      <c r="AF66" s="260">
        <v>182.3493263</v>
      </c>
      <c r="AG66" s="260">
        <v>192.7118882</v>
      </c>
      <c r="AH66" s="260">
        <v>191.50914549999999</v>
      </c>
      <c r="AI66" s="260">
        <v>185.74188119999999</v>
      </c>
      <c r="AJ66" s="260">
        <v>191.58615850000001</v>
      </c>
      <c r="AK66" s="260">
        <v>188.23201839999999</v>
      </c>
      <c r="AL66" s="260">
        <v>187.2499273</v>
      </c>
      <c r="AM66" s="260">
        <v>189.03389709999999</v>
      </c>
      <c r="AN66" s="260">
        <v>172.1239295</v>
      </c>
      <c r="AO66" s="260">
        <v>186.24507969999999</v>
      </c>
      <c r="AP66" s="260">
        <v>184.47801459999999</v>
      </c>
      <c r="AQ66" s="260">
        <v>188.21459239999999</v>
      </c>
      <c r="AR66" s="260">
        <v>183.56736459999999</v>
      </c>
      <c r="AS66" s="260">
        <v>192.37616790000001</v>
      </c>
      <c r="AT66" s="260">
        <v>191.36368540000001</v>
      </c>
      <c r="AU66" s="260">
        <v>184.32017010000001</v>
      </c>
      <c r="AV66" s="260">
        <v>197.0854338</v>
      </c>
      <c r="AW66" s="260">
        <v>186.09976829999999</v>
      </c>
      <c r="AX66" s="260">
        <v>194.22276479999999</v>
      </c>
      <c r="AY66" s="260">
        <v>192.53845860000001</v>
      </c>
      <c r="AZ66" s="260">
        <v>174.78515830000001</v>
      </c>
      <c r="BA66" s="260">
        <v>194.2038</v>
      </c>
      <c r="BB66" s="260">
        <v>188.33529999999999</v>
      </c>
      <c r="BC66" s="260">
        <v>191.7655</v>
      </c>
      <c r="BD66" s="260">
        <v>187.49270000000001</v>
      </c>
      <c r="BE66" s="348">
        <v>194.333</v>
      </c>
      <c r="BF66" s="348">
        <v>195.97049999999999</v>
      </c>
      <c r="BG66" s="348">
        <v>185.86189999999999</v>
      </c>
      <c r="BH66" s="348">
        <v>195.74719999999999</v>
      </c>
      <c r="BI66" s="348">
        <v>185.49799999999999</v>
      </c>
      <c r="BJ66" s="348">
        <v>195.12540000000001</v>
      </c>
      <c r="BK66" s="348">
        <v>192.2054</v>
      </c>
      <c r="BL66" s="348">
        <v>177.94829999999999</v>
      </c>
      <c r="BM66" s="348">
        <v>192.5814</v>
      </c>
      <c r="BN66" s="348">
        <v>187.05160000000001</v>
      </c>
      <c r="BO66" s="348">
        <v>194.10749999999999</v>
      </c>
      <c r="BP66" s="348">
        <v>190.4358</v>
      </c>
      <c r="BQ66" s="348">
        <v>194.4341</v>
      </c>
      <c r="BR66" s="348">
        <v>197.02080000000001</v>
      </c>
      <c r="BS66" s="348">
        <v>186.09200000000001</v>
      </c>
      <c r="BT66" s="348">
        <v>197.11060000000001</v>
      </c>
      <c r="BU66" s="348">
        <v>187.81450000000001</v>
      </c>
      <c r="BV66" s="348">
        <v>195.56639999999999</v>
      </c>
    </row>
    <row r="67" spans="1:74" ht="11.1" customHeight="1" x14ac:dyDescent="0.2">
      <c r="A67" s="140" t="s">
        <v>1029</v>
      </c>
      <c r="B67" s="210" t="s">
        <v>803</v>
      </c>
      <c r="C67" s="260">
        <v>154.5438628</v>
      </c>
      <c r="D67" s="260">
        <v>131.0807715</v>
      </c>
      <c r="E67" s="260">
        <v>118.9640034</v>
      </c>
      <c r="F67" s="260">
        <v>97.133843409999997</v>
      </c>
      <c r="G67" s="260">
        <v>88.605022410000004</v>
      </c>
      <c r="H67" s="260">
        <v>88.152680309999994</v>
      </c>
      <c r="I67" s="260">
        <v>100.7809165</v>
      </c>
      <c r="J67" s="260">
        <v>100.8193679</v>
      </c>
      <c r="K67" s="260">
        <v>88.022567769999995</v>
      </c>
      <c r="L67" s="260">
        <v>92.739824470000002</v>
      </c>
      <c r="M67" s="260">
        <v>108.2627142</v>
      </c>
      <c r="N67" s="260">
        <v>135.78449370000001</v>
      </c>
      <c r="O67" s="260">
        <v>147.4970051</v>
      </c>
      <c r="P67" s="260">
        <v>133.7555256</v>
      </c>
      <c r="Q67" s="260">
        <v>113.5112682</v>
      </c>
      <c r="R67" s="260">
        <v>104.1142017</v>
      </c>
      <c r="S67" s="260">
        <v>99.807290289999997</v>
      </c>
      <c r="T67" s="260">
        <v>99.555898299999996</v>
      </c>
      <c r="U67" s="260">
        <v>110.4618778</v>
      </c>
      <c r="V67" s="260">
        <v>107.1095349</v>
      </c>
      <c r="W67" s="260">
        <v>96.195511389999993</v>
      </c>
      <c r="X67" s="260">
        <v>101.2075086</v>
      </c>
      <c r="Y67" s="260">
        <v>115.6846386</v>
      </c>
      <c r="Z67" s="260">
        <v>133.85515620000001</v>
      </c>
      <c r="AA67" s="260">
        <v>154.77647300000001</v>
      </c>
      <c r="AB67" s="260">
        <v>137.89562509999999</v>
      </c>
      <c r="AC67" s="260">
        <v>135.25955020000001</v>
      </c>
      <c r="AD67" s="260">
        <v>105.2038124</v>
      </c>
      <c r="AE67" s="260">
        <v>93.504442589999996</v>
      </c>
      <c r="AF67" s="260">
        <v>93.069136830000005</v>
      </c>
      <c r="AG67" s="260">
        <v>103.0644597</v>
      </c>
      <c r="AH67" s="260">
        <v>103.0730605</v>
      </c>
      <c r="AI67" s="260">
        <v>94.374000019999997</v>
      </c>
      <c r="AJ67" s="260">
        <v>99.706770349999999</v>
      </c>
      <c r="AK67" s="260">
        <v>124.1921834</v>
      </c>
      <c r="AL67" s="260">
        <v>156.8957546</v>
      </c>
      <c r="AM67" s="260">
        <v>174.10101710000001</v>
      </c>
      <c r="AN67" s="260">
        <v>148.54805709999999</v>
      </c>
      <c r="AO67" s="260">
        <v>138.64257190000001</v>
      </c>
      <c r="AP67" s="260">
        <v>105.88443150000001</v>
      </c>
      <c r="AQ67" s="260">
        <v>97.944400450000003</v>
      </c>
      <c r="AR67" s="260">
        <v>94.52015136</v>
      </c>
      <c r="AS67" s="260">
        <v>101.7943365</v>
      </c>
      <c r="AT67" s="260">
        <v>104.80052240000001</v>
      </c>
      <c r="AU67" s="260">
        <v>97.996873989999997</v>
      </c>
      <c r="AV67" s="260">
        <v>103.5401655</v>
      </c>
      <c r="AW67" s="260">
        <v>127.89431020000001</v>
      </c>
      <c r="AX67" s="260">
        <v>145.3188016</v>
      </c>
      <c r="AY67" s="260">
        <v>169.34298190000001</v>
      </c>
      <c r="AZ67" s="260">
        <v>159.79328889999999</v>
      </c>
      <c r="BA67" s="260">
        <v>142.12351799999999</v>
      </c>
      <c r="BB67" s="260">
        <v>109.5557</v>
      </c>
      <c r="BC67" s="260">
        <v>100.6529</v>
      </c>
      <c r="BD67" s="260">
        <v>103.27679999999999</v>
      </c>
      <c r="BE67" s="348">
        <v>110.84650000000001</v>
      </c>
      <c r="BF67" s="348">
        <v>111.01900000000001</v>
      </c>
      <c r="BG67" s="348">
        <v>101.67919999999999</v>
      </c>
      <c r="BH67" s="348">
        <v>108.0309</v>
      </c>
      <c r="BI67" s="348">
        <v>127.1758</v>
      </c>
      <c r="BJ67" s="348">
        <v>158.0437</v>
      </c>
      <c r="BK67" s="348">
        <v>173.73650000000001</v>
      </c>
      <c r="BL67" s="348">
        <v>153.7388</v>
      </c>
      <c r="BM67" s="348">
        <v>137.1095</v>
      </c>
      <c r="BN67" s="348">
        <v>109.0963</v>
      </c>
      <c r="BO67" s="348">
        <v>103.63809999999999</v>
      </c>
      <c r="BP67" s="348">
        <v>102.014</v>
      </c>
      <c r="BQ67" s="348">
        <v>111.34229999999999</v>
      </c>
      <c r="BR67" s="348">
        <v>111.8717</v>
      </c>
      <c r="BS67" s="348">
        <v>102.9983</v>
      </c>
      <c r="BT67" s="348">
        <v>109.6032</v>
      </c>
      <c r="BU67" s="348">
        <v>128.5429</v>
      </c>
      <c r="BV67" s="348">
        <v>159.9272</v>
      </c>
    </row>
    <row r="68" spans="1:74" ht="11.1" customHeight="1" x14ac:dyDescent="0.2">
      <c r="A68" s="140" t="s">
        <v>296</v>
      </c>
      <c r="B68" s="210" t="s">
        <v>1048</v>
      </c>
      <c r="C68" s="260">
        <v>179.79983340000001</v>
      </c>
      <c r="D68" s="260">
        <v>148.85337079999999</v>
      </c>
      <c r="E68" s="260">
        <v>147.66137359999999</v>
      </c>
      <c r="F68" s="260">
        <v>135.66419629999999</v>
      </c>
      <c r="G68" s="260">
        <v>148.14996919999999</v>
      </c>
      <c r="H68" s="260">
        <v>167.58690910000001</v>
      </c>
      <c r="I68" s="260">
        <v>185.74292260000001</v>
      </c>
      <c r="J68" s="260">
        <v>182.88488950000001</v>
      </c>
      <c r="K68" s="260">
        <v>153.99329729999999</v>
      </c>
      <c r="L68" s="260">
        <v>140.78521570000001</v>
      </c>
      <c r="M68" s="260">
        <v>135.9043739</v>
      </c>
      <c r="N68" s="260">
        <v>148.74579</v>
      </c>
      <c r="O68" s="260">
        <v>142.35586409999999</v>
      </c>
      <c r="P68" s="260">
        <v>127.7471419</v>
      </c>
      <c r="Q68" s="260">
        <v>118.2854232</v>
      </c>
      <c r="R68" s="260">
        <v>107.1749076</v>
      </c>
      <c r="S68" s="260">
        <v>127.0269783</v>
      </c>
      <c r="T68" s="260">
        <v>142.6081408</v>
      </c>
      <c r="U68" s="260">
        <v>170.069368</v>
      </c>
      <c r="V68" s="260">
        <v>163.44924320000001</v>
      </c>
      <c r="W68" s="260">
        <v>138.44706149999999</v>
      </c>
      <c r="X68" s="260">
        <v>133.38000049999999</v>
      </c>
      <c r="Y68" s="260">
        <v>140.01014369999999</v>
      </c>
      <c r="Z68" s="260">
        <v>146.62854770000001</v>
      </c>
      <c r="AA68" s="260">
        <v>149.81148239999999</v>
      </c>
      <c r="AB68" s="260">
        <v>134.96536259999999</v>
      </c>
      <c r="AC68" s="260">
        <v>140.97803160000001</v>
      </c>
      <c r="AD68" s="260">
        <v>122.83883419999999</v>
      </c>
      <c r="AE68" s="260">
        <v>130.2702395</v>
      </c>
      <c r="AF68" s="260">
        <v>148.6591679</v>
      </c>
      <c r="AG68" s="260">
        <v>163.65142990000001</v>
      </c>
      <c r="AH68" s="260">
        <v>161.64583709999999</v>
      </c>
      <c r="AI68" s="260">
        <v>144.8052912</v>
      </c>
      <c r="AJ68" s="260">
        <v>133.6956461</v>
      </c>
      <c r="AK68" s="260">
        <v>132.73553820000001</v>
      </c>
      <c r="AL68" s="260">
        <v>153.6843307</v>
      </c>
      <c r="AM68" s="260">
        <v>165.84840449999999</v>
      </c>
      <c r="AN68" s="260">
        <v>152.209057</v>
      </c>
      <c r="AO68" s="260">
        <v>145.36720779999999</v>
      </c>
      <c r="AP68" s="260">
        <v>118.53968020000001</v>
      </c>
      <c r="AQ68" s="260">
        <v>129.32906299999999</v>
      </c>
      <c r="AR68" s="260">
        <v>148.75809649999999</v>
      </c>
      <c r="AS68" s="260">
        <v>161.62373249999999</v>
      </c>
      <c r="AT68" s="260">
        <v>161.11771769999999</v>
      </c>
      <c r="AU68" s="260">
        <v>138.6876326</v>
      </c>
      <c r="AV68" s="260">
        <v>125.1453041</v>
      </c>
      <c r="AW68" s="260">
        <v>130.2836307</v>
      </c>
      <c r="AX68" s="260">
        <v>135.87075849999999</v>
      </c>
      <c r="AY68" s="260">
        <v>143.09682900000001</v>
      </c>
      <c r="AZ68" s="260">
        <v>134.5982826</v>
      </c>
      <c r="BA68" s="260">
        <v>118.90882190000001</v>
      </c>
      <c r="BB68" s="260">
        <v>105.5881</v>
      </c>
      <c r="BC68" s="260">
        <v>114.9717</v>
      </c>
      <c r="BD68" s="260">
        <v>136.15280000000001</v>
      </c>
      <c r="BE68" s="348">
        <v>155.70169999999999</v>
      </c>
      <c r="BF68" s="348">
        <v>162.1216</v>
      </c>
      <c r="BG68" s="348">
        <v>135.75550000000001</v>
      </c>
      <c r="BH68" s="348">
        <v>129.08349999999999</v>
      </c>
      <c r="BI68" s="348">
        <v>126.2426</v>
      </c>
      <c r="BJ68" s="348">
        <v>145.63310000000001</v>
      </c>
      <c r="BK68" s="348">
        <v>148.9393</v>
      </c>
      <c r="BL68" s="348">
        <v>134.96090000000001</v>
      </c>
      <c r="BM68" s="348">
        <v>129.57900000000001</v>
      </c>
      <c r="BN68" s="348">
        <v>111.5363</v>
      </c>
      <c r="BO68" s="348">
        <v>118.3272</v>
      </c>
      <c r="BP68" s="348">
        <v>131.31209999999999</v>
      </c>
      <c r="BQ68" s="348">
        <v>155.58609999999999</v>
      </c>
      <c r="BR68" s="348">
        <v>161.0412</v>
      </c>
      <c r="BS68" s="348">
        <v>133.9529</v>
      </c>
      <c r="BT68" s="348">
        <v>125.946</v>
      </c>
      <c r="BU68" s="348">
        <v>124.2461</v>
      </c>
      <c r="BV68" s="348">
        <v>140.05760000000001</v>
      </c>
    </row>
    <row r="69" spans="1:74" ht="11.1" customHeight="1" x14ac:dyDescent="0.2">
      <c r="A69" s="140" t="s">
        <v>1030</v>
      </c>
      <c r="B69" s="211" t="s">
        <v>1027</v>
      </c>
      <c r="C69" s="328">
        <v>525.92508320000002</v>
      </c>
      <c r="D69" s="328">
        <v>451.45760430000001</v>
      </c>
      <c r="E69" s="328">
        <v>461.97630980000002</v>
      </c>
      <c r="F69" s="328">
        <v>416.63632051000002</v>
      </c>
      <c r="G69" s="328">
        <v>424.04899931</v>
      </c>
      <c r="H69" s="328">
        <v>444.10159791000001</v>
      </c>
      <c r="I69" s="328">
        <v>475.35015800000002</v>
      </c>
      <c r="J69" s="328">
        <v>479.44432219999999</v>
      </c>
      <c r="K69" s="328">
        <v>427.41153907</v>
      </c>
      <c r="L69" s="328">
        <v>423.49133606999999</v>
      </c>
      <c r="M69" s="328">
        <v>430.60496949999998</v>
      </c>
      <c r="N69" s="328">
        <v>472.52276269999999</v>
      </c>
      <c r="O69" s="328">
        <v>474.55702239999999</v>
      </c>
      <c r="P69" s="328">
        <v>437.91136729999999</v>
      </c>
      <c r="Q69" s="328">
        <v>415.9982589</v>
      </c>
      <c r="R69" s="328">
        <v>389.5017239</v>
      </c>
      <c r="S69" s="328">
        <v>414.05081598999999</v>
      </c>
      <c r="T69" s="328">
        <v>427.08766020000002</v>
      </c>
      <c r="U69" s="328">
        <v>466.869733</v>
      </c>
      <c r="V69" s="328">
        <v>463.27948270000002</v>
      </c>
      <c r="W69" s="328">
        <v>410.72511718999999</v>
      </c>
      <c r="X69" s="328">
        <v>421.64161510000002</v>
      </c>
      <c r="Y69" s="328">
        <v>436.6058878</v>
      </c>
      <c r="Z69" s="328">
        <v>461.90070259999999</v>
      </c>
      <c r="AA69" s="328">
        <v>492.59227090000002</v>
      </c>
      <c r="AB69" s="328">
        <v>440.34788500000002</v>
      </c>
      <c r="AC69" s="328">
        <v>462.18061219999998</v>
      </c>
      <c r="AD69" s="328">
        <v>408.37771409999999</v>
      </c>
      <c r="AE69" s="328">
        <v>413.60061609000002</v>
      </c>
      <c r="AF69" s="328">
        <v>424.07763103000002</v>
      </c>
      <c r="AG69" s="328">
        <v>459.4277778</v>
      </c>
      <c r="AH69" s="328">
        <v>456.22804309999998</v>
      </c>
      <c r="AI69" s="328">
        <v>424.92117242</v>
      </c>
      <c r="AJ69" s="328">
        <v>424.98857494999999</v>
      </c>
      <c r="AK69" s="328">
        <v>445.15974</v>
      </c>
      <c r="AL69" s="328">
        <v>497.83001259999998</v>
      </c>
      <c r="AM69" s="328">
        <v>528.98331870000004</v>
      </c>
      <c r="AN69" s="328">
        <v>472.8810436</v>
      </c>
      <c r="AO69" s="328">
        <v>470.25485939999999</v>
      </c>
      <c r="AP69" s="328">
        <v>408.90212630000002</v>
      </c>
      <c r="AQ69" s="328">
        <v>415.48805585000002</v>
      </c>
      <c r="AR69" s="328">
        <v>426.84561245999998</v>
      </c>
      <c r="AS69" s="328">
        <v>455.79423689999999</v>
      </c>
      <c r="AT69" s="328">
        <v>457.2819255</v>
      </c>
      <c r="AU69" s="328">
        <v>421.00467669</v>
      </c>
      <c r="AV69" s="328">
        <v>425.77090340000001</v>
      </c>
      <c r="AW69" s="328">
        <v>444.2777092</v>
      </c>
      <c r="AX69" s="328">
        <v>475.41232489999999</v>
      </c>
      <c r="AY69" s="328">
        <v>504.97826950000001</v>
      </c>
      <c r="AZ69" s="328">
        <v>469.17672979999998</v>
      </c>
      <c r="BA69" s="328">
        <v>455.23613990000001</v>
      </c>
      <c r="BB69" s="328">
        <v>403.47910000000002</v>
      </c>
      <c r="BC69" s="328">
        <v>407.39</v>
      </c>
      <c r="BD69" s="328">
        <v>426.92239999999998</v>
      </c>
      <c r="BE69" s="365">
        <v>460.88119999999998</v>
      </c>
      <c r="BF69" s="365">
        <v>469.11110000000002</v>
      </c>
      <c r="BG69" s="365">
        <v>423.29669999999999</v>
      </c>
      <c r="BH69" s="365">
        <v>432.86160000000001</v>
      </c>
      <c r="BI69" s="365">
        <v>438.91640000000001</v>
      </c>
      <c r="BJ69" s="365">
        <v>498.8021</v>
      </c>
      <c r="BK69" s="365">
        <v>514.88120000000004</v>
      </c>
      <c r="BL69" s="365">
        <v>466.6481</v>
      </c>
      <c r="BM69" s="365">
        <v>459.26990000000001</v>
      </c>
      <c r="BN69" s="365">
        <v>407.68430000000001</v>
      </c>
      <c r="BO69" s="365">
        <v>416.07279999999997</v>
      </c>
      <c r="BP69" s="365">
        <v>423.76190000000003</v>
      </c>
      <c r="BQ69" s="365">
        <v>461.36250000000001</v>
      </c>
      <c r="BR69" s="365">
        <v>469.93369999999999</v>
      </c>
      <c r="BS69" s="365">
        <v>423.04309999999998</v>
      </c>
      <c r="BT69" s="365">
        <v>432.65980000000002</v>
      </c>
      <c r="BU69" s="365">
        <v>440.6035</v>
      </c>
      <c r="BV69" s="365">
        <v>495.55119999999999</v>
      </c>
    </row>
    <row r="70" spans="1:74" ht="11.1" customHeight="1" x14ac:dyDescent="0.2">
      <c r="A70" s="483"/>
      <c r="B70" s="484"/>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c r="AA70" s="273"/>
      <c r="AB70" s="273"/>
      <c r="AC70" s="273"/>
      <c r="AD70" s="273"/>
      <c r="AE70" s="273"/>
      <c r="AF70" s="273"/>
      <c r="AG70" s="273"/>
      <c r="AH70" s="273"/>
      <c r="AI70" s="273"/>
      <c r="AJ70" s="273"/>
      <c r="AK70" s="273"/>
      <c r="AL70" s="273"/>
      <c r="AM70" s="273"/>
      <c r="AN70" s="273"/>
      <c r="AO70" s="273"/>
      <c r="AP70" s="273"/>
      <c r="AQ70" s="273"/>
      <c r="AR70" s="273"/>
      <c r="AS70" s="273"/>
      <c r="AT70" s="273"/>
      <c r="AU70" s="273"/>
      <c r="AV70" s="273"/>
      <c r="AW70" s="273"/>
      <c r="AX70" s="273"/>
      <c r="AY70" s="367"/>
      <c r="AZ70" s="367"/>
      <c r="BA70" s="367"/>
      <c r="BB70" s="367"/>
      <c r="BC70" s="367"/>
      <c r="BD70" s="367"/>
      <c r="BE70" s="367"/>
      <c r="BF70" s="367"/>
      <c r="BG70" s="367"/>
      <c r="BH70" s="367"/>
      <c r="BI70" s="367"/>
      <c r="BJ70" s="367"/>
      <c r="BK70" s="367"/>
      <c r="BL70" s="367"/>
      <c r="BM70" s="367"/>
      <c r="BN70" s="367"/>
      <c r="BO70" s="367"/>
      <c r="BP70" s="367"/>
      <c r="BQ70" s="367"/>
      <c r="BR70" s="367"/>
      <c r="BS70" s="367"/>
      <c r="BT70" s="367"/>
      <c r="BU70" s="367"/>
      <c r="BV70" s="367"/>
    </row>
    <row r="71" spans="1:74" ht="12" customHeight="1" x14ac:dyDescent="0.25">
      <c r="A71" s="134"/>
      <c r="B71" s="657" t="s">
        <v>1079</v>
      </c>
      <c r="C71" s="658"/>
      <c r="D71" s="658"/>
      <c r="E71" s="658"/>
      <c r="F71" s="658"/>
      <c r="G71" s="658"/>
      <c r="H71" s="658"/>
      <c r="I71" s="658"/>
      <c r="J71" s="658"/>
      <c r="K71" s="658"/>
      <c r="L71" s="658"/>
      <c r="M71" s="658"/>
      <c r="N71" s="658"/>
      <c r="O71" s="658"/>
      <c r="P71" s="658"/>
      <c r="Q71" s="658"/>
    </row>
    <row r="72" spans="1:74" ht="12" customHeight="1" x14ac:dyDescent="0.25">
      <c r="A72" s="134"/>
      <c r="B72" s="630" t="s">
        <v>1092</v>
      </c>
      <c r="C72" s="629"/>
      <c r="D72" s="629"/>
      <c r="E72" s="629"/>
      <c r="F72" s="629"/>
      <c r="G72" s="629"/>
      <c r="H72" s="629"/>
      <c r="I72" s="629"/>
      <c r="J72" s="629"/>
      <c r="K72" s="629"/>
      <c r="L72" s="629"/>
      <c r="M72" s="629"/>
      <c r="N72" s="629"/>
      <c r="O72" s="629"/>
      <c r="P72" s="629"/>
      <c r="Q72" s="629"/>
    </row>
    <row r="73" spans="1:74" s="470" customFormat="1" ht="12" customHeight="1" x14ac:dyDescent="0.25">
      <c r="A73" s="469"/>
      <c r="B73" s="720" t="s">
        <v>1180</v>
      </c>
      <c r="C73" s="676"/>
      <c r="D73" s="676"/>
      <c r="E73" s="676"/>
      <c r="F73" s="676"/>
      <c r="G73" s="676"/>
      <c r="H73" s="676"/>
      <c r="I73" s="676"/>
      <c r="J73" s="676"/>
      <c r="K73" s="676"/>
      <c r="L73" s="676"/>
      <c r="M73" s="676"/>
      <c r="N73" s="676"/>
      <c r="O73" s="676"/>
      <c r="P73" s="676"/>
      <c r="Q73" s="676"/>
      <c r="AY73" s="515"/>
      <c r="AZ73" s="515"/>
      <c r="BA73" s="515"/>
      <c r="BB73" s="515"/>
      <c r="BC73" s="515"/>
      <c r="BD73" s="515"/>
      <c r="BE73" s="515"/>
      <c r="BF73" s="515"/>
      <c r="BG73" s="515"/>
      <c r="BH73" s="515"/>
      <c r="BI73" s="515"/>
      <c r="BJ73" s="515"/>
    </row>
    <row r="74" spans="1:74" s="470" customFormat="1" ht="12" customHeight="1" x14ac:dyDescent="0.25">
      <c r="A74" s="469"/>
      <c r="B74" s="721" t="s">
        <v>1</v>
      </c>
      <c r="C74" s="676"/>
      <c r="D74" s="676"/>
      <c r="E74" s="676"/>
      <c r="F74" s="676"/>
      <c r="G74" s="676"/>
      <c r="H74" s="676"/>
      <c r="I74" s="676"/>
      <c r="J74" s="676"/>
      <c r="K74" s="676"/>
      <c r="L74" s="676"/>
      <c r="M74" s="676"/>
      <c r="N74" s="676"/>
      <c r="O74" s="676"/>
      <c r="P74" s="676"/>
      <c r="Q74" s="676"/>
      <c r="AY74" s="515"/>
      <c r="AZ74" s="515"/>
      <c r="BA74" s="515"/>
      <c r="BB74" s="515"/>
      <c r="BC74" s="515"/>
      <c r="BD74" s="515"/>
      <c r="BE74" s="515"/>
      <c r="BF74" s="515"/>
      <c r="BG74" s="515"/>
      <c r="BH74" s="515"/>
      <c r="BI74" s="515"/>
      <c r="BJ74" s="515"/>
    </row>
    <row r="75" spans="1:74" s="470" customFormat="1" ht="12" customHeight="1" x14ac:dyDescent="0.25">
      <c r="A75" s="469"/>
      <c r="B75" s="679" t="s">
        <v>1106</v>
      </c>
      <c r="C75" s="680"/>
      <c r="D75" s="680"/>
      <c r="E75" s="680"/>
      <c r="F75" s="680"/>
      <c r="G75" s="680"/>
      <c r="H75" s="680"/>
      <c r="I75" s="680"/>
      <c r="J75" s="680"/>
      <c r="K75" s="680"/>
      <c r="L75" s="680"/>
      <c r="M75" s="680"/>
      <c r="N75" s="680"/>
      <c r="O75" s="680"/>
      <c r="P75" s="680"/>
      <c r="Q75" s="676"/>
      <c r="AY75" s="515"/>
      <c r="AZ75" s="515"/>
      <c r="BA75" s="515"/>
      <c r="BB75" s="515"/>
      <c r="BC75" s="515"/>
      <c r="BD75" s="515"/>
      <c r="BE75" s="515"/>
      <c r="BF75" s="515"/>
      <c r="BG75" s="515"/>
      <c r="BH75" s="515"/>
      <c r="BI75" s="515"/>
      <c r="BJ75" s="515"/>
    </row>
    <row r="76" spans="1:74" s="470" customFormat="1" ht="12" customHeight="1" x14ac:dyDescent="0.25">
      <c r="A76" s="469"/>
      <c r="B76" s="679" t="s">
        <v>2</v>
      </c>
      <c r="C76" s="680"/>
      <c r="D76" s="680"/>
      <c r="E76" s="680"/>
      <c r="F76" s="680"/>
      <c r="G76" s="680"/>
      <c r="H76" s="680"/>
      <c r="I76" s="680"/>
      <c r="J76" s="680"/>
      <c r="K76" s="680"/>
      <c r="L76" s="680"/>
      <c r="M76" s="680"/>
      <c r="N76" s="680"/>
      <c r="O76" s="680"/>
      <c r="P76" s="680"/>
      <c r="Q76" s="676"/>
      <c r="AY76" s="515"/>
      <c r="AZ76" s="515"/>
      <c r="BA76" s="515"/>
      <c r="BB76" s="515"/>
      <c r="BC76" s="515"/>
      <c r="BD76" s="515"/>
      <c r="BE76" s="515"/>
      <c r="BF76" s="515"/>
      <c r="BG76" s="515"/>
      <c r="BH76" s="515"/>
      <c r="BI76" s="515"/>
      <c r="BJ76" s="515"/>
    </row>
    <row r="77" spans="1:74" s="470" customFormat="1" ht="12" customHeight="1" x14ac:dyDescent="0.25">
      <c r="A77" s="469"/>
      <c r="B77" s="674" t="s">
        <v>3</v>
      </c>
      <c r="C77" s="675"/>
      <c r="D77" s="675"/>
      <c r="E77" s="675"/>
      <c r="F77" s="675"/>
      <c r="G77" s="675"/>
      <c r="H77" s="675"/>
      <c r="I77" s="675"/>
      <c r="J77" s="675"/>
      <c r="K77" s="675"/>
      <c r="L77" s="675"/>
      <c r="M77" s="675"/>
      <c r="N77" s="675"/>
      <c r="O77" s="675"/>
      <c r="P77" s="675"/>
      <c r="Q77" s="676"/>
      <c r="AY77" s="515"/>
      <c r="AZ77" s="515"/>
      <c r="BA77" s="515"/>
      <c r="BB77" s="515"/>
      <c r="BC77" s="515"/>
      <c r="BD77" s="515"/>
      <c r="BE77" s="515"/>
      <c r="BF77" s="515"/>
      <c r="BG77" s="515"/>
      <c r="BH77" s="515"/>
      <c r="BI77" s="515"/>
      <c r="BJ77" s="515"/>
    </row>
    <row r="78" spans="1:74" s="470" customFormat="1" ht="12" customHeight="1" x14ac:dyDescent="0.25">
      <c r="A78" s="469"/>
      <c r="B78" s="674" t="s">
        <v>1110</v>
      </c>
      <c r="C78" s="675"/>
      <c r="D78" s="675"/>
      <c r="E78" s="675"/>
      <c r="F78" s="675"/>
      <c r="G78" s="675"/>
      <c r="H78" s="675"/>
      <c r="I78" s="675"/>
      <c r="J78" s="675"/>
      <c r="K78" s="675"/>
      <c r="L78" s="675"/>
      <c r="M78" s="675"/>
      <c r="N78" s="675"/>
      <c r="O78" s="675"/>
      <c r="P78" s="675"/>
      <c r="Q78" s="676"/>
      <c r="AY78" s="515"/>
      <c r="AZ78" s="515"/>
      <c r="BA78" s="515"/>
      <c r="BB78" s="515"/>
      <c r="BC78" s="515"/>
      <c r="BD78" s="515"/>
      <c r="BE78" s="515"/>
      <c r="BF78" s="515"/>
      <c r="BG78" s="515"/>
      <c r="BH78" s="515"/>
      <c r="BI78" s="515"/>
      <c r="BJ78" s="515"/>
    </row>
    <row r="79" spans="1:74" s="470" customFormat="1" ht="12" customHeight="1" x14ac:dyDescent="0.25">
      <c r="A79" s="469"/>
      <c r="B79" s="677" t="s">
        <v>1226</v>
      </c>
      <c r="C79" s="676"/>
      <c r="D79" s="676"/>
      <c r="E79" s="676"/>
      <c r="F79" s="676"/>
      <c r="G79" s="676"/>
      <c r="H79" s="676"/>
      <c r="I79" s="676"/>
      <c r="J79" s="676"/>
      <c r="K79" s="676"/>
      <c r="L79" s="676"/>
      <c r="M79" s="676"/>
      <c r="N79" s="676"/>
      <c r="O79" s="676"/>
      <c r="P79" s="676"/>
      <c r="Q79" s="676"/>
      <c r="AY79" s="515"/>
      <c r="AZ79" s="515"/>
      <c r="BA79" s="515"/>
      <c r="BB79" s="515"/>
      <c r="BC79" s="515"/>
      <c r="BD79" s="515"/>
      <c r="BE79" s="515"/>
      <c r="BF79" s="515"/>
      <c r="BG79" s="515"/>
      <c r="BH79" s="515"/>
      <c r="BI79" s="515"/>
      <c r="BJ79" s="515"/>
    </row>
    <row r="80" spans="1: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row r="128" spans="63:74" x14ac:dyDescent="0.2">
      <c r="BK128" s="361"/>
      <c r="BL128" s="361"/>
      <c r="BM128" s="361"/>
      <c r="BN128" s="361"/>
      <c r="BO128" s="361"/>
      <c r="BP128" s="361"/>
      <c r="BQ128" s="361"/>
      <c r="BR128" s="361"/>
      <c r="BS128" s="361"/>
      <c r="BT128" s="361"/>
      <c r="BU128" s="361"/>
      <c r="BV128" s="361"/>
    </row>
    <row r="129" spans="63:74" x14ac:dyDescent="0.2">
      <c r="BK129" s="361"/>
      <c r="BL129" s="361"/>
      <c r="BM129" s="361"/>
      <c r="BN129" s="361"/>
      <c r="BO129" s="361"/>
      <c r="BP129" s="361"/>
      <c r="BQ129" s="361"/>
      <c r="BR129" s="361"/>
      <c r="BS129" s="361"/>
      <c r="BT129" s="361"/>
      <c r="BU129" s="361"/>
      <c r="BV129" s="361"/>
    </row>
    <row r="130" spans="63:74" x14ac:dyDescent="0.2">
      <c r="BK130" s="361"/>
      <c r="BL130" s="361"/>
      <c r="BM130" s="361"/>
      <c r="BN130" s="361"/>
      <c r="BO130" s="361"/>
      <c r="BP130" s="361"/>
      <c r="BQ130" s="361"/>
      <c r="BR130" s="361"/>
      <c r="BS130" s="361"/>
      <c r="BT130" s="361"/>
      <c r="BU130" s="361"/>
      <c r="BV130" s="361"/>
    </row>
    <row r="131" spans="63:74" x14ac:dyDescent="0.2">
      <c r="BK131" s="361"/>
      <c r="BL131" s="361"/>
      <c r="BM131" s="361"/>
      <c r="BN131" s="361"/>
      <c r="BO131" s="361"/>
      <c r="BP131" s="361"/>
      <c r="BQ131" s="361"/>
      <c r="BR131" s="361"/>
      <c r="BS131" s="361"/>
      <c r="BT131" s="361"/>
      <c r="BU131" s="361"/>
      <c r="BV131" s="361"/>
    </row>
    <row r="132" spans="63:74" x14ac:dyDescent="0.2">
      <c r="BK132" s="361"/>
      <c r="BL132" s="361"/>
      <c r="BM132" s="361"/>
      <c r="BN132" s="361"/>
      <c r="BO132" s="361"/>
      <c r="BP132" s="361"/>
      <c r="BQ132" s="361"/>
      <c r="BR132" s="361"/>
      <c r="BS132" s="361"/>
      <c r="BT132" s="361"/>
      <c r="BU132" s="361"/>
      <c r="BV132" s="361"/>
    </row>
    <row r="133" spans="63:74" x14ac:dyDescent="0.2">
      <c r="BK133" s="361"/>
      <c r="BL133" s="361"/>
      <c r="BM133" s="361"/>
      <c r="BN133" s="361"/>
      <c r="BO133" s="361"/>
      <c r="BP133" s="361"/>
      <c r="BQ133" s="361"/>
      <c r="BR133" s="361"/>
      <c r="BS133" s="361"/>
      <c r="BT133" s="361"/>
      <c r="BU133" s="361"/>
      <c r="BV133" s="361"/>
    </row>
    <row r="134" spans="63:74" x14ac:dyDescent="0.2">
      <c r="BK134" s="361"/>
      <c r="BL134" s="361"/>
      <c r="BM134" s="361"/>
      <c r="BN134" s="361"/>
      <c r="BO134" s="361"/>
      <c r="BP134" s="361"/>
      <c r="BQ134" s="361"/>
      <c r="BR134" s="361"/>
      <c r="BS134" s="361"/>
      <c r="BT134" s="361"/>
      <c r="BU134" s="361"/>
      <c r="BV134" s="361"/>
    </row>
    <row r="135" spans="63:74" x14ac:dyDescent="0.2">
      <c r="BK135" s="361"/>
      <c r="BL135" s="361"/>
      <c r="BM135" s="361"/>
      <c r="BN135" s="361"/>
      <c r="BO135" s="361"/>
      <c r="BP135" s="361"/>
      <c r="BQ135" s="361"/>
      <c r="BR135" s="361"/>
      <c r="BS135" s="361"/>
      <c r="BT135" s="361"/>
      <c r="BU135" s="361"/>
      <c r="BV135" s="361"/>
    </row>
    <row r="136" spans="63:74" x14ac:dyDescent="0.2">
      <c r="BK136" s="361"/>
      <c r="BL136" s="361"/>
      <c r="BM136" s="361"/>
      <c r="BN136" s="361"/>
      <c r="BO136" s="361"/>
      <c r="BP136" s="361"/>
      <c r="BQ136" s="361"/>
      <c r="BR136" s="361"/>
      <c r="BS136" s="361"/>
      <c r="BT136" s="361"/>
      <c r="BU136" s="361"/>
      <c r="BV136" s="361"/>
    </row>
    <row r="137" spans="63:74" x14ac:dyDescent="0.2">
      <c r="BK137" s="361"/>
      <c r="BL137" s="361"/>
      <c r="BM137" s="361"/>
      <c r="BN137" s="361"/>
      <c r="BO137" s="361"/>
      <c r="BP137" s="361"/>
      <c r="BQ137" s="361"/>
      <c r="BR137" s="361"/>
      <c r="BS137" s="361"/>
      <c r="BT137" s="361"/>
      <c r="BU137" s="361"/>
      <c r="BV137" s="361"/>
    </row>
    <row r="138" spans="63:74" x14ac:dyDescent="0.2">
      <c r="BK138" s="361"/>
      <c r="BL138" s="361"/>
      <c r="BM138" s="361"/>
      <c r="BN138" s="361"/>
      <c r="BO138" s="361"/>
      <c r="BP138" s="361"/>
      <c r="BQ138" s="361"/>
      <c r="BR138" s="361"/>
      <c r="BS138" s="361"/>
      <c r="BT138" s="361"/>
      <c r="BU138" s="361"/>
      <c r="BV138" s="361"/>
    </row>
    <row r="139" spans="63:74" x14ac:dyDescent="0.2">
      <c r="BK139" s="361"/>
      <c r="BL139" s="361"/>
      <c r="BM139" s="361"/>
      <c r="BN139" s="361"/>
      <c r="BO139" s="361"/>
      <c r="BP139" s="361"/>
      <c r="BQ139" s="361"/>
      <c r="BR139" s="361"/>
      <c r="BS139" s="361"/>
      <c r="BT139" s="361"/>
      <c r="BU139" s="361"/>
      <c r="BV139" s="361"/>
    </row>
    <row r="140" spans="63:74" x14ac:dyDescent="0.2">
      <c r="BK140" s="361"/>
      <c r="BL140" s="361"/>
      <c r="BM140" s="361"/>
      <c r="BN140" s="361"/>
      <c r="BO140" s="361"/>
      <c r="BP140" s="361"/>
      <c r="BQ140" s="361"/>
      <c r="BR140" s="361"/>
      <c r="BS140" s="361"/>
      <c r="BT140" s="361"/>
      <c r="BU140" s="361"/>
      <c r="BV140" s="361"/>
    </row>
    <row r="141" spans="63:74" x14ac:dyDescent="0.2">
      <c r="BK141" s="361"/>
      <c r="BL141" s="361"/>
      <c r="BM141" s="361"/>
      <c r="BN141" s="361"/>
      <c r="BO141" s="361"/>
      <c r="BP141" s="361"/>
      <c r="BQ141" s="361"/>
      <c r="BR141" s="361"/>
      <c r="BS141" s="361"/>
      <c r="BT141" s="361"/>
      <c r="BU141" s="361"/>
      <c r="BV141" s="361"/>
    </row>
    <row r="142" spans="63:74" x14ac:dyDescent="0.2">
      <c r="BK142" s="361"/>
      <c r="BL142" s="361"/>
      <c r="BM142" s="361"/>
      <c r="BN142" s="361"/>
      <c r="BO142" s="361"/>
      <c r="BP142" s="361"/>
      <c r="BQ142" s="361"/>
      <c r="BR142" s="361"/>
      <c r="BS142" s="361"/>
      <c r="BT142" s="361"/>
      <c r="BU142" s="361"/>
      <c r="BV142" s="361"/>
    </row>
    <row r="143" spans="63:74" x14ac:dyDescent="0.2">
      <c r="BK143" s="361"/>
      <c r="BL143" s="361"/>
      <c r="BM143" s="361"/>
      <c r="BN143" s="361"/>
      <c r="BO143" s="361"/>
      <c r="BP143" s="361"/>
      <c r="BQ143" s="361"/>
      <c r="BR143" s="361"/>
      <c r="BS143" s="361"/>
      <c r="BT143" s="361"/>
      <c r="BU143" s="361"/>
      <c r="BV143" s="361"/>
    </row>
    <row r="144" spans="63:74" x14ac:dyDescent="0.2">
      <c r="BK144" s="361"/>
      <c r="BL144" s="361"/>
      <c r="BM144" s="361"/>
      <c r="BN144" s="361"/>
      <c r="BO144" s="361"/>
      <c r="BP144" s="361"/>
      <c r="BQ144" s="361"/>
      <c r="BR144" s="361"/>
      <c r="BS144" s="361"/>
      <c r="BT144" s="361"/>
      <c r="BU144" s="361"/>
      <c r="BV144" s="361"/>
    </row>
    <row r="145" spans="63:74" x14ac:dyDescent="0.2">
      <c r="BK145" s="361"/>
      <c r="BL145" s="361"/>
      <c r="BM145" s="361"/>
      <c r="BN145" s="361"/>
      <c r="BO145" s="361"/>
      <c r="BP145" s="361"/>
      <c r="BQ145" s="361"/>
      <c r="BR145" s="361"/>
      <c r="BS145" s="361"/>
      <c r="BT145" s="361"/>
      <c r="BU145" s="361"/>
      <c r="BV145" s="361"/>
    </row>
    <row r="146" spans="63:74" x14ac:dyDescent="0.2">
      <c r="BK146" s="361"/>
      <c r="BL146" s="361"/>
      <c r="BM146" s="361"/>
      <c r="BN146" s="361"/>
      <c r="BO146" s="361"/>
      <c r="BP146" s="361"/>
      <c r="BQ146" s="361"/>
      <c r="BR146" s="361"/>
      <c r="BS146" s="361"/>
      <c r="BT146" s="361"/>
      <c r="BU146" s="361"/>
      <c r="BV146" s="361"/>
    </row>
    <row r="147" spans="63:74" x14ac:dyDescent="0.2">
      <c r="BK147" s="361"/>
      <c r="BL147" s="361"/>
      <c r="BM147" s="361"/>
      <c r="BN147" s="361"/>
      <c r="BO147" s="361"/>
      <c r="BP147" s="361"/>
      <c r="BQ147" s="361"/>
      <c r="BR147" s="361"/>
      <c r="BS147" s="361"/>
      <c r="BT147" s="361"/>
      <c r="BU147" s="361"/>
      <c r="BV147" s="361"/>
    </row>
    <row r="148" spans="63:74" x14ac:dyDescent="0.2">
      <c r="BK148" s="361"/>
      <c r="BL148" s="361"/>
      <c r="BM148" s="361"/>
      <c r="BN148" s="361"/>
      <c r="BO148" s="361"/>
      <c r="BP148" s="361"/>
      <c r="BQ148" s="361"/>
      <c r="BR148" s="361"/>
      <c r="BS148" s="361"/>
      <c r="BT148" s="361"/>
      <c r="BU148" s="361"/>
      <c r="BV148" s="361"/>
    </row>
    <row r="149" spans="63:74" x14ac:dyDescent="0.2">
      <c r="BK149" s="361"/>
      <c r="BL149" s="361"/>
      <c r="BM149" s="361"/>
      <c r="BN149" s="361"/>
      <c r="BO149" s="361"/>
      <c r="BP149" s="361"/>
      <c r="BQ149" s="361"/>
      <c r="BR149" s="361"/>
      <c r="BS149" s="361"/>
      <c r="BT149" s="361"/>
      <c r="BU149" s="361"/>
      <c r="BV149" s="361"/>
    </row>
    <row r="150" spans="63:74" x14ac:dyDescent="0.2">
      <c r="BK150" s="361"/>
      <c r="BL150" s="361"/>
      <c r="BM150" s="361"/>
      <c r="BN150" s="361"/>
      <c r="BO150" s="361"/>
      <c r="BP150" s="361"/>
      <c r="BQ150" s="361"/>
      <c r="BR150" s="361"/>
      <c r="BS150" s="361"/>
      <c r="BT150" s="361"/>
      <c r="BU150" s="361"/>
      <c r="BV150" s="361"/>
    </row>
    <row r="151" spans="63:74" x14ac:dyDescent="0.2">
      <c r="BK151" s="361"/>
      <c r="BL151" s="361"/>
      <c r="BM151" s="361"/>
      <c r="BN151" s="361"/>
      <c r="BO151" s="361"/>
      <c r="BP151" s="361"/>
      <c r="BQ151" s="361"/>
      <c r="BR151" s="361"/>
      <c r="BS151" s="361"/>
      <c r="BT151" s="361"/>
      <c r="BU151" s="361"/>
      <c r="BV151" s="361"/>
    </row>
    <row r="152" spans="63:74" x14ac:dyDescent="0.2">
      <c r="BK152" s="361"/>
      <c r="BL152" s="361"/>
      <c r="BM152" s="361"/>
      <c r="BN152" s="361"/>
      <c r="BO152" s="361"/>
      <c r="BP152" s="361"/>
      <c r="BQ152" s="361"/>
      <c r="BR152" s="361"/>
      <c r="BS152" s="361"/>
      <c r="BT152" s="361"/>
      <c r="BU152" s="361"/>
      <c r="BV152" s="361"/>
    </row>
    <row r="153" spans="63:74" x14ac:dyDescent="0.2">
      <c r="BK153" s="361"/>
      <c r="BL153" s="361"/>
      <c r="BM153" s="361"/>
      <c r="BN153" s="361"/>
      <c r="BO153" s="361"/>
      <c r="BP153" s="361"/>
      <c r="BQ153" s="361"/>
      <c r="BR153" s="361"/>
      <c r="BS153" s="361"/>
      <c r="BT153" s="361"/>
      <c r="BU153" s="361"/>
      <c r="BV153" s="361"/>
    </row>
    <row r="154" spans="63:74" x14ac:dyDescent="0.2">
      <c r="BK154" s="361"/>
      <c r="BL154" s="361"/>
      <c r="BM154" s="361"/>
      <c r="BN154" s="361"/>
      <c r="BO154" s="361"/>
      <c r="BP154" s="361"/>
      <c r="BQ154" s="361"/>
      <c r="BR154" s="361"/>
      <c r="BS154" s="361"/>
      <c r="BT154" s="361"/>
      <c r="BU154" s="361"/>
      <c r="BV154" s="361"/>
    </row>
    <row r="155" spans="63:74" x14ac:dyDescent="0.2">
      <c r="BK155" s="361"/>
      <c r="BL155" s="361"/>
      <c r="BM155" s="361"/>
      <c r="BN155" s="361"/>
      <c r="BO155" s="361"/>
      <c r="BP155" s="361"/>
      <c r="BQ155" s="361"/>
      <c r="BR155" s="361"/>
      <c r="BS155" s="361"/>
      <c r="BT155" s="361"/>
      <c r="BU155" s="361"/>
      <c r="BV155" s="361"/>
    </row>
    <row r="156" spans="63:74" x14ac:dyDescent="0.2">
      <c r="BK156" s="361"/>
      <c r="BL156" s="361"/>
      <c r="BM156" s="361"/>
      <c r="BN156" s="361"/>
      <c r="BO156" s="361"/>
      <c r="BP156" s="361"/>
      <c r="BQ156" s="361"/>
      <c r="BR156" s="361"/>
      <c r="BS156" s="361"/>
      <c r="BT156" s="361"/>
      <c r="BU156" s="361"/>
      <c r="BV156" s="361"/>
    </row>
    <row r="157" spans="63:74" x14ac:dyDescent="0.2">
      <c r="BK157" s="361"/>
      <c r="BL157" s="361"/>
      <c r="BM157" s="361"/>
      <c r="BN157" s="361"/>
      <c r="BO157" s="361"/>
      <c r="BP157" s="361"/>
      <c r="BQ157" s="361"/>
      <c r="BR157" s="361"/>
      <c r="BS157" s="361"/>
      <c r="BT157" s="361"/>
      <c r="BU157" s="361"/>
      <c r="BV157" s="361"/>
    </row>
    <row r="158" spans="63:74" x14ac:dyDescent="0.2">
      <c r="BK158" s="361"/>
      <c r="BL158" s="361"/>
      <c r="BM158" s="361"/>
      <c r="BN158" s="361"/>
      <c r="BO158" s="361"/>
      <c r="BP158" s="361"/>
      <c r="BQ158" s="361"/>
      <c r="BR158" s="361"/>
      <c r="BS158" s="361"/>
      <c r="BT158" s="361"/>
      <c r="BU158" s="361"/>
      <c r="BV158" s="361"/>
    </row>
    <row r="159" spans="63:74" x14ac:dyDescent="0.2">
      <c r="BK159" s="361"/>
      <c r="BL159" s="361"/>
      <c r="BM159" s="361"/>
      <c r="BN159" s="361"/>
      <c r="BO159" s="361"/>
      <c r="BP159" s="361"/>
      <c r="BQ159" s="361"/>
      <c r="BR159" s="361"/>
      <c r="BS159" s="361"/>
      <c r="BT159" s="361"/>
      <c r="BU159" s="361"/>
      <c r="BV159" s="361"/>
    </row>
  </sheetData>
  <mergeCells count="16">
    <mergeCell ref="AM3:AX3"/>
    <mergeCell ref="AY3:BJ3"/>
    <mergeCell ref="BK3:BV3"/>
    <mergeCell ref="B1:AL1"/>
    <mergeCell ref="C3:N3"/>
    <mergeCell ref="O3:Z3"/>
    <mergeCell ref="AA3:AL3"/>
    <mergeCell ref="B78:Q78"/>
    <mergeCell ref="B79:Q79"/>
    <mergeCell ref="A1:A2"/>
    <mergeCell ref="B71:Q71"/>
    <mergeCell ref="B73:Q73"/>
    <mergeCell ref="B74:Q74"/>
    <mergeCell ref="B75:Q75"/>
    <mergeCell ref="B76:Q76"/>
    <mergeCell ref="B77:Q77"/>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Z47" activePane="bottomRight" state="frozen"/>
      <selection activeCell="BC15" sqref="BC15"/>
      <selection pane="topRight" activeCell="BC15" sqref="BC15"/>
      <selection pane="bottomLeft" activeCell="BC15" sqref="BC15"/>
      <selection pane="bottomRight" activeCell="AZ55" sqref="AZ55"/>
    </sheetView>
  </sheetViews>
  <sheetFormatPr defaultColWidth="9.5546875" defaultRowHeight="10.199999999999999" x14ac:dyDescent="0.2"/>
  <cols>
    <col min="1" max="1" width="12" style="164" customWidth="1"/>
    <col min="2" max="2" width="43.44140625" style="164" customWidth="1"/>
    <col min="3" max="50" width="8.5546875" style="164" customWidth="1"/>
    <col min="51" max="62" width="8.5546875" style="354" customWidth="1"/>
    <col min="63" max="74" width="8.5546875" style="164" customWidth="1"/>
    <col min="75" max="16384" width="9.5546875" style="164"/>
  </cols>
  <sheetData>
    <row r="1" spans="1:74" ht="13.35" customHeight="1" x14ac:dyDescent="0.25">
      <c r="A1" s="667" t="s">
        <v>1054</v>
      </c>
      <c r="B1" s="724" t="s">
        <v>266</v>
      </c>
      <c r="C1" s="725"/>
      <c r="D1" s="725"/>
      <c r="E1" s="725"/>
      <c r="F1" s="725"/>
      <c r="G1" s="725"/>
      <c r="H1" s="725"/>
      <c r="I1" s="725"/>
      <c r="J1" s="725"/>
      <c r="K1" s="725"/>
      <c r="L1" s="725"/>
      <c r="M1" s="725"/>
      <c r="N1" s="725"/>
      <c r="O1" s="725"/>
      <c r="P1" s="725"/>
      <c r="Q1" s="725"/>
      <c r="R1" s="725"/>
      <c r="S1" s="725"/>
      <c r="T1" s="725"/>
      <c r="U1" s="725"/>
      <c r="V1" s="725"/>
      <c r="W1" s="725"/>
      <c r="X1" s="725"/>
      <c r="Y1" s="725"/>
      <c r="Z1" s="725"/>
      <c r="AA1" s="725"/>
      <c r="AB1" s="725"/>
      <c r="AC1" s="725"/>
      <c r="AD1" s="725"/>
      <c r="AE1" s="725"/>
      <c r="AF1" s="725"/>
      <c r="AG1" s="725"/>
      <c r="AH1" s="725"/>
      <c r="AI1" s="725"/>
      <c r="AJ1" s="725"/>
      <c r="AK1" s="725"/>
      <c r="AL1" s="725"/>
      <c r="AM1" s="163"/>
    </row>
    <row r="2" spans="1:74" s="165" customFormat="1" ht="13.2"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2"/>
      <c r="AY2" s="511"/>
      <c r="AZ2" s="511"/>
      <c r="BA2" s="511"/>
      <c r="BB2" s="511"/>
      <c r="BC2" s="511"/>
      <c r="BD2" s="511"/>
      <c r="BE2" s="511"/>
      <c r="BF2" s="511"/>
      <c r="BG2" s="511"/>
      <c r="BH2" s="511"/>
      <c r="BI2" s="511"/>
      <c r="BJ2" s="511"/>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7"/>
      <c r="B5" s="166" t="s">
        <v>1228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20"/>
      <c r="AZ5" s="420"/>
      <c r="BA5" s="420"/>
      <c r="BB5" s="420"/>
      <c r="BC5" s="420"/>
      <c r="BD5" s="420"/>
      <c r="BE5" s="420"/>
      <c r="BF5" s="420"/>
      <c r="BG5" s="420"/>
      <c r="BH5" s="420"/>
      <c r="BI5" s="167"/>
      <c r="BJ5" s="420"/>
      <c r="BK5" s="420"/>
      <c r="BL5" s="420"/>
      <c r="BM5" s="420"/>
      <c r="BN5" s="420"/>
      <c r="BO5" s="420"/>
      <c r="BP5" s="420"/>
      <c r="BQ5" s="420"/>
      <c r="BR5" s="420"/>
      <c r="BS5" s="420"/>
      <c r="BT5" s="420"/>
      <c r="BU5" s="420"/>
      <c r="BV5" s="420"/>
    </row>
    <row r="6" spans="1:74" ht="11.1" customHeight="1" x14ac:dyDescent="0.2">
      <c r="A6" s="148" t="s">
        <v>934</v>
      </c>
      <c r="B6" s="212" t="s">
        <v>605</v>
      </c>
      <c r="C6" s="242">
        <v>816.94251567000003</v>
      </c>
      <c r="D6" s="242">
        <v>817.71362912999996</v>
      </c>
      <c r="E6" s="242">
        <v>820.82147422000003</v>
      </c>
      <c r="F6" s="242">
        <v>833.44849308000005</v>
      </c>
      <c r="G6" s="242">
        <v>835.84296981</v>
      </c>
      <c r="H6" s="242">
        <v>835.18734657000005</v>
      </c>
      <c r="I6" s="242">
        <v>824.84501823000005</v>
      </c>
      <c r="J6" s="242">
        <v>823.06664884999998</v>
      </c>
      <c r="K6" s="242">
        <v>823.21563332000005</v>
      </c>
      <c r="L6" s="242">
        <v>828.06053910000003</v>
      </c>
      <c r="M6" s="242">
        <v>829.98780567999995</v>
      </c>
      <c r="N6" s="242">
        <v>831.76600053000004</v>
      </c>
      <c r="O6" s="242">
        <v>833.54460241000004</v>
      </c>
      <c r="P6" s="242">
        <v>834.91254471000002</v>
      </c>
      <c r="Q6" s="242">
        <v>836.01930618999995</v>
      </c>
      <c r="R6" s="242">
        <v>836.46998037000003</v>
      </c>
      <c r="S6" s="242">
        <v>837.35056010000005</v>
      </c>
      <c r="T6" s="242">
        <v>838.26613888999998</v>
      </c>
      <c r="U6" s="242">
        <v>839.84130829000003</v>
      </c>
      <c r="V6" s="242">
        <v>840.35844153999994</v>
      </c>
      <c r="W6" s="242">
        <v>840.44213018000005</v>
      </c>
      <c r="X6" s="242">
        <v>838.56853683999998</v>
      </c>
      <c r="Y6" s="242">
        <v>838.92821430000004</v>
      </c>
      <c r="Z6" s="242">
        <v>839.99732519999998</v>
      </c>
      <c r="AA6" s="242">
        <v>843.69825235999997</v>
      </c>
      <c r="AB6" s="242">
        <v>844.74444300000005</v>
      </c>
      <c r="AC6" s="242">
        <v>845.05827994000003</v>
      </c>
      <c r="AD6" s="242">
        <v>841.86159019000002</v>
      </c>
      <c r="AE6" s="242">
        <v>842.79434949999995</v>
      </c>
      <c r="AF6" s="242">
        <v>845.07838487000004</v>
      </c>
      <c r="AG6" s="242">
        <v>851.53849235999996</v>
      </c>
      <c r="AH6" s="242">
        <v>854.40648280000005</v>
      </c>
      <c r="AI6" s="242">
        <v>856.50715224999999</v>
      </c>
      <c r="AJ6" s="242">
        <v>857.71481854000001</v>
      </c>
      <c r="AK6" s="242">
        <v>858.37510766000003</v>
      </c>
      <c r="AL6" s="242">
        <v>858.36233743000003</v>
      </c>
      <c r="AM6" s="242">
        <v>855.52079750999997</v>
      </c>
      <c r="AN6" s="242">
        <v>855.77869135000003</v>
      </c>
      <c r="AO6" s="242">
        <v>856.98030859999994</v>
      </c>
      <c r="AP6" s="242">
        <v>860.53889758000003</v>
      </c>
      <c r="AQ6" s="242">
        <v>862.56802544000004</v>
      </c>
      <c r="AR6" s="242">
        <v>864.48094049999997</v>
      </c>
      <c r="AS6" s="242">
        <v>866.07133429999999</v>
      </c>
      <c r="AT6" s="242">
        <v>867.90655507999998</v>
      </c>
      <c r="AU6" s="242">
        <v>869.7802944</v>
      </c>
      <c r="AV6" s="242">
        <v>872.81196312999998</v>
      </c>
      <c r="AW6" s="242">
        <v>873.92318135000005</v>
      </c>
      <c r="AX6" s="242">
        <v>874.23335993000001</v>
      </c>
      <c r="AY6" s="242">
        <v>871.72617317000004</v>
      </c>
      <c r="AZ6" s="242">
        <v>871.94651676000001</v>
      </c>
      <c r="BA6" s="242">
        <v>872.87806498999998</v>
      </c>
      <c r="BB6" s="242">
        <v>875.42676847999996</v>
      </c>
      <c r="BC6" s="242">
        <v>877.10126304000005</v>
      </c>
      <c r="BD6" s="242">
        <v>878.80749928</v>
      </c>
      <c r="BE6" s="335">
        <v>880.6069</v>
      </c>
      <c r="BF6" s="335">
        <v>882.3306</v>
      </c>
      <c r="BG6" s="335">
        <v>884.03989999999999</v>
      </c>
      <c r="BH6" s="335">
        <v>885.59180000000003</v>
      </c>
      <c r="BI6" s="335">
        <v>887.37980000000005</v>
      </c>
      <c r="BJ6" s="335">
        <v>889.26070000000004</v>
      </c>
      <c r="BK6" s="335">
        <v>891.46199999999999</v>
      </c>
      <c r="BL6" s="335">
        <v>893.35829999999999</v>
      </c>
      <c r="BM6" s="335">
        <v>895.17700000000002</v>
      </c>
      <c r="BN6" s="335">
        <v>896.67110000000002</v>
      </c>
      <c r="BO6" s="335">
        <v>898.51990000000001</v>
      </c>
      <c r="BP6" s="335">
        <v>900.47649999999999</v>
      </c>
      <c r="BQ6" s="335">
        <v>902.68989999999997</v>
      </c>
      <c r="BR6" s="335">
        <v>904.75</v>
      </c>
      <c r="BS6" s="335">
        <v>906.80579999999998</v>
      </c>
      <c r="BT6" s="335">
        <v>908.85739999999998</v>
      </c>
      <c r="BU6" s="335">
        <v>910.9049</v>
      </c>
      <c r="BV6" s="335">
        <v>912.94809999999995</v>
      </c>
    </row>
    <row r="7" spans="1:74" ht="11.1" customHeight="1" x14ac:dyDescent="0.2">
      <c r="A7" s="148" t="s">
        <v>935</v>
      </c>
      <c r="B7" s="212" t="s">
        <v>639</v>
      </c>
      <c r="C7" s="242">
        <v>2266.3019727000001</v>
      </c>
      <c r="D7" s="242">
        <v>2269.7661711000001</v>
      </c>
      <c r="E7" s="242">
        <v>2273.3854225</v>
      </c>
      <c r="F7" s="242">
        <v>2278.5223735</v>
      </c>
      <c r="G7" s="242">
        <v>2281.4297464000001</v>
      </c>
      <c r="H7" s="242">
        <v>2283.4701877000002</v>
      </c>
      <c r="I7" s="242">
        <v>2281.5792006000001</v>
      </c>
      <c r="J7" s="242">
        <v>2284.1841512000001</v>
      </c>
      <c r="K7" s="242">
        <v>2288.2205426</v>
      </c>
      <c r="L7" s="242">
        <v>2295.3156933999999</v>
      </c>
      <c r="M7" s="242">
        <v>2300.9944777999999</v>
      </c>
      <c r="N7" s="242">
        <v>2306.8842143000002</v>
      </c>
      <c r="O7" s="242">
        <v>2313.3686346999998</v>
      </c>
      <c r="P7" s="242">
        <v>2319.3924765000002</v>
      </c>
      <c r="Q7" s="242">
        <v>2325.3394714999999</v>
      </c>
      <c r="R7" s="242">
        <v>2330.2678213999998</v>
      </c>
      <c r="S7" s="242">
        <v>2336.7674717</v>
      </c>
      <c r="T7" s="242">
        <v>2343.8966239000001</v>
      </c>
      <c r="U7" s="242">
        <v>2355.4358274000001</v>
      </c>
      <c r="V7" s="242">
        <v>2360.9885717000002</v>
      </c>
      <c r="W7" s="242">
        <v>2364.3354061999999</v>
      </c>
      <c r="X7" s="242">
        <v>2365.3882309000001</v>
      </c>
      <c r="Y7" s="242">
        <v>2364.3893207000001</v>
      </c>
      <c r="Z7" s="242">
        <v>2361.2505755000002</v>
      </c>
      <c r="AA7" s="242">
        <v>2347.1252464999998</v>
      </c>
      <c r="AB7" s="242">
        <v>2346.3418931000001</v>
      </c>
      <c r="AC7" s="242">
        <v>2350.0537663999999</v>
      </c>
      <c r="AD7" s="242">
        <v>2365.5013439999998</v>
      </c>
      <c r="AE7" s="242">
        <v>2372.7733125999998</v>
      </c>
      <c r="AF7" s="242">
        <v>2379.1101497999998</v>
      </c>
      <c r="AG7" s="242">
        <v>2382.8510286000001</v>
      </c>
      <c r="AH7" s="242">
        <v>2388.5632230000001</v>
      </c>
      <c r="AI7" s="242">
        <v>2394.5859061000001</v>
      </c>
      <c r="AJ7" s="242">
        <v>2405.9794207999998</v>
      </c>
      <c r="AK7" s="242">
        <v>2408.8278242000001</v>
      </c>
      <c r="AL7" s="242">
        <v>2408.1914591999998</v>
      </c>
      <c r="AM7" s="242">
        <v>2395.1539576</v>
      </c>
      <c r="AN7" s="242">
        <v>2394.2353318</v>
      </c>
      <c r="AO7" s="242">
        <v>2396.5192136999999</v>
      </c>
      <c r="AP7" s="242">
        <v>2403.5650870999998</v>
      </c>
      <c r="AQ7" s="242">
        <v>2411.0843715000001</v>
      </c>
      <c r="AR7" s="242">
        <v>2420.6365507</v>
      </c>
      <c r="AS7" s="242">
        <v>2438.1772248000002</v>
      </c>
      <c r="AT7" s="242">
        <v>2447.3284936</v>
      </c>
      <c r="AU7" s="242">
        <v>2454.0459571000001</v>
      </c>
      <c r="AV7" s="242">
        <v>2458.0983207999998</v>
      </c>
      <c r="AW7" s="242">
        <v>2460.1216445999999</v>
      </c>
      <c r="AX7" s="242">
        <v>2459.8846340999999</v>
      </c>
      <c r="AY7" s="242">
        <v>2451.6506293000002</v>
      </c>
      <c r="AZ7" s="242">
        <v>2451.1954449999998</v>
      </c>
      <c r="BA7" s="242">
        <v>2452.7824214000002</v>
      </c>
      <c r="BB7" s="242">
        <v>2458.0405507</v>
      </c>
      <c r="BC7" s="242">
        <v>2462.4901040999998</v>
      </c>
      <c r="BD7" s="242">
        <v>2467.7600739</v>
      </c>
      <c r="BE7" s="335">
        <v>2475.2139999999999</v>
      </c>
      <c r="BF7" s="335">
        <v>2481.1019999999999</v>
      </c>
      <c r="BG7" s="335">
        <v>2486.788</v>
      </c>
      <c r="BH7" s="335">
        <v>2491.96</v>
      </c>
      <c r="BI7" s="335">
        <v>2497.4760000000001</v>
      </c>
      <c r="BJ7" s="335">
        <v>2503.0230000000001</v>
      </c>
      <c r="BK7" s="335">
        <v>2509.0120000000002</v>
      </c>
      <c r="BL7" s="335">
        <v>2514.3139999999999</v>
      </c>
      <c r="BM7" s="335">
        <v>2519.3389999999999</v>
      </c>
      <c r="BN7" s="335">
        <v>2523.5010000000002</v>
      </c>
      <c r="BO7" s="335">
        <v>2528.4140000000002</v>
      </c>
      <c r="BP7" s="335">
        <v>2533.4920000000002</v>
      </c>
      <c r="BQ7" s="335">
        <v>2538.9389999999999</v>
      </c>
      <c r="BR7" s="335">
        <v>2544.192</v>
      </c>
      <c r="BS7" s="335">
        <v>2549.4560000000001</v>
      </c>
      <c r="BT7" s="335">
        <v>2554.7310000000002</v>
      </c>
      <c r="BU7" s="335">
        <v>2560.018</v>
      </c>
      <c r="BV7" s="335">
        <v>2565.3150000000001</v>
      </c>
    </row>
    <row r="8" spans="1:74" ht="11.1" customHeight="1" x14ac:dyDescent="0.2">
      <c r="A8" s="148" t="s">
        <v>936</v>
      </c>
      <c r="B8" s="212" t="s">
        <v>606</v>
      </c>
      <c r="C8" s="242">
        <v>2079.3200086000002</v>
      </c>
      <c r="D8" s="242">
        <v>2078.3216576</v>
      </c>
      <c r="E8" s="242">
        <v>2080.6132843999999</v>
      </c>
      <c r="F8" s="242">
        <v>2091.6815790000001</v>
      </c>
      <c r="G8" s="242">
        <v>2096.4381440000002</v>
      </c>
      <c r="H8" s="242">
        <v>2100.3696694</v>
      </c>
      <c r="I8" s="242">
        <v>2098.9483246999998</v>
      </c>
      <c r="J8" s="242">
        <v>2104.6256435999999</v>
      </c>
      <c r="K8" s="242">
        <v>2112.8737958000002</v>
      </c>
      <c r="L8" s="242">
        <v>2132.3307257000001</v>
      </c>
      <c r="M8" s="242">
        <v>2139.2420860000002</v>
      </c>
      <c r="N8" s="242">
        <v>2142.2458212000001</v>
      </c>
      <c r="O8" s="242">
        <v>2133.9611869</v>
      </c>
      <c r="P8" s="242">
        <v>2134.6852302000002</v>
      </c>
      <c r="Q8" s="242">
        <v>2137.0372066999998</v>
      </c>
      <c r="R8" s="242">
        <v>2145.0151939000002</v>
      </c>
      <c r="S8" s="242">
        <v>2147.6244787999999</v>
      </c>
      <c r="T8" s="242">
        <v>2148.863139</v>
      </c>
      <c r="U8" s="242">
        <v>2148.5895104000001</v>
      </c>
      <c r="V8" s="242">
        <v>2147.1931688</v>
      </c>
      <c r="W8" s="242">
        <v>2144.5324503000002</v>
      </c>
      <c r="X8" s="242">
        <v>2131.6774645999999</v>
      </c>
      <c r="Y8" s="242">
        <v>2133.1854097999999</v>
      </c>
      <c r="Z8" s="242">
        <v>2140.1263957000001</v>
      </c>
      <c r="AA8" s="242">
        <v>2164.3959834000002</v>
      </c>
      <c r="AB8" s="242">
        <v>2173.2813798000002</v>
      </c>
      <c r="AC8" s="242">
        <v>2178.6781461</v>
      </c>
      <c r="AD8" s="242">
        <v>2175.8215128000002</v>
      </c>
      <c r="AE8" s="242">
        <v>2177.8145958</v>
      </c>
      <c r="AF8" s="242">
        <v>2179.8926256</v>
      </c>
      <c r="AG8" s="242">
        <v>2180.2601835</v>
      </c>
      <c r="AH8" s="242">
        <v>2183.8546710000001</v>
      </c>
      <c r="AI8" s="242">
        <v>2188.8806693000001</v>
      </c>
      <c r="AJ8" s="242">
        <v>2201.6939533999998</v>
      </c>
      <c r="AK8" s="242">
        <v>2204.8161421</v>
      </c>
      <c r="AL8" s="242">
        <v>2204.6030104000001</v>
      </c>
      <c r="AM8" s="242">
        <v>2191.9575604000001</v>
      </c>
      <c r="AN8" s="242">
        <v>2191.8965361999999</v>
      </c>
      <c r="AO8" s="242">
        <v>2195.3229399000002</v>
      </c>
      <c r="AP8" s="242">
        <v>2207.5770194000002</v>
      </c>
      <c r="AQ8" s="242">
        <v>2213.9730930999999</v>
      </c>
      <c r="AR8" s="242">
        <v>2219.8514088000002</v>
      </c>
      <c r="AS8" s="242">
        <v>2225.0557309999999</v>
      </c>
      <c r="AT8" s="242">
        <v>2230.0157075000002</v>
      </c>
      <c r="AU8" s="242">
        <v>2234.5751028</v>
      </c>
      <c r="AV8" s="242">
        <v>2240.7952436</v>
      </c>
      <c r="AW8" s="242">
        <v>2243.0074814</v>
      </c>
      <c r="AX8" s="242">
        <v>2243.2731431000002</v>
      </c>
      <c r="AY8" s="242">
        <v>2236.8986712000001</v>
      </c>
      <c r="AZ8" s="242">
        <v>2236.7913484000001</v>
      </c>
      <c r="BA8" s="242">
        <v>2238.2576173000002</v>
      </c>
      <c r="BB8" s="242">
        <v>2242.7265668</v>
      </c>
      <c r="BC8" s="242">
        <v>2246.2682024999999</v>
      </c>
      <c r="BD8" s="242">
        <v>2250.3116132</v>
      </c>
      <c r="BE8" s="335">
        <v>2255.5390000000002</v>
      </c>
      <c r="BF8" s="335">
        <v>2260.0740000000001</v>
      </c>
      <c r="BG8" s="335">
        <v>2264.6</v>
      </c>
      <c r="BH8" s="335">
        <v>2269.04</v>
      </c>
      <c r="BI8" s="335">
        <v>2273.6010000000001</v>
      </c>
      <c r="BJ8" s="335">
        <v>2278.2089999999998</v>
      </c>
      <c r="BK8" s="335">
        <v>2283.1610000000001</v>
      </c>
      <c r="BL8" s="335">
        <v>2287.6390000000001</v>
      </c>
      <c r="BM8" s="335">
        <v>2291.94</v>
      </c>
      <c r="BN8" s="335">
        <v>2295.4830000000002</v>
      </c>
      <c r="BO8" s="335">
        <v>2299.8670000000002</v>
      </c>
      <c r="BP8" s="335">
        <v>2304.5100000000002</v>
      </c>
      <c r="BQ8" s="335">
        <v>2309.7719999999999</v>
      </c>
      <c r="BR8" s="335">
        <v>2314.6640000000002</v>
      </c>
      <c r="BS8" s="335">
        <v>2319.547</v>
      </c>
      <c r="BT8" s="335">
        <v>2324.42</v>
      </c>
      <c r="BU8" s="335">
        <v>2329.2829999999999</v>
      </c>
      <c r="BV8" s="335">
        <v>2334.136</v>
      </c>
    </row>
    <row r="9" spans="1:74" ht="11.1" customHeight="1" x14ac:dyDescent="0.2">
      <c r="A9" s="148" t="s">
        <v>937</v>
      </c>
      <c r="B9" s="212" t="s">
        <v>607</v>
      </c>
      <c r="C9" s="242">
        <v>966.48686624000004</v>
      </c>
      <c r="D9" s="242">
        <v>965.98503109000001</v>
      </c>
      <c r="E9" s="242">
        <v>966.74717687999998</v>
      </c>
      <c r="F9" s="242">
        <v>970.71888799999999</v>
      </c>
      <c r="G9" s="242">
        <v>972.54980739999996</v>
      </c>
      <c r="H9" s="242">
        <v>974.18551946000002</v>
      </c>
      <c r="I9" s="242">
        <v>973.48771712999996</v>
      </c>
      <c r="J9" s="242">
        <v>976.33674480000002</v>
      </c>
      <c r="K9" s="242">
        <v>980.59429541999998</v>
      </c>
      <c r="L9" s="242">
        <v>989.67306238000003</v>
      </c>
      <c r="M9" s="242">
        <v>994.18813888</v>
      </c>
      <c r="N9" s="242">
        <v>997.55221830999994</v>
      </c>
      <c r="O9" s="242">
        <v>999.26863791999995</v>
      </c>
      <c r="P9" s="242">
        <v>1000.7032202</v>
      </c>
      <c r="Q9" s="242">
        <v>1001.3593025</v>
      </c>
      <c r="R9" s="242">
        <v>1000.0979765</v>
      </c>
      <c r="S9" s="242">
        <v>1000.05124</v>
      </c>
      <c r="T9" s="242">
        <v>1000.0801847</v>
      </c>
      <c r="U9" s="242">
        <v>1001.114381</v>
      </c>
      <c r="V9" s="242">
        <v>1000.5975102</v>
      </c>
      <c r="W9" s="242">
        <v>999.45914289999996</v>
      </c>
      <c r="X9" s="242">
        <v>992.95475958999998</v>
      </c>
      <c r="Y9" s="242">
        <v>994.13178858000003</v>
      </c>
      <c r="Z9" s="242">
        <v>998.24571050999998</v>
      </c>
      <c r="AA9" s="242">
        <v>1012.9974139</v>
      </c>
      <c r="AB9" s="242">
        <v>1017.2094552999999</v>
      </c>
      <c r="AC9" s="242">
        <v>1018.5827232</v>
      </c>
      <c r="AD9" s="242">
        <v>1010.8502768</v>
      </c>
      <c r="AE9" s="242">
        <v>1011.2462033</v>
      </c>
      <c r="AF9" s="242">
        <v>1013.5035619</v>
      </c>
      <c r="AG9" s="242">
        <v>1021.2663341</v>
      </c>
      <c r="AH9" s="242">
        <v>1024.513571</v>
      </c>
      <c r="AI9" s="242">
        <v>1026.8892539000001</v>
      </c>
      <c r="AJ9" s="242">
        <v>1029.1240720999999</v>
      </c>
      <c r="AK9" s="242">
        <v>1029.2086302</v>
      </c>
      <c r="AL9" s="242">
        <v>1027.8736174999999</v>
      </c>
      <c r="AM9" s="242">
        <v>1020.3942434000001</v>
      </c>
      <c r="AN9" s="242">
        <v>1019.7636817</v>
      </c>
      <c r="AO9" s="242">
        <v>1021.257142</v>
      </c>
      <c r="AP9" s="242">
        <v>1027.6263409000001</v>
      </c>
      <c r="AQ9" s="242">
        <v>1031.3040575</v>
      </c>
      <c r="AR9" s="242">
        <v>1035.0420085000001</v>
      </c>
      <c r="AS9" s="242">
        <v>1039.9862836</v>
      </c>
      <c r="AT9" s="242">
        <v>1042.9851361000001</v>
      </c>
      <c r="AU9" s="242">
        <v>1045.1846556999999</v>
      </c>
      <c r="AV9" s="242">
        <v>1046.5728615999999</v>
      </c>
      <c r="AW9" s="242">
        <v>1047.1827012000001</v>
      </c>
      <c r="AX9" s="242">
        <v>1047.0021935</v>
      </c>
      <c r="AY9" s="242">
        <v>1043.8108467</v>
      </c>
      <c r="AZ9" s="242">
        <v>1043.7150134999999</v>
      </c>
      <c r="BA9" s="242">
        <v>1044.4942019</v>
      </c>
      <c r="BB9" s="242">
        <v>1047.0136703000001</v>
      </c>
      <c r="BC9" s="242">
        <v>1048.8939582999999</v>
      </c>
      <c r="BD9" s="242">
        <v>1051.0003242</v>
      </c>
      <c r="BE9" s="335">
        <v>1053.634</v>
      </c>
      <c r="BF9" s="335">
        <v>1055.9670000000001</v>
      </c>
      <c r="BG9" s="335">
        <v>1058.299</v>
      </c>
      <c r="BH9" s="335">
        <v>1060.6310000000001</v>
      </c>
      <c r="BI9" s="335">
        <v>1062.9639999999999</v>
      </c>
      <c r="BJ9" s="335">
        <v>1065.298</v>
      </c>
      <c r="BK9" s="335">
        <v>1067.68</v>
      </c>
      <c r="BL9" s="335">
        <v>1069.98</v>
      </c>
      <c r="BM9" s="335">
        <v>1072.2470000000001</v>
      </c>
      <c r="BN9" s="335">
        <v>1074.306</v>
      </c>
      <c r="BO9" s="335">
        <v>1076.6320000000001</v>
      </c>
      <c r="BP9" s="335">
        <v>1079.0540000000001</v>
      </c>
      <c r="BQ9" s="335">
        <v>1081.6559999999999</v>
      </c>
      <c r="BR9" s="335">
        <v>1084.202</v>
      </c>
      <c r="BS9" s="335">
        <v>1086.779</v>
      </c>
      <c r="BT9" s="335">
        <v>1089.386</v>
      </c>
      <c r="BU9" s="335">
        <v>1092.0239999999999</v>
      </c>
      <c r="BV9" s="335">
        <v>1094.692</v>
      </c>
    </row>
    <row r="10" spans="1:74" ht="11.1" customHeight="1" x14ac:dyDescent="0.2">
      <c r="A10" s="148" t="s">
        <v>938</v>
      </c>
      <c r="B10" s="212" t="s">
        <v>608</v>
      </c>
      <c r="C10" s="242">
        <v>2684.5271894000002</v>
      </c>
      <c r="D10" s="242">
        <v>2681.7577081999998</v>
      </c>
      <c r="E10" s="242">
        <v>2684.4327886999999</v>
      </c>
      <c r="F10" s="242">
        <v>2703.7781602999999</v>
      </c>
      <c r="G10" s="242">
        <v>2708.9230674</v>
      </c>
      <c r="H10" s="242">
        <v>2711.0932392</v>
      </c>
      <c r="I10" s="242">
        <v>2703.3728873999999</v>
      </c>
      <c r="J10" s="242">
        <v>2704.7804301000001</v>
      </c>
      <c r="K10" s="242">
        <v>2708.4000789000002</v>
      </c>
      <c r="L10" s="242">
        <v>2719.0563264000002</v>
      </c>
      <c r="M10" s="242">
        <v>2723.4818177000002</v>
      </c>
      <c r="N10" s="242">
        <v>2726.5010455000001</v>
      </c>
      <c r="O10" s="242">
        <v>2727.1653200999999</v>
      </c>
      <c r="P10" s="242">
        <v>2728.0835382</v>
      </c>
      <c r="Q10" s="242">
        <v>2728.3070102000001</v>
      </c>
      <c r="R10" s="242">
        <v>2724.2231695999999</v>
      </c>
      <c r="S10" s="242">
        <v>2725.7665741000001</v>
      </c>
      <c r="T10" s="242">
        <v>2729.3246573000001</v>
      </c>
      <c r="U10" s="242">
        <v>2743.0173128000001</v>
      </c>
      <c r="V10" s="242">
        <v>2744.5148330000002</v>
      </c>
      <c r="W10" s="242">
        <v>2741.9371114999999</v>
      </c>
      <c r="X10" s="242">
        <v>2720.4834939000002</v>
      </c>
      <c r="Y10" s="242">
        <v>2720.8557799999999</v>
      </c>
      <c r="Z10" s="242">
        <v>2728.2533155000001</v>
      </c>
      <c r="AA10" s="242">
        <v>2758.1427964999998</v>
      </c>
      <c r="AB10" s="242">
        <v>2767.9908080999999</v>
      </c>
      <c r="AC10" s="242">
        <v>2773.2640467000001</v>
      </c>
      <c r="AD10" s="242">
        <v>2765.0454733000001</v>
      </c>
      <c r="AE10" s="242">
        <v>2767.8569449000001</v>
      </c>
      <c r="AF10" s="242">
        <v>2772.7814226</v>
      </c>
      <c r="AG10" s="242">
        <v>2781.7824323999998</v>
      </c>
      <c r="AH10" s="242">
        <v>2789.4602779000002</v>
      </c>
      <c r="AI10" s="242">
        <v>2797.7784851000001</v>
      </c>
      <c r="AJ10" s="242">
        <v>2814.5599360000001</v>
      </c>
      <c r="AK10" s="242">
        <v>2818.2917051999998</v>
      </c>
      <c r="AL10" s="242">
        <v>2816.7966744999999</v>
      </c>
      <c r="AM10" s="242">
        <v>2794.8539289999999</v>
      </c>
      <c r="AN10" s="242">
        <v>2794.3209851000001</v>
      </c>
      <c r="AO10" s="242">
        <v>2799.9769277999999</v>
      </c>
      <c r="AP10" s="242">
        <v>2821.5246117000002</v>
      </c>
      <c r="AQ10" s="242">
        <v>2832.2811864999999</v>
      </c>
      <c r="AR10" s="242">
        <v>2841.9495069999998</v>
      </c>
      <c r="AS10" s="242">
        <v>2850.7984053999999</v>
      </c>
      <c r="AT10" s="242">
        <v>2858.0885927999998</v>
      </c>
      <c r="AU10" s="242">
        <v>2864.0889016000001</v>
      </c>
      <c r="AV10" s="242">
        <v>2869.3292187000002</v>
      </c>
      <c r="AW10" s="242">
        <v>2872.352355</v>
      </c>
      <c r="AX10" s="242">
        <v>2873.6881973999998</v>
      </c>
      <c r="AY10" s="242">
        <v>2868.0109158999999</v>
      </c>
      <c r="AZ10" s="242">
        <v>2869.966543</v>
      </c>
      <c r="BA10" s="242">
        <v>2874.2292487</v>
      </c>
      <c r="BB10" s="242">
        <v>2883.4652150000002</v>
      </c>
      <c r="BC10" s="242">
        <v>2890.3424414000001</v>
      </c>
      <c r="BD10" s="242">
        <v>2897.5271099000001</v>
      </c>
      <c r="BE10" s="335">
        <v>2905.4369999999999</v>
      </c>
      <c r="BF10" s="335">
        <v>2912.9229999999998</v>
      </c>
      <c r="BG10" s="335">
        <v>2920.4029999999998</v>
      </c>
      <c r="BH10" s="335">
        <v>2927.5639999999999</v>
      </c>
      <c r="BI10" s="335">
        <v>2935.2669999999998</v>
      </c>
      <c r="BJ10" s="335">
        <v>2943.1990000000001</v>
      </c>
      <c r="BK10" s="335">
        <v>2952.0740000000001</v>
      </c>
      <c r="BL10" s="335">
        <v>2959.9290000000001</v>
      </c>
      <c r="BM10" s="335">
        <v>2967.4760000000001</v>
      </c>
      <c r="BN10" s="335">
        <v>2973.884</v>
      </c>
      <c r="BO10" s="335">
        <v>2981.444</v>
      </c>
      <c r="BP10" s="335">
        <v>2989.3209999999999</v>
      </c>
      <c r="BQ10" s="335">
        <v>2997.9059999999999</v>
      </c>
      <c r="BR10" s="335">
        <v>3006.1289999999999</v>
      </c>
      <c r="BS10" s="335">
        <v>3014.3789999999999</v>
      </c>
      <c r="BT10" s="335">
        <v>3022.6550000000002</v>
      </c>
      <c r="BU10" s="335">
        <v>3030.9589999999998</v>
      </c>
      <c r="BV10" s="335">
        <v>3039.2890000000002</v>
      </c>
    </row>
    <row r="11" spans="1:74" ht="11.1" customHeight="1" x14ac:dyDescent="0.2">
      <c r="A11" s="148" t="s">
        <v>939</v>
      </c>
      <c r="B11" s="212" t="s">
        <v>609</v>
      </c>
      <c r="C11" s="242">
        <v>688.75335786999995</v>
      </c>
      <c r="D11" s="242">
        <v>688.68442845000004</v>
      </c>
      <c r="E11" s="242">
        <v>689.69023921999997</v>
      </c>
      <c r="F11" s="242">
        <v>693.53351824000003</v>
      </c>
      <c r="G11" s="242">
        <v>695.36676335000004</v>
      </c>
      <c r="H11" s="242">
        <v>696.95270260999996</v>
      </c>
      <c r="I11" s="242">
        <v>697.08821028</v>
      </c>
      <c r="J11" s="242">
        <v>699.08188214999996</v>
      </c>
      <c r="K11" s="242">
        <v>701.73059246000003</v>
      </c>
      <c r="L11" s="242">
        <v>706.66810955000005</v>
      </c>
      <c r="M11" s="242">
        <v>709.40157052999996</v>
      </c>
      <c r="N11" s="242">
        <v>711.56474371000002</v>
      </c>
      <c r="O11" s="242">
        <v>712.51668647999998</v>
      </c>
      <c r="P11" s="242">
        <v>714.01999103000003</v>
      </c>
      <c r="Q11" s="242">
        <v>715.43371474000003</v>
      </c>
      <c r="R11" s="242">
        <v>717.84894257999997</v>
      </c>
      <c r="S11" s="242">
        <v>718.26519089999999</v>
      </c>
      <c r="T11" s="242">
        <v>717.77354465999997</v>
      </c>
      <c r="U11" s="242">
        <v>714.44311144000005</v>
      </c>
      <c r="V11" s="242">
        <v>713.58384538999996</v>
      </c>
      <c r="W11" s="242">
        <v>713.26485407999996</v>
      </c>
      <c r="X11" s="242">
        <v>712.92621131999999</v>
      </c>
      <c r="Y11" s="242">
        <v>714.10771416</v>
      </c>
      <c r="Z11" s="242">
        <v>716.24943641000004</v>
      </c>
      <c r="AA11" s="242">
        <v>722.23292112000001</v>
      </c>
      <c r="AB11" s="242">
        <v>724.13392488</v>
      </c>
      <c r="AC11" s="242">
        <v>724.83399076000001</v>
      </c>
      <c r="AD11" s="242">
        <v>721.36277239000003</v>
      </c>
      <c r="AE11" s="242">
        <v>721.88872226000001</v>
      </c>
      <c r="AF11" s="242">
        <v>723.44149402999994</v>
      </c>
      <c r="AG11" s="242">
        <v>728.06583499999999</v>
      </c>
      <c r="AH11" s="242">
        <v>730.13869005000004</v>
      </c>
      <c r="AI11" s="242">
        <v>731.70480649000001</v>
      </c>
      <c r="AJ11" s="242">
        <v>733.55837246999999</v>
      </c>
      <c r="AK11" s="242">
        <v>733.51537060999999</v>
      </c>
      <c r="AL11" s="242">
        <v>732.36998903000006</v>
      </c>
      <c r="AM11" s="242">
        <v>726.37757385999998</v>
      </c>
      <c r="AN11" s="242">
        <v>725.83592328999998</v>
      </c>
      <c r="AO11" s="242">
        <v>727.00038343999995</v>
      </c>
      <c r="AP11" s="242">
        <v>732.95179223000002</v>
      </c>
      <c r="AQ11" s="242">
        <v>735.21784534000005</v>
      </c>
      <c r="AR11" s="242">
        <v>736.87938070999996</v>
      </c>
      <c r="AS11" s="242">
        <v>737.25694309999994</v>
      </c>
      <c r="AT11" s="242">
        <v>738.21903440000006</v>
      </c>
      <c r="AU11" s="242">
        <v>739.08619939000005</v>
      </c>
      <c r="AV11" s="242">
        <v>740.18991102999996</v>
      </c>
      <c r="AW11" s="242">
        <v>740.61861866000004</v>
      </c>
      <c r="AX11" s="242">
        <v>740.70379522999997</v>
      </c>
      <c r="AY11" s="242">
        <v>739.35701934999997</v>
      </c>
      <c r="AZ11" s="242">
        <v>739.57144989000005</v>
      </c>
      <c r="BA11" s="242">
        <v>740.25866544999997</v>
      </c>
      <c r="BB11" s="242">
        <v>741.84332042999995</v>
      </c>
      <c r="BC11" s="242">
        <v>743.15761522000003</v>
      </c>
      <c r="BD11" s="242">
        <v>744.62620422999998</v>
      </c>
      <c r="BE11" s="335">
        <v>746.43439999999998</v>
      </c>
      <c r="BF11" s="335">
        <v>748.07259999999997</v>
      </c>
      <c r="BG11" s="335">
        <v>749.72609999999997</v>
      </c>
      <c r="BH11" s="335">
        <v>751.39739999999995</v>
      </c>
      <c r="BI11" s="335">
        <v>753.07960000000003</v>
      </c>
      <c r="BJ11" s="335">
        <v>754.77520000000004</v>
      </c>
      <c r="BK11" s="335">
        <v>756.55579999999998</v>
      </c>
      <c r="BL11" s="335">
        <v>758.22450000000003</v>
      </c>
      <c r="BM11" s="335">
        <v>759.85299999999995</v>
      </c>
      <c r="BN11" s="335">
        <v>761.30629999999996</v>
      </c>
      <c r="BO11" s="335">
        <v>762.95540000000005</v>
      </c>
      <c r="BP11" s="335">
        <v>764.66560000000004</v>
      </c>
      <c r="BQ11" s="335">
        <v>766.54309999999998</v>
      </c>
      <c r="BR11" s="335">
        <v>768.2953</v>
      </c>
      <c r="BS11" s="335">
        <v>770.02880000000005</v>
      </c>
      <c r="BT11" s="335">
        <v>771.74329999999998</v>
      </c>
      <c r="BU11" s="335">
        <v>773.43910000000005</v>
      </c>
      <c r="BV11" s="335">
        <v>775.11590000000001</v>
      </c>
    </row>
    <row r="12" spans="1:74" ht="11.1" customHeight="1" x14ac:dyDescent="0.2">
      <c r="A12" s="148" t="s">
        <v>940</v>
      </c>
      <c r="B12" s="212" t="s">
        <v>610</v>
      </c>
      <c r="C12" s="242">
        <v>1698.4455792000001</v>
      </c>
      <c r="D12" s="242">
        <v>1702.0069828000001</v>
      </c>
      <c r="E12" s="242">
        <v>1705.6321994</v>
      </c>
      <c r="F12" s="242">
        <v>1708.8160158999999</v>
      </c>
      <c r="G12" s="242">
        <v>1712.9477687999999</v>
      </c>
      <c r="H12" s="242">
        <v>1717.5222448</v>
      </c>
      <c r="I12" s="242">
        <v>1720.1856138000001</v>
      </c>
      <c r="J12" s="242">
        <v>1727.4109083999999</v>
      </c>
      <c r="K12" s="242">
        <v>1736.8442987999999</v>
      </c>
      <c r="L12" s="242">
        <v>1751.3422553</v>
      </c>
      <c r="M12" s="242">
        <v>1763.0494839999999</v>
      </c>
      <c r="N12" s="242">
        <v>1774.8224554000001</v>
      </c>
      <c r="O12" s="242">
        <v>1790.8346661999999</v>
      </c>
      <c r="P12" s="242">
        <v>1799.6090007</v>
      </c>
      <c r="Q12" s="242">
        <v>1805.3189554</v>
      </c>
      <c r="R12" s="242">
        <v>1802.3793406</v>
      </c>
      <c r="S12" s="242">
        <v>1806.1494282000001</v>
      </c>
      <c r="T12" s="242">
        <v>1811.0440285</v>
      </c>
      <c r="U12" s="242">
        <v>1817.5487694999999</v>
      </c>
      <c r="V12" s="242">
        <v>1824.328174</v>
      </c>
      <c r="W12" s="242">
        <v>1831.8678700999999</v>
      </c>
      <c r="X12" s="242">
        <v>1842.5851249</v>
      </c>
      <c r="Y12" s="242">
        <v>1849.8324537999999</v>
      </c>
      <c r="Z12" s="242">
        <v>1856.0271239000001</v>
      </c>
      <c r="AA12" s="242">
        <v>1859.4807326</v>
      </c>
      <c r="AB12" s="242">
        <v>1864.8363869</v>
      </c>
      <c r="AC12" s="242">
        <v>1870.4056843000001</v>
      </c>
      <c r="AD12" s="242">
        <v>1874.6697248</v>
      </c>
      <c r="AE12" s="242">
        <v>1881.8054834</v>
      </c>
      <c r="AF12" s="242">
        <v>1890.2940602000001</v>
      </c>
      <c r="AG12" s="242">
        <v>1902.7324728999999</v>
      </c>
      <c r="AH12" s="242">
        <v>1911.9789227000001</v>
      </c>
      <c r="AI12" s="242">
        <v>1920.6304273999999</v>
      </c>
      <c r="AJ12" s="242">
        <v>1930.1704748</v>
      </c>
      <c r="AK12" s="242">
        <v>1936.5194735</v>
      </c>
      <c r="AL12" s="242">
        <v>1941.1609112000001</v>
      </c>
      <c r="AM12" s="242">
        <v>1938.535108</v>
      </c>
      <c r="AN12" s="242">
        <v>1943.9311839</v>
      </c>
      <c r="AO12" s="242">
        <v>1951.7894587999999</v>
      </c>
      <c r="AP12" s="242">
        <v>1966.0186217</v>
      </c>
      <c r="AQ12" s="242">
        <v>1975.869778</v>
      </c>
      <c r="AR12" s="242">
        <v>1985.2516166</v>
      </c>
      <c r="AS12" s="242">
        <v>1995.4805042999999</v>
      </c>
      <c r="AT12" s="242">
        <v>2002.9364326</v>
      </c>
      <c r="AU12" s="242">
        <v>2008.9357683000001</v>
      </c>
      <c r="AV12" s="242">
        <v>2014.5129569000001</v>
      </c>
      <c r="AW12" s="242">
        <v>2016.8232731000001</v>
      </c>
      <c r="AX12" s="242">
        <v>2016.9011625000001</v>
      </c>
      <c r="AY12" s="242">
        <v>2010.3682828000001</v>
      </c>
      <c r="AZ12" s="242">
        <v>2009.265075</v>
      </c>
      <c r="BA12" s="242">
        <v>2009.2131969</v>
      </c>
      <c r="BB12" s="242">
        <v>2010.7231359</v>
      </c>
      <c r="BC12" s="242">
        <v>2012.3910516000001</v>
      </c>
      <c r="BD12" s="242">
        <v>2014.7274315</v>
      </c>
      <c r="BE12" s="335">
        <v>2017.692</v>
      </c>
      <c r="BF12" s="335">
        <v>2021.395</v>
      </c>
      <c r="BG12" s="335">
        <v>2025.798</v>
      </c>
      <c r="BH12" s="335">
        <v>2031.769</v>
      </c>
      <c r="BI12" s="335">
        <v>2036.9159999999999</v>
      </c>
      <c r="BJ12" s="335">
        <v>2042.11</v>
      </c>
      <c r="BK12" s="335">
        <v>2047.097</v>
      </c>
      <c r="BL12" s="335">
        <v>2052.5729999999999</v>
      </c>
      <c r="BM12" s="335">
        <v>2058.2849999999999</v>
      </c>
      <c r="BN12" s="335">
        <v>2064.9659999999999</v>
      </c>
      <c r="BO12" s="335">
        <v>2070.6019999999999</v>
      </c>
      <c r="BP12" s="335">
        <v>2075.9259999999999</v>
      </c>
      <c r="BQ12" s="335">
        <v>2079.9650000000001</v>
      </c>
      <c r="BR12" s="335">
        <v>2085.3919999999998</v>
      </c>
      <c r="BS12" s="335">
        <v>2091.2350000000001</v>
      </c>
      <c r="BT12" s="335">
        <v>2097.4940000000001</v>
      </c>
      <c r="BU12" s="335">
        <v>2104.1680000000001</v>
      </c>
      <c r="BV12" s="335">
        <v>2111.259</v>
      </c>
    </row>
    <row r="13" spans="1:74" ht="11.1" customHeight="1" x14ac:dyDescent="0.2">
      <c r="A13" s="148" t="s">
        <v>941</v>
      </c>
      <c r="B13" s="212" t="s">
        <v>611</v>
      </c>
      <c r="C13" s="242">
        <v>952.09703434999994</v>
      </c>
      <c r="D13" s="242">
        <v>951.10186894000003</v>
      </c>
      <c r="E13" s="242">
        <v>951.69878427000003</v>
      </c>
      <c r="F13" s="242">
        <v>956.59205850000001</v>
      </c>
      <c r="G13" s="242">
        <v>958.34492668999997</v>
      </c>
      <c r="H13" s="242">
        <v>959.66166699999997</v>
      </c>
      <c r="I13" s="242">
        <v>958.33219327999996</v>
      </c>
      <c r="J13" s="242">
        <v>960.43424244000005</v>
      </c>
      <c r="K13" s="242">
        <v>963.75772833999997</v>
      </c>
      <c r="L13" s="242">
        <v>972.62972526999999</v>
      </c>
      <c r="M13" s="242">
        <v>975.15077888999997</v>
      </c>
      <c r="N13" s="242">
        <v>975.64796350999995</v>
      </c>
      <c r="O13" s="242">
        <v>969.63781787999994</v>
      </c>
      <c r="P13" s="242">
        <v>969.44986042000005</v>
      </c>
      <c r="Q13" s="242">
        <v>970.60062988000004</v>
      </c>
      <c r="R13" s="242">
        <v>976.24723070000005</v>
      </c>
      <c r="S13" s="242">
        <v>977.70762569999999</v>
      </c>
      <c r="T13" s="242">
        <v>978.1389193</v>
      </c>
      <c r="U13" s="242">
        <v>975.98790150000002</v>
      </c>
      <c r="V13" s="242">
        <v>975.52589981000006</v>
      </c>
      <c r="W13" s="242">
        <v>975.19970421999994</v>
      </c>
      <c r="X13" s="242">
        <v>973.96087909000005</v>
      </c>
      <c r="Y13" s="242">
        <v>974.69262246000005</v>
      </c>
      <c r="Z13" s="242">
        <v>976.34649866999996</v>
      </c>
      <c r="AA13" s="242">
        <v>980.36917026000003</v>
      </c>
      <c r="AB13" s="242">
        <v>982.78231527000003</v>
      </c>
      <c r="AC13" s="242">
        <v>985.03259624999998</v>
      </c>
      <c r="AD13" s="242">
        <v>986.70175032999998</v>
      </c>
      <c r="AE13" s="242">
        <v>988.94000036</v>
      </c>
      <c r="AF13" s="242">
        <v>991.32908349000002</v>
      </c>
      <c r="AG13" s="242">
        <v>993.67161523000004</v>
      </c>
      <c r="AH13" s="242">
        <v>996.51040292000005</v>
      </c>
      <c r="AI13" s="242">
        <v>999.64806208000005</v>
      </c>
      <c r="AJ13" s="242">
        <v>1005.2287514</v>
      </c>
      <c r="AK13" s="242">
        <v>1007.3560345</v>
      </c>
      <c r="AL13" s="242">
        <v>1008.17407</v>
      </c>
      <c r="AM13" s="242">
        <v>1004.1418795</v>
      </c>
      <c r="AN13" s="242">
        <v>1004.9971538999999</v>
      </c>
      <c r="AO13" s="242">
        <v>1007.1989146</v>
      </c>
      <c r="AP13" s="242">
        <v>1012.2220458</v>
      </c>
      <c r="AQ13" s="242">
        <v>1016.010616</v>
      </c>
      <c r="AR13" s="242">
        <v>1020.0395094</v>
      </c>
      <c r="AS13" s="242">
        <v>1025.1783319000001</v>
      </c>
      <c r="AT13" s="242">
        <v>1029.0356672</v>
      </c>
      <c r="AU13" s="242">
        <v>1032.4811212</v>
      </c>
      <c r="AV13" s="242">
        <v>1036.1918654000001</v>
      </c>
      <c r="AW13" s="242">
        <v>1038.3056779999999</v>
      </c>
      <c r="AX13" s="242">
        <v>1039.4997306</v>
      </c>
      <c r="AY13" s="242">
        <v>1037.8471168000001</v>
      </c>
      <c r="AZ13" s="242">
        <v>1038.6468291000001</v>
      </c>
      <c r="BA13" s="242">
        <v>1039.9719613</v>
      </c>
      <c r="BB13" s="242">
        <v>1042.2083015000001</v>
      </c>
      <c r="BC13" s="242">
        <v>1044.294932</v>
      </c>
      <c r="BD13" s="242">
        <v>1046.6176410999999</v>
      </c>
      <c r="BE13" s="335">
        <v>1049.546</v>
      </c>
      <c r="BF13" s="335">
        <v>1052.0640000000001</v>
      </c>
      <c r="BG13" s="335">
        <v>1054.54</v>
      </c>
      <c r="BH13" s="335">
        <v>1056.78</v>
      </c>
      <c r="BI13" s="335">
        <v>1059.32</v>
      </c>
      <c r="BJ13" s="335">
        <v>1061.9670000000001</v>
      </c>
      <c r="BK13" s="335">
        <v>1064.665</v>
      </c>
      <c r="BL13" s="335">
        <v>1067.5630000000001</v>
      </c>
      <c r="BM13" s="335">
        <v>1070.607</v>
      </c>
      <c r="BN13" s="335">
        <v>1073.981</v>
      </c>
      <c r="BO13" s="335">
        <v>1077.1780000000001</v>
      </c>
      <c r="BP13" s="335">
        <v>1080.3810000000001</v>
      </c>
      <c r="BQ13" s="335">
        <v>1083.7</v>
      </c>
      <c r="BR13" s="335">
        <v>1086.838</v>
      </c>
      <c r="BS13" s="335">
        <v>1089.9010000000001</v>
      </c>
      <c r="BT13" s="335">
        <v>1092.8900000000001</v>
      </c>
      <c r="BU13" s="335">
        <v>1095.806</v>
      </c>
      <c r="BV13" s="335">
        <v>1098.6479999999999</v>
      </c>
    </row>
    <row r="14" spans="1:74" ht="11.1" customHeight="1" x14ac:dyDescent="0.2">
      <c r="A14" s="148" t="s">
        <v>942</v>
      </c>
      <c r="B14" s="212" t="s">
        <v>612</v>
      </c>
      <c r="C14" s="242">
        <v>2641.6130070999998</v>
      </c>
      <c r="D14" s="242">
        <v>2638.3654845999999</v>
      </c>
      <c r="E14" s="242">
        <v>2638.2404747</v>
      </c>
      <c r="F14" s="242">
        <v>2645.8465068999999</v>
      </c>
      <c r="G14" s="242">
        <v>2648.5101249999998</v>
      </c>
      <c r="H14" s="242">
        <v>2650.8398584000001</v>
      </c>
      <c r="I14" s="242">
        <v>2650.2819985000001</v>
      </c>
      <c r="J14" s="242">
        <v>2653.8592444000001</v>
      </c>
      <c r="K14" s="242">
        <v>2659.0178873</v>
      </c>
      <c r="L14" s="242">
        <v>2668.4078708000002</v>
      </c>
      <c r="M14" s="242">
        <v>2674.7418502</v>
      </c>
      <c r="N14" s="242">
        <v>2680.6697688999998</v>
      </c>
      <c r="O14" s="242">
        <v>2686.3741974</v>
      </c>
      <c r="P14" s="242">
        <v>2691.3530670999999</v>
      </c>
      <c r="Q14" s="242">
        <v>2695.7889484000002</v>
      </c>
      <c r="R14" s="242">
        <v>2694.8728076000002</v>
      </c>
      <c r="S14" s="242">
        <v>2701.8294870999998</v>
      </c>
      <c r="T14" s="242">
        <v>2711.8499535000001</v>
      </c>
      <c r="U14" s="242">
        <v>2733.051594</v>
      </c>
      <c r="V14" s="242">
        <v>2743.1115933999999</v>
      </c>
      <c r="W14" s="242">
        <v>2750.1473390000001</v>
      </c>
      <c r="X14" s="242">
        <v>2754.7798876000002</v>
      </c>
      <c r="Y14" s="242">
        <v>2755.3013331000002</v>
      </c>
      <c r="Z14" s="242">
        <v>2752.3327322</v>
      </c>
      <c r="AA14" s="242">
        <v>2735.5458723000002</v>
      </c>
      <c r="AB14" s="242">
        <v>2733.3433383000001</v>
      </c>
      <c r="AC14" s="242">
        <v>2735.3969173999999</v>
      </c>
      <c r="AD14" s="242">
        <v>2741.2376494999999</v>
      </c>
      <c r="AE14" s="242">
        <v>2752.1551749999999</v>
      </c>
      <c r="AF14" s="242">
        <v>2767.6805337999999</v>
      </c>
      <c r="AG14" s="242">
        <v>2799.32987</v>
      </c>
      <c r="AH14" s="242">
        <v>2815.4337872999999</v>
      </c>
      <c r="AI14" s="242">
        <v>2827.5084298000002</v>
      </c>
      <c r="AJ14" s="242">
        <v>2838.3684899</v>
      </c>
      <c r="AK14" s="242">
        <v>2840.2735636000002</v>
      </c>
      <c r="AL14" s="242">
        <v>2836.0383431999999</v>
      </c>
      <c r="AM14" s="242">
        <v>2807.3118330000002</v>
      </c>
      <c r="AN14" s="242">
        <v>2804.5592713999999</v>
      </c>
      <c r="AO14" s="242">
        <v>2809.4296628000002</v>
      </c>
      <c r="AP14" s="242">
        <v>2829.0390733999998</v>
      </c>
      <c r="AQ14" s="242">
        <v>2843.8183207000002</v>
      </c>
      <c r="AR14" s="242">
        <v>2860.8834711</v>
      </c>
      <c r="AS14" s="242">
        <v>2889.7835406999998</v>
      </c>
      <c r="AT14" s="242">
        <v>2904.2587351000002</v>
      </c>
      <c r="AU14" s="242">
        <v>2913.8580704000001</v>
      </c>
      <c r="AV14" s="242">
        <v>2915.0748901000002</v>
      </c>
      <c r="AW14" s="242">
        <v>2917.5524997000002</v>
      </c>
      <c r="AX14" s="242">
        <v>2917.7842427</v>
      </c>
      <c r="AY14" s="242">
        <v>2909.2603122</v>
      </c>
      <c r="AZ14" s="242">
        <v>2909.8826773000001</v>
      </c>
      <c r="BA14" s="242">
        <v>2913.1415310000002</v>
      </c>
      <c r="BB14" s="242">
        <v>2921.8262037</v>
      </c>
      <c r="BC14" s="242">
        <v>2928.2660369999999</v>
      </c>
      <c r="BD14" s="242">
        <v>2935.2503612</v>
      </c>
      <c r="BE14" s="335">
        <v>2943.5239999999999</v>
      </c>
      <c r="BF14" s="335">
        <v>2951.0390000000002</v>
      </c>
      <c r="BG14" s="335">
        <v>2958.54</v>
      </c>
      <c r="BH14" s="335">
        <v>2965.6860000000001</v>
      </c>
      <c r="BI14" s="335">
        <v>2973.415</v>
      </c>
      <c r="BJ14" s="335">
        <v>2981.386</v>
      </c>
      <c r="BK14" s="335">
        <v>2990.1120000000001</v>
      </c>
      <c r="BL14" s="335">
        <v>2998.1819999999998</v>
      </c>
      <c r="BM14" s="335">
        <v>3006.1080000000002</v>
      </c>
      <c r="BN14" s="335">
        <v>3013.5</v>
      </c>
      <c r="BO14" s="335">
        <v>3021.4340000000002</v>
      </c>
      <c r="BP14" s="335">
        <v>3029.5189999999998</v>
      </c>
      <c r="BQ14" s="335">
        <v>3037.9319999999998</v>
      </c>
      <c r="BR14" s="335">
        <v>3046.1860000000001</v>
      </c>
      <c r="BS14" s="335">
        <v>3054.4589999999998</v>
      </c>
      <c r="BT14" s="335">
        <v>3062.7489999999998</v>
      </c>
      <c r="BU14" s="335">
        <v>3071.058</v>
      </c>
      <c r="BV14" s="335">
        <v>3079.386</v>
      </c>
    </row>
    <row r="15" spans="1:74" ht="11.1" customHeight="1" x14ac:dyDescent="0.2">
      <c r="A15" s="148"/>
      <c r="B15" s="168" t="s">
        <v>996</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347"/>
      <c r="AZ15" s="247"/>
      <c r="BA15" s="247"/>
      <c r="BB15" s="247"/>
      <c r="BC15" s="247"/>
      <c r="BD15" s="247"/>
      <c r="BE15" s="347"/>
      <c r="BF15" s="347"/>
      <c r="BG15" s="347"/>
      <c r="BH15" s="347"/>
      <c r="BI15" s="347"/>
      <c r="BJ15" s="347"/>
      <c r="BK15" s="347"/>
      <c r="BL15" s="347"/>
      <c r="BM15" s="347"/>
      <c r="BN15" s="347"/>
      <c r="BO15" s="347"/>
      <c r="BP15" s="347"/>
      <c r="BQ15" s="347"/>
      <c r="BR15" s="347"/>
      <c r="BS15" s="347"/>
      <c r="BT15" s="347"/>
      <c r="BU15" s="347"/>
      <c r="BV15" s="347"/>
    </row>
    <row r="16" spans="1:74" ht="11.1" customHeight="1" x14ac:dyDescent="0.2">
      <c r="A16" s="148" t="s">
        <v>944</v>
      </c>
      <c r="B16" s="212" t="s">
        <v>605</v>
      </c>
      <c r="C16" s="260">
        <v>91.782134753999998</v>
      </c>
      <c r="D16" s="260">
        <v>91.786925972000006</v>
      </c>
      <c r="E16" s="260">
        <v>91.716096307000001</v>
      </c>
      <c r="F16" s="260">
        <v>91.263205975000005</v>
      </c>
      <c r="G16" s="260">
        <v>91.270964382000003</v>
      </c>
      <c r="H16" s="260">
        <v>91.432931745999994</v>
      </c>
      <c r="I16" s="260">
        <v>92.044395066999996</v>
      </c>
      <c r="J16" s="260">
        <v>92.293315090999997</v>
      </c>
      <c r="K16" s="260">
        <v>92.474978819</v>
      </c>
      <c r="L16" s="260">
        <v>92.362118159999994</v>
      </c>
      <c r="M16" s="260">
        <v>92.579720366999993</v>
      </c>
      <c r="N16" s="260">
        <v>92.900517347999994</v>
      </c>
      <c r="O16" s="260">
        <v>93.625915722000002</v>
      </c>
      <c r="P16" s="260">
        <v>93.927047286999994</v>
      </c>
      <c r="Q16" s="260">
        <v>94.105318662000002</v>
      </c>
      <c r="R16" s="260">
        <v>94.041459204999995</v>
      </c>
      <c r="S16" s="260">
        <v>94.063463181000003</v>
      </c>
      <c r="T16" s="260">
        <v>94.052059948999997</v>
      </c>
      <c r="U16" s="260">
        <v>93.877671250000006</v>
      </c>
      <c r="V16" s="260">
        <v>93.896637294000001</v>
      </c>
      <c r="W16" s="260">
        <v>93.979379820999995</v>
      </c>
      <c r="X16" s="260">
        <v>94.146852397000004</v>
      </c>
      <c r="Y16" s="260">
        <v>94.341432721000004</v>
      </c>
      <c r="Z16" s="260">
        <v>94.584074357000006</v>
      </c>
      <c r="AA16" s="260">
        <v>95.036626936000005</v>
      </c>
      <c r="AB16" s="260">
        <v>95.254003972999996</v>
      </c>
      <c r="AC16" s="260">
        <v>95.398055098</v>
      </c>
      <c r="AD16" s="260">
        <v>95.377133319999999</v>
      </c>
      <c r="AE16" s="260">
        <v>95.443267868999996</v>
      </c>
      <c r="AF16" s="260">
        <v>95.504811751999995</v>
      </c>
      <c r="AG16" s="260">
        <v>95.484507796000003</v>
      </c>
      <c r="AH16" s="260">
        <v>95.594813228999996</v>
      </c>
      <c r="AI16" s="260">
        <v>95.758470876999993</v>
      </c>
      <c r="AJ16" s="260">
        <v>96.165589568000001</v>
      </c>
      <c r="AK16" s="260">
        <v>96.293370026000005</v>
      </c>
      <c r="AL16" s="260">
        <v>96.331921078999997</v>
      </c>
      <c r="AM16" s="260">
        <v>95.961286642000005</v>
      </c>
      <c r="AN16" s="260">
        <v>96.061345947999996</v>
      </c>
      <c r="AO16" s="260">
        <v>96.312142910999995</v>
      </c>
      <c r="AP16" s="260">
        <v>96.993331048000002</v>
      </c>
      <c r="AQ16" s="260">
        <v>97.335863189999998</v>
      </c>
      <c r="AR16" s="260">
        <v>97.619392853999997</v>
      </c>
      <c r="AS16" s="260">
        <v>97.757630540999997</v>
      </c>
      <c r="AT16" s="260">
        <v>97.987872370000005</v>
      </c>
      <c r="AU16" s="260">
        <v>98.223828843000007</v>
      </c>
      <c r="AV16" s="260">
        <v>98.671277539000002</v>
      </c>
      <c r="AW16" s="260">
        <v>98.764330118000004</v>
      </c>
      <c r="AX16" s="260">
        <v>98.708764157000005</v>
      </c>
      <c r="AY16" s="260">
        <v>98.221532882999995</v>
      </c>
      <c r="AZ16" s="260">
        <v>98.081014925000005</v>
      </c>
      <c r="BA16" s="260">
        <v>98.004163508000005</v>
      </c>
      <c r="BB16" s="260">
        <v>97.999617435000005</v>
      </c>
      <c r="BC16" s="260">
        <v>98.043619999000001</v>
      </c>
      <c r="BD16" s="260">
        <v>98.144810002</v>
      </c>
      <c r="BE16" s="348">
        <v>98.358750000000001</v>
      </c>
      <c r="BF16" s="348">
        <v>98.532640000000001</v>
      </c>
      <c r="BG16" s="348">
        <v>98.722049999999996</v>
      </c>
      <c r="BH16" s="348">
        <v>98.85848</v>
      </c>
      <c r="BI16" s="348">
        <v>99.130260000000007</v>
      </c>
      <c r="BJ16" s="348">
        <v>99.468919999999997</v>
      </c>
      <c r="BK16" s="348">
        <v>100.02209999999999</v>
      </c>
      <c r="BL16" s="348">
        <v>100.3837</v>
      </c>
      <c r="BM16" s="348">
        <v>100.7016</v>
      </c>
      <c r="BN16" s="348">
        <v>100.82599999999999</v>
      </c>
      <c r="BO16" s="348">
        <v>101.1682</v>
      </c>
      <c r="BP16" s="348">
        <v>101.5788</v>
      </c>
      <c r="BQ16" s="348">
        <v>102.18899999999999</v>
      </c>
      <c r="BR16" s="348">
        <v>102.6377</v>
      </c>
      <c r="BS16" s="348">
        <v>103.0562</v>
      </c>
      <c r="BT16" s="348">
        <v>103.44450000000001</v>
      </c>
      <c r="BU16" s="348">
        <v>103.8027</v>
      </c>
      <c r="BV16" s="348">
        <v>104.1307</v>
      </c>
    </row>
    <row r="17" spans="1:74" ht="11.1" customHeight="1" x14ac:dyDescent="0.2">
      <c r="A17" s="148" t="s">
        <v>945</v>
      </c>
      <c r="B17" s="212" t="s">
        <v>639</v>
      </c>
      <c r="C17" s="260">
        <v>89.831477824999993</v>
      </c>
      <c r="D17" s="260">
        <v>89.887048590000006</v>
      </c>
      <c r="E17" s="260">
        <v>89.857997863999998</v>
      </c>
      <c r="F17" s="260">
        <v>89.471728693000003</v>
      </c>
      <c r="G17" s="260">
        <v>89.477882700999999</v>
      </c>
      <c r="H17" s="260">
        <v>89.603862934999995</v>
      </c>
      <c r="I17" s="260">
        <v>90.055401900000007</v>
      </c>
      <c r="J17" s="260">
        <v>90.266735205000003</v>
      </c>
      <c r="K17" s="260">
        <v>90.443595354999999</v>
      </c>
      <c r="L17" s="260">
        <v>90.411556719000004</v>
      </c>
      <c r="M17" s="260">
        <v>90.650289783000005</v>
      </c>
      <c r="N17" s="260">
        <v>90.985368915999999</v>
      </c>
      <c r="O17" s="260">
        <v>91.694097525000004</v>
      </c>
      <c r="P17" s="260">
        <v>92.013891240999996</v>
      </c>
      <c r="Q17" s="260">
        <v>92.222053471999999</v>
      </c>
      <c r="R17" s="260">
        <v>92.222525876999995</v>
      </c>
      <c r="S17" s="260">
        <v>92.279468891999997</v>
      </c>
      <c r="T17" s="260">
        <v>92.296824177000005</v>
      </c>
      <c r="U17" s="260">
        <v>92.191509107000002</v>
      </c>
      <c r="V17" s="260">
        <v>92.192000901</v>
      </c>
      <c r="W17" s="260">
        <v>92.215216932999994</v>
      </c>
      <c r="X17" s="260">
        <v>92.183609649000005</v>
      </c>
      <c r="Y17" s="260">
        <v>92.310434825000002</v>
      </c>
      <c r="Z17" s="260">
        <v>92.518144907999996</v>
      </c>
      <c r="AA17" s="260">
        <v>93.014382544</v>
      </c>
      <c r="AB17" s="260">
        <v>93.228130450999998</v>
      </c>
      <c r="AC17" s="260">
        <v>93.367031277999999</v>
      </c>
      <c r="AD17" s="260">
        <v>93.337296554000005</v>
      </c>
      <c r="AE17" s="260">
        <v>93.396844571000003</v>
      </c>
      <c r="AF17" s="260">
        <v>93.451886861000006</v>
      </c>
      <c r="AG17" s="260">
        <v>93.390218376999997</v>
      </c>
      <c r="AH17" s="260">
        <v>93.520402994999998</v>
      </c>
      <c r="AI17" s="260">
        <v>93.730235668000006</v>
      </c>
      <c r="AJ17" s="260">
        <v>94.254597696999994</v>
      </c>
      <c r="AK17" s="260">
        <v>94.447565507999997</v>
      </c>
      <c r="AL17" s="260">
        <v>94.544020400999997</v>
      </c>
      <c r="AM17" s="260">
        <v>94.227970630000002</v>
      </c>
      <c r="AN17" s="260">
        <v>94.368393495000007</v>
      </c>
      <c r="AO17" s="260">
        <v>94.649297249</v>
      </c>
      <c r="AP17" s="260">
        <v>95.335758041999995</v>
      </c>
      <c r="AQ17" s="260">
        <v>95.698816464999993</v>
      </c>
      <c r="AR17" s="260">
        <v>96.003548666</v>
      </c>
      <c r="AS17" s="260">
        <v>96.168426650000001</v>
      </c>
      <c r="AT17" s="260">
        <v>96.417652406000002</v>
      </c>
      <c r="AU17" s="260">
        <v>96.669697936999995</v>
      </c>
      <c r="AV17" s="260">
        <v>97.111526239</v>
      </c>
      <c r="AW17" s="260">
        <v>97.228989075000001</v>
      </c>
      <c r="AX17" s="260">
        <v>97.209049440000001</v>
      </c>
      <c r="AY17" s="260">
        <v>96.747612015000001</v>
      </c>
      <c r="AZ17" s="260">
        <v>96.680938925999996</v>
      </c>
      <c r="BA17" s="260">
        <v>96.704934854000001</v>
      </c>
      <c r="BB17" s="260">
        <v>96.908290965000006</v>
      </c>
      <c r="BC17" s="260">
        <v>97.047106553000006</v>
      </c>
      <c r="BD17" s="260">
        <v>97.210072784000005</v>
      </c>
      <c r="BE17" s="348">
        <v>97.413669999999996</v>
      </c>
      <c r="BF17" s="348">
        <v>97.612579999999994</v>
      </c>
      <c r="BG17" s="348">
        <v>97.823279999999997</v>
      </c>
      <c r="BH17" s="348">
        <v>97.994519999999994</v>
      </c>
      <c r="BI17" s="348">
        <v>98.267240000000001</v>
      </c>
      <c r="BJ17" s="348">
        <v>98.590199999999996</v>
      </c>
      <c r="BK17" s="348">
        <v>99.094210000000004</v>
      </c>
      <c r="BL17" s="348">
        <v>99.419510000000002</v>
      </c>
      <c r="BM17" s="348">
        <v>99.696910000000003</v>
      </c>
      <c r="BN17" s="348">
        <v>99.770529999999994</v>
      </c>
      <c r="BO17" s="348">
        <v>100.06910000000001</v>
      </c>
      <c r="BP17" s="348">
        <v>100.4366</v>
      </c>
      <c r="BQ17" s="348">
        <v>100.9877</v>
      </c>
      <c r="BR17" s="348">
        <v>101.4075</v>
      </c>
      <c r="BS17" s="348">
        <v>101.8104</v>
      </c>
      <c r="BT17" s="348">
        <v>102.1966</v>
      </c>
      <c r="BU17" s="348">
        <v>102.566</v>
      </c>
      <c r="BV17" s="348">
        <v>102.91849999999999</v>
      </c>
    </row>
    <row r="18" spans="1:74" ht="11.1" customHeight="1" x14ac:dyDescent="0.2">
      <c r="A18" s="148" t="s">
        <v>946</v>
      </c>
      <c r="B18" s="212" t="s">
        <v>606</v>
      </c>
      <c r="C18" s="260">
        <v>89.065213342000007</v>
      </c>
      <c r="D18" s="260">
        <v>89.390729449000006</v>
      </c>
      <c r="E18" s="260">
        <v>89.635222267000003</v>
      </c>
      <c r="F18" s="260">
        <v>89.552381921999995</v>
      </c>
      <c r="G18" s="260">
        <v>89.819560570999997</v>
      </c>
      <c r="H18" s="260">
        <v>90.190448337999996</v>
      </c>
      <c r="I18" s="260">
        <v>90.800912570999998</v>
      </c>
      <c r="J18" s="260">
        <v>91.277318066000007</v>
      </c>
      <c r="K18" s="260">
        <v>91.755532168000002</v>
      </c>
      <c r="L18" s="260">
        <v>92.148388143999995</v>
      </c>
      <c r="M18" s="260">
        <v>92.695594514000007</v>
      </c>
      <c r="N18" s="260">
        <v>93.309984542999999</v>
      </c>
      <c r="O18" s="260">
        <v>94.220494054</v>
      </c>
      <c r="P18" s="260">
        <v>94.797549533999998</v>
      </c>
      <c r="Q18" s="260">
        <v>95.270086805999995</v>
      </c>
      <c r="R18" s="260">
        <v>95.563589028999999</v>
      </c>
      <c r="S18" s="260">
        <v>95.882977515999997</v>
      </c>
      <c r="T18" s="260">
        <v>96.153735425999997</v>
      </c>
      <c r="U18" s="260">
        <v>96.322753788</v>
      </c>
      <c r="V18" s="260">
        <v>96.536082273000005</v>
      </c>
      <c r="W18" s="260">
        <v>96.740611909999998</v>
      </c>
      <c r="X18" s="260">
        <v>96.804847785999996</v>
      </c>
      <c r="Y18" s="260">
        <v>97.090400912000007</v>
      </c>
      <c r="Z18" s="260">
        <v>97.465776372999997</v>
      </c>
      <c r="AA18" s="260">
        <v>98.190088294999995</v>
      </c>
      <c r="AB18" s="260">
        <v>98.550772836999997</v>
      </c>
      <c r="AC18" s="260">
        <v>98.806944122999994</v>
      </c>
      <c r="AD18" s="260">
        <v>98.830965481999996</v>
      </c>
      <c r="AE18" s="260">
        <v>98.973837759999995</v>
      </c>
      <c r="AF18" s="260">
        <v>99.107924285999999</v>
      </c>
      <c r="AG18" s="260">
        <v>99.063823026999998</v>
      </c>
      <c r="AH18" s="260">
        <v>99.307389571000002</v>
      </c>
      <c r="AI18" s="260">
        <v>99.669221886000003</v>
      </c>
      <c r="AJ18" s="260">
        <v>100.41486561000001</v>
      </c>
      <c r="AK18" s="260">
        <v>100.81407024000001</v>
      </c>
      <c r="AL18" s="260">
        <v>101.13238140999999</v>
      </c>
      <c r="AM18" s="260">
        <v>101.07781042000001</v>
      </c>
      <c r="AN18" s="260">
        <v>101.45332621999999</v>
      </c>
      <c r="AO18" s="260">
        <v>101.96694008999999</v>
      </c>
      <c r="AP18" s="260">
        <v>102.90113138</v>
      </c>
      <c r="AQ18" s="260">
        <v>103.47908189</v>
      </c>
      <c r="AR18" s="260">
        <v>103.98327097000001</v>
      </c>
      <c r="AS18" s="260">
        <v>104.29903879</v>
      </c>
      <c r="AT18" s="260">
        <v>104.74169987000001</v>
      </c>
      <c r="AU18" s="260">
        <v>105.19659439</v>
      </c>
      <c r="AV18" s="260">
        <v>105.86431666</v>
      </c>
      <c r="AW18" s="260">
        <v>106.19323232000001</v>
      </c>
      <c r="AX18" s="260">
        <v>106.38393567999999</v>
      </c>
      <c r="AY18" s="260">
        <v>106.22595267</v>
      </c>
      <c r="AZ18" s="260">
        <v>106.298087</v>
      </c>
      <c r="BA18" s="260">
        <v>106.38986459</v>
      </c>
      <c r="BB18" s="260">
        <v>106.4531691</v>
      </c>
      <c r="BC18" s="260">
        <v>106.62032046</v>
      </c>
      <c r="BD18" s="260">
        <v>106.84320234</v>
      </c>
      <c r="BE18" s="348">
        <v>107.1895</v>
      </c>
      <c r="BF18" s="348">
        <v>107.4731</v>
      </c>
      <c r="BG18" s="348">
        <v>107.7616</v>
      </c>
      <c r="BH18" s="348">
        <v>108.0091</v>
      </c>
      <c r="BI18" s="348">
        <v>108.342</v>
      </c>
      <c r="BJ18" s="348">
        <v>108.71429999999999</v>
      </c>
      <c r="BK18" s="348">
        <v>109.2441</v>
      </c>
      <c r="BL18" s="348">
        <v>109.6067</v>
      </c>
      <c r="BM18" s="348">
        <v>109.92019999999999</v>
      </c>
      <c r="BN18" s="348">
        <v>110.0189</v>
      </c>
      <c r="BO18" s="348">
        <v>110.3584</v>
      </c>
      <c r="BP18" s="348">
        <v>110.77290000000001</v>
      </c>
      <c r="BQ18" s="348">
        <v>111.38249999999999</v>
      </c>
      <c r="BR18" s="348">
        <v>111.8574</v>
      </c>
      <c r="BS18" s="348">
        <v>112.3173</v>
      </c>
      <c r="BT18" s="348">
        <v>112.7624</v>
      </c>
      <c r="BU18" s="348">
        <v>113.1927</v>
      </c>
      <c r="BV18" s="348">
        <v>113.60809999999999</v>
      </c>
    </row>
    <row r="19" spans="1:74" ht="11.1" customHeight="1" x14ac:dyDescent="0.2">
      <c r="A19" s="148" t="s">
        <v>947</v>
      </c>
      <c r="B19" s="212" t="s">
        <v>607</v>
      </c>
      <c r="C19" s="260">
        <v>92.605341088000003</v>
      </c>
      <c r="D19" s="260">
        <v>92.820757546999999</v>
      </c>
      <c r="E19" s="260">
        <v>92.954167037000005</v>
      </c>
      <c r="F19" s="260">
        <v>92.730962122999998</v>
      </c>
      <c r="G19" s="260">
        <v>92.906313253999997</v>
      </c>
      <c r="H19" s="260">
        <v>93.205612991999999</v>
      </c>
      <c r="I19" s="260">
        <v>93.834518205999998</v>
      </c>
      <c r="J19" s="260">
        <v>94.227472512000006</v>
      </c>
      <c r="K19" s="260">
        <v>94.590132776999994</v>
      </c>
      <c r="L19" s="260">
        <v>94.758792064000005</v>
      </c>
      <c r="M19" s="260">
        <v>95.183644448999999</v>
      </c>
      <c r="N19" s="260">
        <v>95.700982995999993</v>
      </c>
      <c r="O19" s="260">
        <v>96.590789602000001</v>
      </c>
      <c r="P19" s="260">
        <v>97.083114047999999</v>
      </c>
      <c r="Q19" s="260">
        <v>97.457938231</v>
      </c>
      <c r="R19" s="260">
        <v>97.606678072999998</v>
      </c>
      <c r="S19" s="260">
        <v>97.827939791000006</v>
      </c>
      <c r="T19" s="260">
        <v>98.013139307000003</v>
      </c>
      <c r="U19" s="260">
        <v>98.089298377000006</v>
      </c>
      <c r="V19" s="260">
        <v>98.257107168999994</v>
      </c>
      <c r="W19" s="260">
        <v>98.443587441999995</v>
      </c>
      <c r="X19" s="260">
        <v>98.573248327000002</v>
      </c>
      <c r="Y19" s="260">
        <v>98.853689708999994</v>
      </c>
      <c r="Z19" s="260">
        <v>99.209420721000001</v>
      </c>
      <c r="AA19" s="260">
        <v>99.87469351</v>
      </c>
      <c r="AB19" s="260">
        <v>100.20531467000001</v>
      </c>
      <c r="AC19" s="260">
        <v>100.43553635000001</v>
      </c>
      <c r="AD19" s="260">
        <v>100.44954884000001</v>
      </c>
      <c r="AE19" s="260">
        <v>100.56582885</v>
      </c>
      <c r="AF19" s="260">
        <v>100.66856666</v>
      </c>
      <c r="AG19" s="260">
        <v>100.59204155</v>
      </c>
      <c r="AH19" s="260">
        <v>100.79198552</v>
      </c>
      <c r="AI19" s="260">
        <v>101.10267786</v>
      </c>
      <c r="AJ19" s="260">
        <v>101.79025989</v>
      </c>
      <c r="AK19" s="260">
        <v>102.12284293</v>
      </c>
      <c r="AL19" s="260">
        <v>102.36656832</v>
      </c>
      <c r="AM19" s="260">
        <v>102.18949718</v>
      </c>
      <c r="AN19" s="260">
        <v>102.50446142</v>
      </c>
      <c r="AO19" s="260">
        <v>102.97952217</v>
      </c>
      <c r="AP19" s="260">
        <v>103.94162265999999</v>
      </c>
      <c r="AQ19" s="260">
        <v>104.491669</v>
      </c>
      <c r="AR19" s="260">
        <v>104.95660443</v>
      </c>
      <c r="AS19" s="260">
        <v>105.20040736</v>
      </c>
      <c r="AT19" s="260">
        <v>105.59713712</v>
      </c>
      <c r="AU19" s="260">
        <v>106.01077214</v>
      </c>
      <c r="AV19" s="260">
        <v>106.72466951</v>
      </c>
      <c r="AW19" s="260">
        <v>106.95959722000001</v>
      </c>
      <c r="AX19" s="260">
        <v>106.99891236000001</v>
      </c>
      <c r="AY19" s="260">
        <v>106.47424147</v>
      </c>
      <c r="AZ19" s="260">
        <v>106.39861157</v>
      </c>
      <c r="BA19" s="260">
        <v>106.40364919</v>
      </c>
      <c r="BB19" s="260">
        <v>106.53364791</v>
      </c>
      <c r="BC19" s="260">
        <v>106.66680040999999</v>
      </c>
      <c r="BD19" s="260">
        <v>106.84740026</v>
      </c>
      <c r="BE19" s="348">
        <v>107.09220000000001</v>
      </c>
      <c r="BF19" s="348">
        <v>107.35509999999999</v>
      </c>
      <c r="BG19" s="348">
        <v>107.6529</v>
      </c>
      <c r="BH19" s="348">
        <v>107.9584</v>
      </c>
      <c r="BI19" s="348">
        <v>108.3463</v>
      </c>
      <c r="BJ19" s="348">
        <v>108.7894</v>
      </c>
      <c r="BK19" s="348">
        <v>109.4331</v>
      </c>
      <c r="BL19" s="348">
        <v>109.8777</v>
      </c>
      <c r="BM19" s="348">
        <v>110.2685</v>
      </c>
      <c r="BN19" s="348">
        <v>110.44370000000001</v>
      </c>
      <c r="BO19" s="348">
        <v>110.8484</v>
      </c>
      <c r="BP19" s="348">
        <v>111.3206</v>
      </c>
      <c r="BQ19" s="348">
        <v>111.98439999999999</v>
      </c>
      <c r="BR19" s="348">
        <v>112.49890000000001</v>
      </c>
      <c r="BS19" s="348">
        <v>112.988</v>
      </c>
      <c r="BT19" s="348">
        <v>113.4517</v>
      </c>
      <c r="BU19" s="348">
        <v>113.89</v>
      </c>
      <c r="BV19" s="348">
        <v>114.30289999999999</v>
      </c>
    </row>
    <row r="20" spans="1:74" ht="11.1" customHeight="1" x14ac:dyDescent="0.2">
      <c r="A20" s="148" t="s">
        <v>948</v>
      </c>
      <c r="B20" s="212" t="s">
        <v>608</v>
      </c>
      <c r="C20" s="260">
        <v>87.007737868999996</v>
      </c>
      <c r="D20" s="260">
        <v>87.163932947000006</v>
      </c>
      <c r="E20" s="260">
        <v>87.239453186000006</v>
      </c>
      <c r="F20" s="260">
        <v>86.973391505999999</v>
      </c>
      <c r="G20" s="260">
        <v>87.083242380000002</v>
      </c>
      <c r="H20" s="260">
        <v>87.308098724999994</v>
      </c>
      <c r="I20" s="260">
        <v>87.867688998000006</v>
      </c>
      <c r="J20" s="260">
        <v>88.157759947000002</v>
      </c>
      <c r="K20" s="260">
        <v>88.398040027999997</v>
      </c>
      <c r="L20" s="260">
        <v>88.373953126999993</v>
      </c>
      <c r="M20" s="260">
        <v>88.675583555000003</v>
      </c>
      <c r="N20" s="260">
        <v>89.088355198000002</v>
      </c>
      <c r="O20" s="260">
        <v>89.929885365999993</v>
      </c>
      <c r="P20" s="260">
        <v>90.326726457000007</v>
      </c>
      <c r="Q20" s="260">
        <v>90.596495781000002</v>
      </c>
      <c r="R20" s="260">
        <v>90.600028402999996</v>
      </c>
      <c r="S20" s="260">
        <v>90.720027892999994</v>
      </c>
      <c r="T20" s="260">
        <v>90.817329315999999</v>
      </c>
      <c r="U20" s="260">
        <v>90.793650733999996</v>
      </c>
      <c r="V20" s="260">
        <v>90.919267477000005</v>
      </c>
      <c r="W20" s="260">
        <v>91.095897608000001</v>
      </c>
      <c r="X20" s="260">
        <v>91.336600016000006</v>
      </c>
      <c r="Y20" s="260">
        <v>91.605462754000001</v>
      </c>
      <c r="Z20" s="260">
        <v>91.915544711999999</v>
      </c>
      <c r="AA20" s="260">
        <v>92.425629377999996</v>
      </c>
      <c r="AB20" s="260">
        <v>92.699062161000001</v>
      </c>
      <c r="AC20" s="260">
        <v>92.894626548000005</v>
      </c>
      <c r="AD20" s="260">
        <v>92.885164594000003</v>
      </c>
      <c r="AE20" s="260">
        <v>93.020360650000001</v>
      </c>
      <c r="AF20" s="260">
        <v>93.173056770000002</v>
      </c>
      <c r="AG20" s="260">
        <v>93.283385847000005</v>
      </c>
      <c r="AH20" s="260">
        <v>93.515982426999997</v>
      </c>
      <c r="AI20" s="260">
        <v>93.810979400999997</v>
      </c>
      <c r="AJ20" s="260">
        <v>94.351147144999999</v>
      </c>
      <c r="AK20" s="260">
        <v>94.633867128000006</v>
      </c>
      <c r="AL20" s="260">
        <v>94.841909724000004</v>
      </c>
      <c r="AM20" s="260">
        <v>94.649982421999994</v>
      </c>
      <c r="AN20" s="260">
        <v>94.952639629000004</v>
      </c>
      <c r="AO20" s="260">
        <v>95.424588834000005</v>
      </c>
      <c r="AP20" s="260">
        <v>96.376949089999997</v>
      </c>
      <c r="AQ20" s="260">
        <v>96.954143000000002</v>
      </c>
      <c r="AR20" s="260">
        <v>97.467289618999999</v>
      </c>
      <c r="AS20" s="260">
        <v>97.859938604999996</v>
      </c>
      <c r="AT20" s="260">
        <v>98.287328393999999</v>
      </c>
      <c r="AU20" s="260">
        <v>98.693008645999996</v>
      </c>
      <c r="AV20" s="260">
        <v>99.246779595999996</v>
      </c>
      <c r="AW20" s="260">
        <v>99.481690596000007</v>
      </c>
      <c r="AX20" s="260">
        <v>99.567541880999997</v>
      </c>
      <c r="AY20" s="260">
        <v>99.215503858999995</v>
      </c>
      <c r="AZ20" s="260">
        <v>99.219857910000002</v>
      </c>
      <c r="BA20" s="260">
        <v>99.291774439999998</v>
      </c>
      <c r="BB20" s="260">
        <v>99.447515757999994</v>
      </c>
      <c r="BC20" s="260">
        <v>99.642360518999993</v>
      </c>
      <c r="BD20" s="260">
        <v>99.892571028999996</v>
      </c>
      <c r="BE20" s="348">
        <v>100.2787</v>
      </c>
      <c r="BF20" s="348">
        <v>100.5792</v>
      </c>
      <c r="BG20" s="348">
        <v>100.87479999999999</v>
      </c>
      <c r="BH20" s="348">
        <v>101.08759999999999</v>
      </c>
      <c r="BI20" s="348">
        <v>101.4314</v>
      </c>
      <c r="BJ20" s="348">
        <v>101.8283</v>
      </c>
      <c r="BK20" s="348">
        <v>102.4247</v>
      </c>
      <c r="BL20" s="348">
        <v>102.8184</v>
      </c>
      <c r="BM20" s="348">
        <v>103.1559</v>
      </c>
      <c r="BN20" s="348">
        <v>103.2807</v>
      </c>
      <c r="BO20" s="348">
        <v>103.6225</v>
      </c>
      <c r="BP20" s="348">
        <v>104.02500000000001</v>
      </c>
      <c r="BQ20" s="348">
        <v>104.59910000000001</v>
      </c>
      <c r="BR20" s="348">
        <v>105.0402</v>
      </c>
      <c r="BS20" s="348">
        <v>105.45910000000001</v>
      </c>
      <c r="BT20" s="348">
        <v>105.8558</v>
      </c>
      <c r="BU20" s="348">
        <v>106.2303</v>
      </c>
      <c r="BV20" s="348">
        <v>106.5826</v>
      </c>
    </row>
    <row r="21" spans="1:74" ht="11.1" customHeight="1" x14ac:dyDescent="0.2">
      <c r="A21" s="148" t="s">
        <v>949</v>
      </c>
      <c r="B21" s="212" t="s">
        <v>609</v>
      </c>
      <c r="C21" s="260">
        <v>85.959403159000004</v>
      </c>
      <c r="D21" s="260">
        <v>86.080486172999997</v>
      </c>
      <c r="E21" s="260">
        <v>86.131085819000006</v>
      </c>
      <c r="F21" s="260">
        <v>85.854793545000007</v>
      </c>
      <c r="G21" s="260">
        <v>85.956732865000006</v>
      </c>
      <c r="H21" s="260">
        <v>86.180495226999994</v>
      </c>
      <c r="I21" s="260">
        <v>86.663959141000007</v>
      </c>
      <c r="J21" s="260">
        <v>87.027958708</v>
      </c>
      <c r="K21" s="260">
        <v>87.410372436000003</v>
      </c>
      <c r="L21" s="260">
        <v>87.743960483999999</v>
      </c>
      <c r="M21" s="260">
        <v>88.213632418000003</v>
      </c>
      <c r="N21" s="260">
        <v>88.752148395000006</v>
      </c>
      <c r="O21" s="260">
        <v>89.506896561000005</v>
      </c>
      <c r="P21" s="260">
        <v>90.072559517000002</v>
      </c>
      <c r="Q21" s="260">
        <v>90.596525408000005</v>
      </c>
      <c r="R21" s="260">
        <v>91.092370629000001</v>
      </c>
      <c r="S21" s="260">
        <v>91.522760093000002</v>
      </c>
      <c r="T21" s="260">
        <v>91.901270194999995</v>
      </c>
      <c r="U21" s="260">
        <v>92.169337897000005</v>
      </c>
      <c r="V21" s="260">
        <v>92.488011556000004</v>
      </c>
      <c r="W21" s="260">
        <v>92.798728132999997</v>
      </c>
      <c r="X21" s="260">
        <v>93.050912898999997</v>
      </c>
      <c r="Y21" s="260">
        <v>93.383646357999993</v>
      </c>
      <c r="Z21" s="260">
        <v>93.746353779000003</v>
      </c>
      <c r="AA21" s="260">
        <v>94.290134053000003</v>
      </c>
      <c r="AB21" s="260">
        <v>94.599465234999997</v>
      </c>
      <c r="AC21" s="260">
        <v>94.825446216000003</v>
      </c>
      <c r="AD21" s="260">
        <v>94.830170678000002</v>
      </c>
      <c r="AE21" s="260">
        <v>94.992880991000007</v>
      </c>
      <c r="AF21" s="260">
        <v>95.175670839000006</v>
      </c>
      <c r="AG21" s="260">
        <v>95.285794796000005</v>
      </c>
      <c r="AH21" s="260">
        <v>95.578302784000002</v>
      </c>
      <c r="AI21" s="260">
        <v>95.960449377000003</v>
      </c>
      <c r="AJ21" s="260">
        <v>96.682800138000005</v>
      </c>
      <c r="AK21" s="260">
        <v>97.056299769000006</v>
      </c>
      <c r="AL21" s="260">
        <v>97.331513834000006</v>
      </c>
      <c r="AM21" s="260">
        <v>97.199144813999993</v>
      </c>
      <c r="AN21" s="260">
        <v>97.509760881999995</v>
      </c>
      <c r="AO21" s="260">
        <v>97.954064521999996</v>
      </c>
      <c r="AP21" s="260">
        <v>98.719799322</v>
      </c>
      <c r="AQ21" s="260">
        <v>99.290670410000004</v>
      </c>
      <c r="AR21" s="260">
        <v>99.854421376000005</v>
      </c>
      <c r="AS21" s="260">
        <v>100.48551827</v>
      </c>
      <c r="AT21" s="260">
        <v>100.97917945</v>
      </c>
      <c r="AU21" s="260">
        <v>101.40987097999999</v>
      </c>
      <c r="AV21" s="260">
        <v>101.87997206</v>
      </c>
      <c r="AW21" s="260">
        <v>102.10793987</v>
      </c>
      <c r="AX21" s="260">
        <v>102.19615362</v>
      </c>
      <c r="AY21" s="260">
        <v>101.85644739999999</v>
      </c>
      <c r="AZ21" s="260">
        <v>101.88127746000001</v>
      </c>
      <c r="BA21" s="260">
        <v>101.98247788</v>
      </c>
      <c r="BB21" s="260">
        <v>102.21651439</v>
      </c>
      <c r="BC21" s="260">
        <v>102.42810626000001</v>
      </c>
      <c r="BD21" s="260">
        <v>102.67371921</v>
      </c>
      <c r="BE21" s="348">
        <v>102.9893</v>
      </c>
      <c r="BF21" s="348">
        <v>103.276</v>
      </c>
      <c r="BG21" s="348">
        <v>103.5697</v>
      </c>
      <c r="BH21" s="348">
        <v>103.8192</v>
      </c>
      <c r="BI21" s="348">
        <v>104.1653</v>
      </c>
      <c r="BJ21" s="348">
        <v>104.557</v>
      </c>
      <c r="BK21" s="348">
        <v>105.1264</v>
      </c>
      <c r="BL21" s="348">
        <v>105.5097</v>
      </c>
      <c r="BM21" s="348">
        <v>105.8391</v>
      </c>
      <c r="BN21" s="348">
        <v>105.9628</v>
      </c>
      <c r="BO21" s="348">
        <v>106.29859999999999</v>
      </c>
      <c r="BP21" s="348">
        <v>106.69450000000001</v>
      </c>
      <c r="BQ21" s="348">
        <v>107.2593</v>
      </c>
      <c r="BR21" s="348">
        <v>107.69410000000001</v>
      </c>
      <c r="BS21" s="348">
        <v>108.1074</v>
      </c>
      <c r="BT21" s="348">
        <v>108.49939999999999</v>
      </c>
      <c r="BU21" s="348">
        <v>108.87009999999999</v>
      </c>
      <c r="BV21" s="348">
        <v>109.2193</v>
      </c>
    </row>
    <row r="22" spans="1:74" ht="11.1" customHeight="1" x14ac:dyDescent="0.2">
      <c r="A22" s="148" t="s">
        <v>950</v>
      </c>
      <c r="B22" s="212" t="s">
        <v>610</v>
      </c>
      <c r="C22" s="260">
        <v>93.345033133000001</v>
      </c>
      <c r="D22" s="260">
        <v>93.586227632000003</v>
      </c>
      <c r="E22" s="260">
        <v>93.751039822999999</v>
      </c>
      <c r="F22" s="260">
        <v>93.522428657999995</v>
      </c>
      <c r="G22" s="260">
        <v>93.772257022000005</v>
      </c>
      <c r="H22" s="260">
        <v>94.183483866000003</v>
      </c>
      <c r="I22" s="260">
        <v>95.032060032999993</v>
      </c>
      <c r="J22" s="260">
        <v>95.559120703999994</v>
      </c>
      <c r="K22" s="260">
        <v>96.040616721999996</v>
      </c>
      <c r="L22" s="260">
        <v>96.322527406999995</v>
      </c>
      <c r="M22" s="260">
        <v>96.828409629999996</v>
      </c>
      <c r="N22" s="260">
        <v>97.404242710000005</v>
      </c>
      <c r="O22" s="260">
        <v>98.270279419000005</v>
      </c>
      <c r="P22" s="260">
        <v>98.820824635999998</v>
      </c>
      <c r="Q22" s="260">
        <v>99.276131132000003</v>
      </c>
      <c r="R22" s="260">
        <v>99.585314443000001</v>
      </c>
      <c r="S22" s="260">
        <v>99.888306846000006</v>
      </c>
      <c r="T22" s="260">
        <v>100.13422387999999</v>
      </c>
      <c r="U22" s="260">
        <v>100.23559056000001</v>
      </c>
      <c r="V22" s="260">
        <v>100.43296307999999</v>
      </c>
      <c r="W22" s="260">
        <v>100.63886644999999</v>
      </c>
      <c r="X22" s="260">
        <v>100.78684939999999</v>
      </c>
      <c r="Y22" s="260">
        <v>101.05965295999999</v>
      </c>
      <c r="Z22" s="260">
        <v>101.39082584000001</v>
      </c>
      <c r="AA22" s="260">
        <v>102.00028989</v>
      </c>
      <c r="AB22" s="260">
        <v>102.28326004</v>
      </c>
      <c r="AC22" s="260">
        <v>102.45965814</v>
      </c>
      <c r="AD22" s="260">
        <v>102.37786317</v>
      </c>
      <c r="AE22" s="260">
        <v>102.45483292</v>
      </c>
      <c r="AF22" s="260">
        <v>102.53894638</v>
      </c>
      <c r="AG22" s="260">
        <v>102.52104666</v>
      </c>
      <c r="AH22" s="260">
        <v>102.70131517999999</v>
      </c>
      <c r="AI22" s="260">
        <v>102.97059505999999</v>
      </c>
      <c r="AJ22" s="260">
        <v>103.56348334</v>
      </c>
      <c r="AK22" s="260">
        <v>103.83483818000001</v>
      </c>
      <c r="AL22" s="260">
        <v>104.01925661</v>
      </c>
      <c r="AM22" s="260">
        <v>103.72642019</v>
      </c>
      <c r="AN22" s="260">
        <v>104.02970464000001</v>
      </c>
      <c r="AO22" s="260">
        <v>104.53879152</v>
      </c>
      <c r="AP22" s="260">
        <v>105.64255591</v>
      </c>
      <c r="AQ22" s="260">
        <v>106.27159134</v>
      </c>
      <c r="AR22" s="260">
        <v>106.81477289</v>
      </c>
      <c r="AS22" s="260">
        <v>107.17756326999999</v>
      </c>
      <c r="AT22" s="260">
        <v>107.61994004</v>
      </c>
      <c r="AU22" s="260">
        <v>108.04736588999999</v>
      </c>
      <c r="AV22" s="260">
        <v>108.74229545999999</v>
      </c>
      <c r="AW22" s="260">
        <v>108.92797852</v>
      </c>
      <c r="AX22" s="260">
        <v>108.88686969</v>
      </c>
      <c r="AY22" s="260">
        <v>108.30912171999999</v>
      </c>
      <c r="AZ22" s="260">
        <v>108.04681458</v>
      </c>
      <c r="BA22" s="260">
        <v>107.79010101999999</v>
      </c>
      <c r="BB22" s="260">
        <v>107.37367270999999</v>
      </c>
      <c r="BC22" s="260">
        <v>107.25212750999999</v>
      </c>
      <c r="BD22" s="260">
        <v>107.26015710999999</v>
      </c>
      <c r="BE22" s="348">
        <v>107.5253</v>
      </c>
      <c r="BF22" s="348">
        <v>107.6968</v>
      </c>
      <c r="BG22" s="348">
        <v>107.9023</v>
      </c>
      <c r="BH22" s="348">
        <v>108.0996</v>
      </c>
      <c r="BI22" s="348">
        <v>108.4045</v>
      </c>
      <c r="BJ22" s="348">
        <v>108.7748</v>
      </c>
      <c r="BK22" s="348">
        <v>109.3728</v>
      </c>
      <c r="BL22" s="348">
        <v>109.7526</v>
      </c>
      <c r="BM22" s="348">
        <v>110.0762</v>
      </c>
      <c r="BN22" s="348">
        <v>110.1568</v>
      </c>
      <c r="BO22" s="348">
        <v>110.50830000000001</v>
      </c>
      <c r="BP22" s="348">
        <v>110.944</v>
      </c>
      <c r="BQ22" s="348">
        <v>111.5928</v>
      </c>
      <c r="BR22" s="348">
        <v>112.09990000000001</v>
      </c>
      <c r="BS22" s="348">
        <v>112.59439999999999</v>
      </c>
      <c r="BT22" s="348">
        <v>113.0763</v>
      </c>
      <c r="BU22" s="348">
        <v>113.54559999999999</v>
      </c>
      <c r="BV22" s="348">
        <v>114.0022</v>
      </c>
    </row>
    <row r="23" spans="1:74" ht="11.1" customHeight="1" x14ac:dyDescent="0.2">
      <c r="A23" s="148" t="s">
        <v>951</v>
      </c>
      <c r="B23" s="212" t="s">
        <v>611</v>
      </c>
      <c r="C23" s="260">
        <v>89.789935357999994</v>
      </c>
      <c r="D23" s="260">
        <v>90.017523591</v>
      </c>
      <c r="E23" s="260">
        <v>90.145351895999994</v>
      </c>
      <c r="F23" s="260">
        <v>89.838453513999994</v>
      </c>
      <c r="G23" s="260">
        <v>90.017987031999994</v>
      </c>
      <c r="H23" s="260">
        <v>90.348985690999996</v>
      </c>
      <c r="I23" s="260">
        <v>91.047143039000005</v>
      </c>
      <c r="J23" s="260">
        <v>91.519301820999999</v>
      </c>
      <c r="K23" s="260">
        <v>91.981155583000003</v>
      </c>
      <c r="L23" s="260">
        <v>92.351562689999994</v>
      </c>
      <c r="M23" s="260">
        <v>92.853662642000003</v>
      </c>
      <c r="N23" s="260">
        <v>93.406313804000007</v>
      </c>
      <c r="O23" s="260">
        <v>94.190040382999996</v>
      </c>
      <c r="P23" s="260">
        <v>94.708400806</v>
      </c>
      <c r="Q23" s="260">
        <v>95.141919282999993</v>
      </c>
      <c r="R23" s="260">
        <v>95.441820489999998</v>
      </c>
      <c r="S23" s="260">
        <v>95.742236563000006</v>
      </c>
      <c r="T23" s="260">
        <v>95.994392180000006</v>
      </c>
      <c r="U23" s="260">
        <v>96.072070953999997</v>
      </c>
      <c r="V23" s="260">
        <v>96.322367951000004</v>
      </c>
      <c r="W23" s="260">
        <v>96.619066783999997</v>
      </c>
      <c r="X23" s="260">
        <v>96.981823335000001</v>
      </c>
      <c r="Y23" s="260">
        <v>97.356583927000003</v>
      </c>
      <c r="Z23" s="260">
        <v>97.763004441999996</v>
      </c>
      <c r="AA23" s="260">
        <v>98.362087164000002</v>
      </c>
      <c r="AB23" s="260">
        <v>98.711075813999997</v>
      </c>
      <c r="AC23" s="260">
        <v>98.970972673999995</v>
      </c>
      <c r="AD23" s="260">
        <v>99.006313320000004</v>
      </c>
      <c r="AE23" s="260">
        <v>99.189624922999997</v>
      </c>
      <c r="AF23" s="260">
        <v>99.385443057000003</v>
      </c>
      <c r="AG23" s="260">
        <v>99.544666896999999</v>
      </c>
      <c r="AH23" s="260">
        <v>99.802323712000003</v>
      </c>
      <c r="AI23" s="260">
        <v>100.10931268</v>
      </c>
      <c r="AJ23" s="260">
        <v>100.59203659000001</v>
      </c>
      <c r="AK23" s="260">
        <v>100.90288775</v>
      </c>
      <c r="AL23" s="260">
        <v>101.16826896000001</v>
      </c>
      <c r="AM23" s="260">
        <v>101.16658348999999</v>
      </c>
      <c r="AN23" s="260">
        <v>101.50722235000001</v>
      </c>
      <c r="AO23" s="260">
        <v>101.96858881</v>
      </c>
      <c r="AP23" s="260">
        <v>102.78915497</v>
      </c>
      <c r="AQ23" s="260">
        <v>103.31312255</v>
      </c>
      <c r="AR23" s="260">
        <v>103.77896364999999</v>
      </c>
      <c r="AS23" s="260">
        <v>104.14881785999999</v>
      </c>
      <c r="AT23" s="260">
        <v>104.52680133</v>
      </c>
      <c r="AU23" s="260">
        <v>104.87505363</v>
      </c>
      <c r="AV23" s="260">
        <v>105.29329973</v>
      </c>
      <c r="AW23" s="260">
        <v>105.507296</v>
      </c>
      <c r="AX23" s="260">
        <v>105.61676739000001</v>
      </c>
      <c r="AY23" s="260">
        <v>105.38281703</v>
      </c>
      <c r="AZ23" s="260">
        <v>105.46241130999999</v>
      </c>
      <c r="BA23" s="260">
        <v>105.61665336</v>
      </c>
      <c r="BB23" s="260">
        <v>105.91741465</v>
      </c>
      <c r="BC23" s="260">
        <v>106.16704863</v>
      </c>
      <c r="BD23" s="260">
        <v>106.43742677</v>
      </c>
      <c r="BE23" s="348">
        <v>106.7235</v>
      </c>
      <c r="BF23" s="348">
        <v>107.0391</v>
      </c>
      <c r="BG23" s="348">
        <v>107.3794</v>
      </c>
      <c r="BH23" s="348">
        <v>107.6849</v>
      </c>
      <c r="BI23" s="348">
        <v>108.1187</v>
      </c>
      <c r="BJ23" s="348">
        <v>108.6215</v>
      </c>
      <c r="BK23" s="348">
        <v>109.33839999999999</v>
      </c>
      <c r="BL23" s="348">
        <v>109.8704</v>
      </c>
      <c r="BM23" s="348">
        <v>110.3627</v>
      </c>
      <c r="BN23" s="348">
        <v>110.6678</v>
      </c>
      <c r="BO23" s="348">
        <v>111.19119999999999</v>
      </c>
      <c r="BP23" s="348">
        <v>111.7852</v>
      </c>
      <c r="BQ23" s="348">
        <v>112.5976</v>
      </c>
      <c r="BR23" s="348">
        <v>113.2226</v>
      </c>
      <c r="BS23" s="348">
        <v>113.8078</v>
      </c>
      <c r="BT23" s="348">
        <v>114.3532</v>
      </c>
      <c r="BU23" s="348">
        <v>114.8587</v>
      </c>
      <c r="BV23" s="348">
        <v>115.32429999999999</v>
      </c>
    </row>
    <row r="24" spans="1:74" ht="11.1" customHeight="1" x14ac:dyDescent="0.2">
      <c r="A24" s="148" t="s">
        <v>952</v>
      </c>
      <c r="B24" s="212" t="s">
        <v>612</v>
      </c>
      <c r="C24" s="260">
        <v>91.699498227999996</v>
      </c>
      <c r="D24" s="260">
        <v>91.857631460999997</v>
      </c>
      <c r="E24" s="260">
        <v>91.929923217999999</v>
      </c>
      <c r="F24" s="260">
        <v>91.621157181000001</v>
      </c>
      <c r="G24" s="260">
        <v>91.743178224000005</v>
      </c>
      <c r="H24" s="260">
        <v>92.000770031000002</v>
      </c>
      <c r="I24" s="260">
        <v>92.615847514999999</v>
      </c>
      <c r="J24" s="260">
        <v>92.978144661000002</v>
      </c>
      <c r="K24" s="260">
        <v>93.309576383999996</v>
      </c>
      <c r="L24" s="260">
        <v>93.491830949999994</v>
      </c>
      <c r="M24" s="260">
        <v>93.850265628000002</v>
      </c>
      <c r="N24" s="260">
        <v>94.266568681999999</v>
      </c>
      <c r="O24" s="260">
        <v>94.916802513999997</v>
      </c>
      <c r="P24" s="260">
        <v>95.316795522999996</v>
      </c>
      <c r="Q24" s="260">
        <v>95.642610109000003</v>
      </c>
      <c r="R24" s="260">
        <v>95.849329186000006</v>
      </c>
      <c r="S24" s="260">
        <v>96.060474740000004</v>
      </c>
      <c r="T24" s="260">
        <v>96.231129684999999</v>
      </c>
      <c r="U24" s="260">
        <v>96.275911393000001</v>
      </c>
      <c r="V24" s="260">
        <v>96.429622090999999</v>
      </c>
      <c r="W24" s="260">
        <v>96.606879149999997</v>
      </c>
      <c r="X24" s="260">
        <v>96.762012528</v>
      </c>
      <c r="Y24" s="260">
        <v>97.020614842000001</v>
      </c>
      <c r="Z24" s="260">
        <v>97.337016051000006</v>
      </c>
      <c r="AA24" s="260">
        <v>97.893113104999998</v>
      </c>
      <c r="AB24" s="260">
        <v>98.188689386999997</v>
      </c>
      <c r="AC24" s="260">
        <v>98.405641849000006</v>
      </c>
      <c r="AD24" s="260">
        <v>98.421122678000003</v>
      </c>
      <c r="AE24" s="260">
        <v>98.572963360000003</v>
      </c>
      <c r="AF24" s="260">
        <v>98.738316081999997</v>
      </c>
      <c r="AG24" s="260">
        <v>98.837952276999999</v>
      </c>
      <c r="AH24" s="260">
        <v>99.089750506000001</v>
      </c>
      <c r="AI24" s="260">
        <v>99.414482199999995</v>
      </c>
      <c r="AJ24" s="260">
        <v>100.02817981</v>
      </c>
      <c r="AK24" s="260">
        <v>100.33675409999999</v>
      </c>
      <c r="AL24" s="260">
        <v>100.55623752</v>
      </c>
      <c r="AM24" s="260">
        <v>100.36556191</v>
      </c>
      <c r="AN24" s="260">
        <v>100.64766471999999</v>
      </c>
      <c r="AO24" s="260">
        <v>101.08147778999999</v>
      </c>
      <c r="AP24" s="260">
        <v>101.98125515</v>
      </c>
      <c r="AQ24" s="260">
        <v>102.48279822000001</v>
      </c>
      <c r="AR24" s="260">
        <v>102.90036102000001</v>
      </c>
      <c r="AS24" s="260">
        <v>103.12603989999999</v>
      </c>
      <c r="AT24" s="260">
        <v>103.45656992000001</v>
      </c>
      <c r="AU24" s="260">
        <v>103.78404741</v>
      </c>
      <c r="AV24" s="260">
        <v>104.29159419</v>
      </c>
      <c r="AW24" s="260">
        <v>104.47562526999999</v>
      </c>
      <c r="AX24" s="260">
        <v>104.51926245999999</v>
      </c>
      <c r="AY24" s="260">
        <v>104.1486432</v>
      </c>
      <c r="AZ24" s="260">
        <v>104.11688954</v>
      </c>
      <c r="BA24" s="260">
        <v>104.15013891</v>
      </c>
      <c r="BB24" s="260">
        <v>104.31725457</v>
      </c>
      <c r="BC24" s="260">
        <v>104.42886257000001</v>
      </c>
      <c r="BD24" s="260">
        <v>104.55382618</v>
      </c>
      <c r="BE24" s="348">
        <v>104.6673</v>
      </c>
      <c r="BF24" s="348">
        <v>104.83759999999999</v>
      </c>
      <c r="BG24" s="348">
        <v>105.0399</v>
      </c>
      <c r="BH24" s="348">
        <v>105.21120000000001</v>
      </c>
      <c r="BI24" s="348">
        <v>105.5248</v>
      </c>
      <c r="BJ24" s="348">
        <v>105.9175</v>
      </c>
      <c r="BK24" s="348">
        <v>106.548</v>
      </c>
      <c r="BL24" s="348">
        <v>106.9803</v>
      </c>
      <c r="BM24" s="348">
        <v>107.373</v>
      </c>
      <c r="BN24" s="348">
        <v>107.5775</v>
      </c>
      <c r="BO24" s="348">
        <v>108.00230000000001</v>
      </c>
      <c r="BP24" s="348">
        <v>108.499</v>
      </c>
      <c r="BQ24" s="348">
        <v>109.20229999999999</v>
      </c>
      <c r="BR24" s="348">
        <v>109.7415</v>
      </c>
      <c r="BS24" s="348">
        <v>110.2513</v>
      </c>
      <c r="BT24" s="348">
        <v>110.7319</v>
      </c>
      <c r="BU24" s="348">
        <v>111.1832</v>
      </c>
      <c r="BV24" s="348">
        <v>111.60509999999999</v>
      </c>
    </row>
    <row r="25" spans="1:74" ht="11.1" customHeight="1" x14ac:dyDescent="0.2">
      <c r="A25" s="148"/>
      <c r="B25" s="168" t="s">
        <v>1229</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349"/>
      <c r="AZ25" s="248"/>
      <c r="BA25" s="248"/>
      <c r="BB25" s="248"/>
      <c r="BC25" s="248"/>
      <c r="BD25" s="248"/>
      <c r="BE25" s="349"/>
      <c r="BF25" s="349"/>
      <c r="BG25" s="349"/>
      <c r="BH25" s="349"/>
      <c r="BI25" s="349"/>
      <c r="BJ25" s="349"/>
      <c r="BK25" s="349"/>
      <c r="BL25" s="349"/>
      <c r="BM25" s="349"/>
      <c r="BN25" s="349"/>
      <c r="BO25" s="349"/>
      <c r="BP25" s="349"/>
      <c r="BQ25" s="349"/>
      <c r="BR25" s="349"/>
      <c r="BS25" s="349"/>
      <c r="BT25" s="349"/>
      <c r="BU25" s="349"/>
      <c r="BV25" s="349"/>
    </row>
    <row r="26" spans="1:74" ht="11.1" customHeight="1" x14ac:dyDescent="0.2">
      <c r="A26" s="148" t="s">
        <v>953</v>
      </c>
      <c r="B26" s="212" t="s">
        <v>605</v>
      </c>
      <c r="C26" s="242">
        <v>719.09313642999996</v>
      </c>
      <c r="D26" s="242">
        <v>722.20845581000003</v>
      </c>
      <c r="E26" s="242">
        <v>724.44260923000002</v>
      </c>
      <c r="F26" s="242">
        <v>725.61901982999996</v>
      </c>
      <c r="G26" s="242">
        <v>726.22327392</v>
      </c>
      <c r="H26" s="242">
        <v>726.07879466999998</v>
      </c>
      <c r="I26" s="242">
        <v>723.98905354999999</v>
      </c>
      <c r="J26" s="242">
        <v>723.24450399</v>
      </c>
      <c r="K26" s="242">
        <v>722.64861747999998</v>
      </c>
      <c r="L26" s="242">
        <v>720.00696841000001</v>
      </c>
      <c r="M26" s="242">
        <v>721.35422717999995</v>
      </c>
      <c r="N26" s="242">
        <v>724.49596818999999</v>
      </c>
      <c r="O26" s="242">
        <v>733.42942385000003</v>
      </c>
      <c r="P26" s="242">
        <v>737.16220504</v>
      </c>
      <c r="Q26" s="242">
        <v>739.69154416000003</v>
      </c>
      <c r="R26" s="242">
        <v>740.27558305000002</v>
      </c>
      <c r="S26" s="242">
        <v>740.95443166999996</v>
      </c>
      <c r="T26" s="242">
        <v>740.98623183999996</v>
      </c>
      <c r="U26" s="242">
        <v>736.11714554000002</v>
      </c>
      <c r="V26" s="242">
        <v>738.04522734</v>
      </c>
      <c r="W26" s="242">
        <v>742.51663922</v>
      </c>
      <c r="X26" s="242">
        <v>758.85691896000003</v>
      </c>
      <c r="Y26" s="242">
        <v>761.42083765999996</v>
      </c>
      <c r="Z26" s="242">
        <v>759.53393312000003</v>
      </c>
      <c r="AA26" s="242">
        <v>743.58498828999996</v>
      </c>
      <c r="AB26" s="242">
        <v>740.00485000000003</v>
      </c>
      <c r="AC26" s="242">
        <v>739.18230123000001</v>
      </c>
      <c r="AD26" s="242">
        <v>745.33292940000001</v>
      </c>
      <c r="AE26" s="242">
        <v>746.86386906999996</v>
      </c>
      <c r="AF26" s="242">
        <v>747.99070768000001</v>
      </c>
      <c r="AG26" s="242">
        <v>748.20519879999995</v>
      </c>
      <c r="AH26" s="242">
        <v>748.9050201</v>
      </c>
      <c r="AI26" s="242">
        <v>749.58192513999995</v>
      </c>
      <c r="AJ26" s="242">
        <v>749.17278710000005</v>
      </c>
      <c r="AK26" s="242">
        <v>750.60120477999999</v>
      </c>
      <c r="AL26" s="242">
        <v>752.80405134</v>
      </c>
      <c r="AM26" s="242">
        <v>757.89536365000004</v>
      </c>
      <c r="AN26" s="242">
        <v>760.06154033999996</v>
      </c>
      <c r="AO26" s="242">
        <v>761.41661825000006</v>
      </c>
      <c r="AP26" s="242">
        <v>760.50491611999996</v>
      </c>
      <c r="AQ26" s="242">
        <v>761.32955747000005</v>
      </c>
      <c r="AR26" s="242">
        <v>762.43486100999996</v>
      </c>
      <c r="AS26" s="242">
        <v>763.35424333000003</v>
      </c>
      <c r="AT26" s="242">
        <v>765.37080885</v>
      </c>
      <c r="AU26" s="242">
        <v>768.01797412999997</v>
      </c>
      <c r="AV26" s="242">
        <v>771.86116863999996</v>
      </c>
      <c r="AW26" s="242">
        <v>775.34546137999996</v>
      </c>
      <c r="AX26" s="242">
        <v>779.03628179999998</v>
      </c>
      <c r="AY26" s="242">
        <v>784.24128070999996</v>
      </c>
      <c r="AZ26" s="242">
        <v>787.36441837999996</v>
      </c>
      <c r="BA26" s="242">
        <v>789.71334562000004</v>
      </c>
      <c r="BB26" s="242">
        <v>790.20716775999995</v>
      </c>
      <c r="BC26" s="242">
        <v>791.81834515000003</v>
      </c>
      <c r="BD26" s="242">
        <v>793.46598310000002</v>
      </c>
      <c r="BE26" s="335">
        <v>795.38480000000004</v>
      </c>
      <c r="BF26" s="335">
        <v>796.92930000000001</v>
      </c>
      <c r="BG26" s="335">
        <v>798.33429999999998</v>
      </c>
      <c r="BH26" s="335">
        <v>799.20780000000002</v>
      </c>
      <c r="BI26" s="335">
        <v>800.6277</v>
      </c>
      <c r="BJ26" s="335">
        <v>802.20190000000002</v>
      </c>
      <c r="BK26" s="335">
        <v>804.21130000000005</v>
      </c>
      <c r="BL26" s="335">
        <v>805.8836</v>
      </c>
      <c r="BM26" s="335">
        <v>807.49969999999996</v>
      </c>
      <c r="BN26" s="335">
        <v>808.95029999999997</v>
      </c>
      <c r="BO26" s="335">
        <v>810.53599999999994</v>
      </c>
      <c r="BP26" s="335">
        <v>812.14739999999995</v>
      </c>
      <c r="BQ26" s="335">
        <v>813.70280000000002</v>
      </c>
      <c r="BR26" s="335">
        <v>815.4271</v>
      </c>
      <c r="BS26" s="335">
        <v>817.23839999999996</v>
      </c>
      <c r="BT26" s="335">
        <v>819.13689999999997</v>
      </c>
      <c r="BU26" s="335">
        <v>821.12249999999995</v>
      </c>
      <c r="BV26" s="335">
        <v>823.1952</v>
      </c>
    </row>
    <row r="27" spans="1:74" ht="11.1" customHeight="1" x14ac:dyDescent="0.2">
      <c r="A27" s="148" t="s">
        <v>954</v>
      </c>
      <c r="B27" s="212" t="s">
        <v>639</v>
      </c>
      <c r="C27" s="242">
        <v>1959.5158842000001</v>
      </c>
      <c r="D27" s="242">
        <v>1968.5810008999999</v>
      </c>
      <c r="E27" s="242">
        <v>1971.2864102000001</v>
      </c>
      <c r="F27" s="242">
        <v>1956.2824680000001</v>
      </c>
      <c r="G27" s="242">
        <v>1954.7806955999999</v>
      </c>
      <c r="H27" s="242">
        <v>1955.4314488</v>
      </c>
      <c r="I27" s="242">
        <v>1962.6087222000001</v>
      </c>
      <c r="J27" s="242">
        <v>1964.2840308</v>
      </c>
      <c r="K27" s="242">
        <v>1964.8313691000001</v>
      </c>
      <c r="L27" s="242">
        <v>1959.1816162</v>
      </c>
      <c r="M27" s="242">
        <v>1961.2748546</v>
      </c>
      <c r="N27" s="242">
        <v>1966.0419632999999</v>
      </c>
      <c r="O27" s="242">
        <v>1978.8542276000001</v>
      </c>
      <c r="P27" s="242">
        <v>1984.940613</v>
      </c>
      <c r="Q27" s="242">
        <v>1989.6724047</v>
      </c>
      <c r="R27" s="242">
        <v>1992.1638551999999</v>
      </c>
      <c r="S27" s="242">
        <v>1994.8507701999999</v>
      </c>
      <c r="T27" s="242">
        <v>1996.8474022</v>
      </c>
      <c r="U27" s="242">
        <v>1989.8048162</v>
      </c>
      <c r="V27" s="242">
        <v>1996.6825834000001</v>
      </c>
      <c r="W27" s="242">
        <v>2009.1317687999999</v>
      </c>
      <c r="X27" s="242">
        <v>2052.2902012999998</v>
      </c>
      <c r="Y27" s="242">
        <v>2057.0288516000001</v>
      </c>
      <c r="Z27" s="242">
        <v>2048.4855484</v>
      </c>
      <c r="AA27" s="242">
        <v>1995.8894792000001</v>
      </c>
      <c r="AB27" s="242">
        <v>1983.8603787</v>
      </c>
      <c r="AC27" s="242">
        <v>1981.6274341999999</v>
      </c>
      <c r="AD27" s="242">
        <v>2005.0423699999999</v>
      </c>
      <c r="AE27" s="242">
        <v>2010.5129443000001</v>
      </c>
      <c r="AF27" s="242">
        <v>2013.8908815</v>
      </c>
      <c r="AG27" s="242">
        <v>2012.0696955000001</v>
      </c>
      <c r="AH27" s="242">
        <v>2013.5922227999999</v>
      </c>
      <c r="AI27" s="242">
        <v>2015.3519776000001</v>
      </c>
      <c r="AJ27" s="242">
        <v>2016.2606370000001</v>
      </c>
      <c r="AK27" s="242">
        <v>2019.3110885000001</v>
      </c>
      <c r="AL27" s="242">
        <v>2023.4150095</v>
      </c>
      <c r="AM27" s="242">
        <v>2031.6903961</v>
      </c>
      <c r="AN27" s="242">
        <v>2035.5627586999999</v>
      </c>
      <c r="AO27" s="242">
        <v>2038.1500936</v>
      </c>
      <c r="AP27" s="242">
        <v>2035.9782150999999</v>
      </c>
      <c r="AQ27" s="242">
        <v>2038.6011335000001</v>
      </c>
      <c r="AR27" s="242">
        <v>2042.5446632000001</v>
      </c>
      <c r="AS27" s="242">
        <v>2048.6021083999999</v>
      </c>
      <c r="AT27" s="242">
        <v>2054.5918826000002</v>
      </c>
      <c r="AU27" s="242">
        <v>2061.3072901</v>
      </c>
      <c r="AV27" s="242">
        <v>2068.4988712999998</v>
      </c>
      <c r="AW27" s="242">
        <v>2076.8526400000001</v>
      </c>
      <c r="AX27" s="242">
        <v>2086.1191365999998</v>
      </c>
      <c r="AY27" s="242">
        <v>2100.9149563999999</v>
      </c>
      <c r="AZ27" s="242">
        <v>2108.5444624000002</v>
      </c>
      <c r="BA27" s="242">
        <v>2113.6242498000001</v>
      </c>
      <c r="BB27" s="242">
        <v>2111.5510248000001</v>
      </c>
      <c r="BC27" s="242">
        <v>2114.9838456000002</v>
      </c>
      <c r="BD27" s="242">
        <v>2119.3194182000002</v>
      </c>
      <c r="BE27" s="335">
        <v>2126.547</v>
      </c>
      <c r="BF27" s="335">
        <v>2131.1959999999999</v>
      </c>
      <c r="BG27" s="335">
        <v>2135.2559999999999</v>
      </c>
      <c r="BH27" s="335">
        <v>2137.402</v>
      </c>
      <c r="BI27" s="335">
        <v>2141.2779999999998</v>
      </c>
      <c r="BJ27" s="335">
        <v>2145.558</v>
      </c>
      <c r="BK27" s="335">
        <v>2151.4520000000002</v>
      </c>
      <c r="BL27" s="335">
        <v>2155.636</v>
      </c>
      <c r="BM27" s="335">
        <v>2159.319</v>
      </c>
      <c r="BN27" s="335">
        <v>2161.326</v>
      </c>
      <c r="BO27" s="335">
        <v>2164.886</v>
      </c>
      <c r="BP27" s="335">
        <v>2168.8249999999998</v>
      </c>
      <c r="BQ27" s="335">
        <v>2173.4180000000001</v>
      </c>
      <c r="BR27" s="335">
        <v>2177.91</v>
      </c>
      <c r="BS27" s="335">
        <v>2182.5740000000001</v>
      </c>
      <c r="BT27" s="335">
        <v>2187.4119999999998</v>
      </c>
      <c r="BU27" s="335">
        <v>2192.422</v>
      </c>
      <c r="BV27" s="335">
        <v>2197.6060000000002</v>
      </c>
    </row>
    <row r="28" spans="1:74" ht="11.1" customHeight="1" x14ac:dyDescent="0.2">
      <c r="A28" s="148" t="s">
        <v>955</v>
      </c>
      <c r="B28" s="212" t="s">
        <v>606</v>
      </c>
      <c r="C28" s="242">
        <v>1770.8945337</v>
      </c>
      <c r="D28" s="242">
        <v>1777.6832509999999</v>
      </c>
      <c r="E28" s="242">
        <v>1780.1092771000001</v>
      </c>
      <c r="F28" s="242">
        <v>1769.6711312</v>
      </c>
      <c r="G28" s="242">
        <v>1769.7478857000001</v>
      </c>
      <c r="H28" s="242">
        <v>1771.8380596</v>
      </c>
      <c r="I28" s="242">
        <v>1780.4898410000001</v>
      </c>
      <c r="J28" s="242">
        <v>1783.1957130000001</v>
      </c>
      <c r="K28" s="242">
        <v>1784.5038637</v>
      </c>
      <c r="L28" s="242">
        <v>1779.0178801</v>
      </c>
      <c r="M28" s="242">
        <v>1781.5778975000001</v>
      </c>
      <c r="N28" s="242">
        <v>1786.787503</v>
      </c>
      <c r="O28" s="242">
        <v>1800.4101644</v>
      </c>
      <c r="P28" s="242">
        <v>1806.5963455000001</v>
      </c>
      <c r="Q28" s="242">
        <v>1811.1095141000001</v>
      </c>
      <c r="R28" s="242">
        <v>1813.5564669</v>
      </c>
      <c r="S28" s="242">
        <v>1815.0185127</v>
      </c>
      <c r="T28" s="242">
        <v>1815.1024482</v>
      </c>
      <c r="U28" s="242">
        <v>1804.9163546</v>
      </c>
      <c r="V28" s="242">
        <v>1808.9130089</v>
      </c>
      <c r="W28" s="242">
        <v>1818.2004919999999</v>
      </c>
      <c r="X28" s="242">
        <v>1850.6918860000001</v>
      </c>
      <c r="Y28" s="242">
        <v>1857.1262156</v>
      </c>
      <c r="Z28" s="242">
        <v>1855.4165625999999</v>
      </c>
      <c r="AA28" s="242">
        <v>1828.4073610999999</v>
      </c>
      <c r="AB28" s="242">
        <v>1823.2764175</v>
      </c>
      <c r="AC28" s="242">
        <v>1822.8681657</v>
      </c>
      <c r="AD28" s="242">
        <v>1835.1878213</v>
      </c>
      <c r="AE28" s="242">
        <v>1838.2210415</v>
      </c>
      <c r="AF28" s="242">
        <v>1839.9730419</v>
      </c>
      <c r="AG28" s="242">
        <v>1838.7871964999999</v>
      </c>
      <c r="AH28" s="242">
        <v>1839.2192267</v>
      </c>
      <c r="AI28" s="242">
        <v>1839.6125066</v>
      </c>
      <c r="AJ28" s="242">
        <v>1837.9042896999999</v>
      </c>
      <c r="AK28" s="242">
        <v>1839.7671287999999</v>
      </c>
      <c r="AL28" s="242">
        <v>1843.1382774000001</v>
      </c>
      <c r="AM28" s="242">
        <v>1850.8443927999999</v>
      </c>
      <c r="AN28" s="242">
        <v>1855.1121674999999</v>
      </c>
      <c r="AO28" s="242">
        <v>1858.7682589000001</v>
      </c>
      <c r="AP28" s="242">
        <v>1861.3479067000001</v>
      </c>
      <c r="AQ28" s="242">
        <v>1864.1292014999999</v>
      </c>
      <c r="AR28" s="242">
        <v>1866.6473831000001</v>
      </c>
      <c r="AS28" s="242">
        <v>1866.170985</v>
      </c>
      <c r="AT28" s="242">
        <v>1870.2115401999999</v>
      </c>
      <c r="AU28" s="242">
        <v>1876.0375822000001</v>
      </c>
      <c r="AV28" s="242">
        <v>1885.0383650000001</v>
      </c>
      <c r="AW28" s="242">
        <v>1893.3934400000001</v>
      </c>
      <c r="AX28" s="242">
        <v>1902.4920611</v>
      </c>
      <c r="AY28" s="242">
        <v>1916.1830413</v>
      </c>
      <c r="AZ28" s="242">
        <v>1923.8821453</v>
      </c>
      <c r="BA28" s="242">
        <v>1929.4381860999999</v>
      </c>
      <c r="BB28" s="242">
        <v>1929.8489571</v>
      </c>
      <c r="BC28" s="242">
        <v>1933.3705259999999</v>
      </c>
      <c r="BD28" s="242">
        <v>1937.0006863000001</v>
      </c>
      <c r="BE28" s="335">
        <v>1941.248</v>
      </c>
      <c r="BF28" s="335">
        <v>1944.7139999999999</v>
      </c>
      <c r="BG28" s="335">
        <v>1947.9059999999999</v>
      </c>
      <c r="BH28" s="335">
        <v>1949.8820000000001</v>
      </c>
      <c r="BI28" s="335">
        <v>1953.2360000000001</v>
      </c>
      <c r="BJ28" s="335">
        <v>1957.0229999999999</v>
      </c>
      <c r="BK28" s="335">
        <v>1962.203</v>
      </c>
      <c r="BL28" s="335">
        <v>1966.1410000000001</v>
      </c>
      <c r="BM28" s="335">
        <v>1969.7940000000001</v>
      </c>
      <c r="BN28" s="335">
        <v>1972.652</v>
      </c>
      <c r="BO28" s="335">
        <v>1976.12</v>
      </c>
      <c r="BP28" s="335">
        <v>1979.6859999999999</v>
      </c>
      <c r="BQ28" s="335">
        <v>1983.3240000000001</v>
      </c>
      <c r="BR28" s="335">
        <v>1987.106</v>
      </c>
      <c r="BS28" s="335">
        <v>1991.0050000000001</v>
      </c>
      <c r="BT28" s="335">
        <v>1995.0229999999999</v>
      </c>
      <c r="BU28" s="335">
        <v>1999.1590000000001</v>
      </c>
      <c r="BV28" s="335">
        <v>2003.412</v>
      </c>
    </row>
    <row r="29" spans="1:74" ht="11.1" customHeight="1" x14ac:dyDescent="0.2">
      <c r="A29" s="148" t="s">
        <v>956</v>
      </c>
      <c r="B29" s="212" t="s">
        <v>607</v>
      </c>
      <c r="C29" s="242">
        <v>828.59590403000004</v>
      </c>
      <c r="D29" s="242">
        <v>833.43593271999998</v>
      </c>
      <c r="E29" s="242">
        <v>835.93556222999996</v>
      </c>
      <c r="F29" s="242">
        <v>831.93676619999997</v>
      </c>
      <c r="G29" s="242">
        <v>832.87411712999995</v>
      </c>
      <c r="H29" s="242">
        <v>834.58958865</v>
      </c>
      <c r="I29" s="242">
        <v>838.86036781999996</v>
      </c>
      <c r="J29" s="242">
        <v>840.79919025000004</v>
      </c>
      <c r="K29" s="242">
        <v>842.18324300999996</v>
      </c>
      <c r="L29" s="242">
        <v>840.47284305000005</v>
      </c>
      <c r="M29" s="242">
        <v>842.65211870999997</v>
      </c>
      <c r="N29" s="242">
        <v>846.18138696000005</v>
      </c>
      <c r="O29" s="242">
        <v>854.23936844000002</v>
      </c>
      <c r="P29" s="242">
        <v>858.08458138000003</v>
      </c>
      <c r="Q29" s="242">
        <v>860.89574642000002</v>
      </c>
      <c r="R29" s="242">
        <v>862.50075715000003</v>
      </c>
      <c r="S29" s="242">
        <v>863.37290619999999</v>
      </c>
      <c r="T29" s="242">
        <v>863.34008716000005</v>
      </c>
      <c r="U29" s="242">
        <v>856.96746598000004</v>
      </c>
      <c r="V29" s="242">
        <v>859.20083627999998</v>
      </c>
      <c r="W29" s="242">
        <v>864.60536402000002</v>
      </c>
      <c r="X29" s="242">
        <v>883.93312314000002</v>
      </c>
      <c r="Y29" s="242">
        <v>887.6159103</v>
      </c>
      <c r="Z29" s="242">
        <v>886.40579943</v>
      </c>
      <c r="AA29" s="242">
        <v>870.52074472000004</v>
      </c>
      <c r="AB29" s="242">
        <v>866.86137217999999</v>
      </c>
      <c r="AC29" s="242">
        <v>865.64563599999997</v>
      </c>
      <c r="AD29" s="242">
        <v>869.88483136000002</v>
      </c>
      <c r="AE29" s="242">
        <v>871.29789648999997</v>
      </c>
      <c r="AF29" s="242">
        <v>872.8961266</v>
      </c>
      <c r="AG29" s="242">
        <v>876.21138289999999</v>
      </c>
      <c r="AH29" s="242">
        <v>877.03104700999995</v>
      </c>
      <c r="AI29" s="242">
        <v>876.88698015</v>
      </c>
      <c r="AJ29" s="242">
        <v>874.24960815999998</v>
      </c>
      <c r="AK29" s="242">
        <v>873.32525999999996</v>
      </c>
      <c r="AL29" s="242">
        <v>872.5843615</v>
      </c>
      <c r="AM29" s="242">
        <v>870.69902755999999</v>
      </c>
      <c r="AN29" s="242">
        <v>871.32094223000001</v>
      </c>
      <c r="AO29" s="242">
        <v>873.12222039000005</v>
      </c>
      <c r="AP29" s="242">
        <v>878.34049119999997</v>
      </c>
      <c r="AQ29" s="242">
        <v>880.82227450000005</v>
      </c>
      <c r="AR29" s="242">
        <v>882.80519942000001</v>
      </c>
      <c r="AS29" s="242">
        <v>882.77343697000003</v>
      </c>
      <c r="AT29" s="242">
        <v>884.89551691999998</v>
      </c>
      <c r="AU29" s="242">
        <v>887.65561026</v>
      </c>
      <c r="AV29" s="242">
        <v>891.63121016000002</v>
      </c>
      <c r="AW29" s="242">
        <v>895.23421041999995</v>
      </c>
      <c r="AX29" s="242">
        <v>899.04210420000004</v>
      </c>
      <c r="AY29" s="242">
        <v>904.35029535000001</v>
      </c>
      <c r="AZ29" s="242">
        <v>907.59642328999996</v>
      </c>
      <c r="BA29" s="242">
        <v>910.07589186999996</v>
      </c>
      <c r="BB29" s="242">
        <v>910.59215369000003</v>
      </c>
      <c r="BC29" s="242">
        <v>912.43571408000003</v>
      </c>
      <c r="BD29" s="242">
        <v>914.41002564999997</v>
      </c>
      <c r="BE29" s="335">
        <v>916.79290000000003</v>
      </c>
      <c r="BF29" s="335">
        <v>918.82039999999995</v>
      </c>
      <c r="BG29" s="335">
        <v>920.77020000000005</v>
      </c>
      <c r="BH29" s="335">
        <v>922.50300000000004</v>
      </c>
      <c r="BI29" s="335">
        <v>924.40210000000002</v>
      </c>
      <c r="BJ29" s="335">
        <v>926.32799999999997</v>
      </c>
      <c r="BK29" s="335">
        <v>928.56309999999996</v>
      </c>
      <c r="BL29" s="335">
        <v>930.33100000000002</v>
      </c>
      <c r="BM29" s="335">
        <v>931.91409999999996</v>
      </c>
      <c r="BN29" s="335">
        <v>932.79920000000004</v>
      </c>
      <c r="BO29" s="335">
        <v>934.3972</v>
      </c>
      <c r="BP29" s="335">
        <v>936.19510000000002</v>
      </c>
      <c r="BQ29" s="335">
        <v>938.40359999999998</v>
      </c>
      <c r="BR29" s="335">
        <v>940.44299999999998</v>
      </c>
      <c r="BS29" s="335">
        <v>942.52409999999998</v>
      </c>
      <c r="BT29" s="335">
        <v>944.64679999999998</v>
      </c>
      <c r="BU29" s="335">
        <v>946.81119999999999</v>
      </c>
      <c r="BV29" s="335">
        <v>949.01729999999998</v>
      </c>
    </row>
    <row r="30" spans="1:74" ht="11.1" customHeight="1" x14ac:dyDescent="0.2">
      <c r="A30" s="148" t="s">
        <v>957</v>
      </c>
      <c r="B30" s="212" t="s">
        <v>608</v>
      </c>
      <c r="C30" s="242">
        <v>2357.2975566999999</v>
      </c>
      <c r="D30" s="242">
        <v>2366.0079869000001</v>
      </c>
      <c r="E30" s="242">
        <v>2370.7984823000002</v>
      </c>
      <c r="F30" s="242">
        <v>2364.9102453</v>
      </c>
      <c r="G30" s="242">
        <v>2366.9299695999998</v>
      </c>
      <c r="H30" s="242">
        <v>2370.0988575000001</v>
      </c>
      <c r="I30" s="242">
        <v>2377.8145539000002</v>
      </c>
      <c r="J30" s="242">
        <v>2380.7335354000002</v>
      </c>
      <c r="K30" s="242">
        <v>2382.2534467999999</v>
      </c>
      <c r="L30" s="242">
        <v>2377.3337854000001</v>
      </c>
      <c r="M30" s="242">
        <v>2379.8359338999999</v>
      </c>
      <c r="N30" s="242">
        <v>2384.7193895</v>
      </c>
      <c r="O30" s="242">
        <v>2396.9209292999999</v>
      </c>
      <c r="P30" s="242">
        <v>2402.8644162000001</v>
      </c>
      <c r="Q30" s="242">
        <v>2407.4866274999999</v>
      </c>
      <c r="R30" s="242">
        <v>2410.0266145000001</v>
      </c>
      <c r="S30" s="242">
        <v>2412.5769857</v>
      </c>
      <c r="T30" s="242">
        <v>2414.3767925000002</v>
      </c>
      <c r="U30" s="242">
        <v>2405.3671933999999</v>
      </c>
      <c r="V30" s="242">
        <v>2413.2100028999998</v>
      </c>
      <c r="W30" s="242">
        <v>2427.8463791999998</v>
      </c>
      <c r="X30" s="242">
        <v>2476.1628194</v>
      </c>
      <c r="Y30" s="242">
        <v>2484.2214568999998</v>
      </c>
      <c r="Z30" s="242">
        <v>2478.9087887000001</v>
      </c>
      <c r="AA30" s="242">
        <v>2431.0651656</v>
      </c>
      <c r="AB30" s="242">
        <v>2420.8796228000001</v>
      </c>
      <c r="AC30" s="242">
        <v>2419.1925111</v>
      </c>
      <c r="AD30" s="242">
        <v>2439.5733415</v>
      </c>
      <c r="AE30" s="242">
        <v>2444.7059589999999</v>
      </c>
      <c r="AF30" s="242">
        <v>2448.1598743999998</v>
      </c>
      <c r="AG30" s="242">
        <v>2447.7914132000001</v>
      </c>
      <c r="AH30" s="242">
        <v>2449.4956805000002</v>
      </c>
      <c r="AI30" s="242">
        <v>2451.1290017000001</v>
      </c>
      <c r="AJ30" s="242">
        <v>2450.1998333000001</v>
      </c>
      <c r="AK30" s="242">
        <v>2453.5599201</v>
      </c>
      <c r="AL30" s="242">
        <v>2458.7177185</v>
      </c>
      <c r="AM30" s="242">
        <v>2468.3314062999998</v>
      </c>
      <c r="AN30" s="242">
        <v>2475.0909944999999</v>
      </c>
      <c r="AO30" s="242">
        <v>2481.6546609000002</v>
      </c>
      <c r="AP30" s="242">
        <v>2488.4128949999999</v>
      </c>
      <c r="AQ30" s="242">
        <v>2494.2918509000001</v>
      </c>
      <c r="AR30" s="242">
        <v>2499.6820182000001</v>
      </c>
      <c r="AS30" s="242">
        <v>2501.4303832000001</v>
      </c>
      <c r="AT30" s="242">
        <v>2508.2077331999999</v>
      </c>
      <c r="AU30" s="242">
        <v>2516.8610546</v>
      </c>
      <c r="AV30" s="242">
        <v>2528.7850972000001</v>
      </c>
      <c r="AW30" s="242">
        <v>2540.1442990999999</v>
      </c>
      <c r="AX30" s="242">
        <v>2552.3334100000002</v>
      </c>
      <c r="AY30" s="242">
        <v>2569.1227282</v>
      </c>
      <c r="AZ30" s="242">
        <v>2580.1439335999999</v>
      </c>
      <c r="BA30" s="242">
        <v>2589.1673243999999</v>
      </c>
      <c r="BB30" s="242">
        <v>2593.7292736999998</v>
      </c>
      <c r="BC30" s="242">
        <v>2600.6047555</v>
      </c>
      <c r="BD30" s="242">
        <v>2607.3301428999998</v>
      </c>
      <c r="BE30" s="335">
        <v>2614.1030000000001</v>
      </c>
      <c r="BF30" s="335">
        <v>2620.38</v>
      </c>
      <c r="BG30" s="335">
        <v>2626.3580000000002</v>
      </c>
      <c r="BH30" s="335">
        <v>2630.913</v>
      </c>
      <c r="BI30" s="335">
        <v>2637.1370000000002</v>
      </c>
      <c r="BJ30" s="335">
        <v>2643.9070000000002</v>
      </c>
      <c r="BK30" s="335">
        <v>2652.2640000000001</v>
      </c>
      <c r="BL30" s="335">
        <v>2659.3429999999998</v>
      </c>
      <c r="BM30" s="335">
        <v>2666.1849999999999</v>
      </c>
      <c r="BN30" s="335">
        <v>2672.4209999999998</v>
      </c>
      <c r="BO30" s="335">
        <v>2679.0680000000002</v>
      </c>
      <c r="BP30" s="335">
        <v>2685.7559999999999</v>
      </c>
      <c r="BQ30" s="335">
        <v>2692.2429999999999</v>
      </c>
      <c r="BR30" s="335">
        <v>2699.1930000000002</v>
      </c>
      <c r="BS30" s="335">
        <v>2706.3649999999998</v>
      </c>
      <c r="BT30" s="335">
        <v>2713.759</v>
      </c>
      <c r="BU30" s="335">
        <v>2721.375</v>
      </c>
      <c r="BV30" s="335">
        <v>2729.212</v>
      </c>
    </row>
    <row r="31" spans="1:74" ht="11.1" customHeight="1" x14ac:dyDescent="0.2">
      <c r="A31" s="148" t="s">
        <v>958</v>
      </c>
      <c r="B31" s="212" t="s">
        <v>609</v>
      </c>
      <c r="C31" s="242">
        <v>624.89360494000005</v>
      </c>
      <c r="D31" s="242">
        <v>626.37152650999997</v>
      </c>
      <c r="E31" s="242">
        <v>626.79844699</v>
      </c>
      <c r="F31" s="242">
        <v>623.94057553000005</v>
      </c>
      <c r="G31" s="242">
        <v>623.94083697999997</v>
      </c>
      <c r="H31" s="242">
        <v>624.56544047</v>
      </c>
      <c r="I31" s="242">
        <v>627.07048301999998</v>
      </c>
      <c r="J31" s="242">
        <v>628.00169786000004</v>
      </c>
      <c r="K31" s="242">
        <v>628.61518199</v>
      </c>
      <c r="L31" s="242">
        <v>627.19810413000005</v>
      </c>
      <c r="M31" s="242">
        <v>628.46075033</v>
      </c>
      <c r="N31" s="242">
        <v>630.69028930000002</v>
      </c>
      <c r="O31" s="242">
        <v>635.98582607000003</v>
      </c>
      <c r="P31" s="242">
        <v>638.57482181</v>
      </c>
      <c r="Q31" s="242">
        <v>640.55638153999996</v>
      </c>
      <c r="R31" s="242">
        <v>642.08945647999997</v>
      </c>
      <c r="S31" s="242">
        <v>642.73693079999998</v>
      </c>
      <c r="T31" s="242">
        <v>642.65775569000004</v>
      </c>
      <c r="U31" s="242">
        <v>638.73891149999997</v>
      </c>
      <c r="V31" s="242">
        <v>639.54120233000003</v>
      </c>
      <c r="W31" s="242">
        <v>641.95160851000003</v>
      </c>
      <c r="X31" s="242">
        <v>651.20456928999999</v>
      </c>
      <c r="Y31" s="242">
        <v>652.90537672999994</v>
      </c>
      <c r="Z31" s="242">
        <v>652.28847008000002</v>
      </c>
      <c r="AA31" s="242">
        <v>644.50342335000005</v>
      </c>
      <c r="AB31" s="242">
        <v>642.88890802000003</v>
      </c>
      <c r="AC31" s="242">
        <v>642.59449809</v>
      </c>
      <c r="AD31" s="242">
        <v>645.30338890999997</v>
      </c>
      <c r="AE31" s="242">
        <v>646.38679329000001</v>
      </c>
      <c r="AF31" s="242">
        <v>647.52790657000003</v>
      </c>
      <c r="AG31" s="242">
        <v>649.61658424999996</v>
      </c>
      <c r="AH31" s="242">
        <v>650.20572370000002</v>
      </c>
      <c r="AI31" s="242">
        <v>650.18518042000005</v>
      </c>
      <c r="AJ31" s="242">
        <v>647.68051906000005</v>
      </c>
      <c r="AK31" s="242">
        <v>647.84643685000003</v>
      </c>
      <c r="AL31" s="242">
        <v>648.80849842999999</v>
      </c>
      <c r="AM31" s="242">
        <v>651.74298833</v>
      </c>
      <c r="AN31" s="242">
        <v>653.41512408000006</v>
      </c>
      <c r="AO31" s="242">
        <v>655.00119023000002</v>
      </c>
      <c r="AP31" s="242">
        <v>656.65510717999996</v>
      </c>
      <c r="AQ31" s="242">
        <v>657.95359379000001</v>
      </c>
      <c r="AR31" s="242">
        <v>659.05057048000003</v>
      </c>
      <c r="AS31" s="242">
        <v>658.86568074000002</v>
      </c>
      <c r="AT31" s="242">
        <v>660.36990495999999</v>
      </c>
      <c r="AU31" s="242">
        <v>662.48288663000005</v>
      </c>
      <c r="AV31" s="242">
        <v>665.88577389</v>
      </c>
      <c r="AW31" s="242">
        <v>668.70540936999998</v>
      </c>
      <c r="AX31" s="242">
        <v>671.62294120000001</v>
      </c>
      <c r="AY31" s="242">
        <v>675.51650267000002</v>
      </c>
      <c r="AZ31" s="242">
        <v>677.97122723999996</v>
      </c>
      <c r="BA31" s="242">
        <v>679.86524817999998</v>
      </c>
      <c r="BB31" s="242">
        <v>680.41386327999999</v>
      </c>
      <c r="BC31" s="242">
        <v>681.77500366000004</v>
      </c>
      <c r="BD31" s="242">
        <v>683.16396709000003</v>
      </c>
      <c r="BE31" s="335">
        <v>684.70240000000001</v>
      </c>
      <c r="BF31" s="335">
        <v>686.05579999999998</v>
      </c>
      <c r="BG31" s="335">
        <v>687.34569999999997</v>
      </c>
      <c r="BH31" s="335">
        <v>688.22799999999995</v>
      </c>
      <c r="BI31" s="335">
        <v>689.64930000000004</v>
      </c>
      <c r="BJ31" s="335">
        <v>691.2654</v>
      </c>
      <c r="BK31" s="335">
        <v>693.52650000000006</v>
      </c>
      <c r="BL31" s="335">
        <v>695.19449999999995</v>
      </c>
      <c r="BM31" s="335">
        <v>696.71960000000001</v>
      </c>
      <c r="BN31" s="335">
        <v>697.92240000000004</v>
      </c>
      <c r="BO31" s="335">
        <v>699.2962</v>
      </c>
      <c r="BP31" s="335">
        <v>700.66160000000002</v>
      </c>
      <c r="BQ31" s="335">
        <v>701.92759999999998</v>
      </c>
      <c r="BR31" s="335">
        <v>703.34439999999995</v>
      </c>
      <c r="BS31" s="335">
        <v>704.82100000000003</v>
      </c>
      <c r="BT31" s="335">
        <v>706.35739999999998</v>
      </c>
      <c r="BU31" s="335">
        <v>707.95370000000003</v>
      </c>
      <c r="BV31" s="335">
        <v>709.60969999999998</v>
      </c>
    </row>
    <row r="32" spans="1:74" ht="11.1" customHeight="1" x14ac:dyDescent="0.2">
      <c r="A32" s="148" t="s">
        <v>959</v>
      </c>
      <c r="B32" s="212" t="s">
        <v>610</v>
      </c>
      <c r="C32" s="242">
        <v>1398.8540843999999</v>
      </c>
      <c r="D32" s="242">
        <v>1408.4502651</v>
      </c>
      <c r="E32" s="242">
        <v>1413.7081149999999</v>
      </c>
      <c r="F32" s="242">
        <v>1407.1050565</v>
      </c>
      <c r="G32" s="242">
        <v>1409.3281778999999</v>
      </c>
      <c r="H32" s="242">
        <v>1412.8549015000001</v>
      </c>
      <c r="I32" s="242">
        <v>1420.8844538000001</v>
      </c>
      <c r="J32" s="242">
        <v>1424.6189623</v>
      </c>
      <c r="K32" s="242">
        <v>1427.2576535000001</v>
      </c>
      <c r="L32" s="242">
        <v>1421.8057193</v>
      </c>
      <c r="M32" s="242">
        <v>1427.4988816</v>
      </c>
      <c r="N32" s="242">
        <v>1437.3423323</v>
      </c>
      <c r="O32" s="242">
        <v>1461.6318621</v>
      </c>
      <c r="P32" s="242">
        <v>1472.0540470000001</v>
      </c>
      <c r="Q32" s="242">
        <v>1478.9046774000001</v>
      </c>
      <c r="R32" s="242">
        <v>1478.5027395</v>
      </c>
      <c r="S32" s="242">
        <v>1480.9710216000001</v>
      </c>
      <c r="T32" s="242">
        <v>1482.6285097</v>
      </c>
      <c r="U32" s="242">
        <v>1476.1918122</v>
      </c>
      <c r="V32" s="242">
        <v>1481.6902560999999</v>
      </c>
      <c r="W32" s="242">
        <v>1491.8404499000001</v>
      </c>
      <c r="X32" s="242">
        <v>1524.5680781999999</v>
      </c>
      <c r="Y32" s="242">
        <v>1530.5775079</v>
      </c>
      <c r="Z32" s="242">
        <v>1527.7944238</v>
      </c>
      <c r="AA32" s="242">
        <v>1496.8079937</v>
      </c>
      <c r="AB32" s="242">
        <v>1490.9980062</v>
      </c>
      <c r="AC32" s="242">
        <v>1490.9536292</v>
      </c>
      <c r="AD32" s="242">
        <v>1505.5767014999999</v>
      </c>
      <c r="AE32" s="242">
        <v>1510.3871661000001</v>
      </c>
      <c r="AF32" s="242">
        <v>1514.2868619999999</v>
      </c>
      <c r="AG32" s="242">
        <v>1517.0902331</v>
      </c>
      <c r="AH32" s="242">
        <v>1519.3075586</v>
      </c>
      <c r="AI32" s="242">
        <v>1520.7532825999999</v>
      </c>
      <c r="AJ32" s="242">
        <v>1517.5703093</v>
      </c>
      <c r="AK32" s="242">
        <v>1520.3656518</v>
      </c>
      <c r="AL32" s="242">
        <v>1525.2822143000001</v>
      </c>
      <c r="AM32" s="242">
        <v>1536.2591806</v>
      </c>
      <c r="AN32" s="242">
        <v>1542.4637955999999</v>
      </c>
      <c r="AO32" s="242">
        <v>1547.8352428999999</v>
      </c>
      <c r="AP32" s="242">
        <v>1551.1508386999999</v>
      </c>
      <c r="AQ32" s="242">
        <v>1555.7729637</v>
      </c>
      <c r="AR32" s="242">
        <v>1560.478934</v>
      </c>
      <c r="AS32" s="242">
        <v>1564.0167260000001</v>
      </c>
      <c r="AT32" s="242">
        <v>1569.8294045</v>
      </c>
      <c r="AU32" s="242">
        <v>1576.6649459</v>
      </c>
      <c r="AV32" s="242">
        <v>1586.3453138</v>
      </c>
      <c r="AW32" s="242">
        <v>1593.8601083999999</v>
      </c>
      <c r="AX32" s="242">
        <v>1601.0312933</v>
      </c>
      <c r="AY32" s="242">
        <v>1609.6031723000001</v>
      </c>
      <c r="AZ32" s="242">
        <v>1614.7789098999999</v>
      </c>
      <c r="BA32" s="242">
        <v>1618.3028098</v>
      </c>
      <c r="BB32" s="242">
        <v>1617.3198196999999</v>
      </c>
      <c r="BC32" s="242">
        <v>1619.6813336</v>
      </c>
      <c r="BD32" s="242">
        <v>1622.532299</v>
      </c>
      <c r="BE32" s="335">
        <v>1626.66</v>
      </c>
      <c r="BF32" s="335">
        <v>1629.8989999999999</v>
      </c>
      <c r="BG32" s="335">
        <v>1633.038</v>
      </c>
      <c r="BH32" s="335">
        <v>1635.384</v>
      </c>
      <c r="BI32" s="335">
        <v>1638.838</v>
      </c>
      <c r="BJ32" s="335">
        <v>1642.71</v>
      </c>
      <c r="BK32" s="335">
        <v>1647.5029999999999</v>
      </c>
      <c r="BL32" s="335">
        <v>1651.829</v>
      </c>
      <c r="BM32" s="335">
        <v>1656.1949999999999</v>
      </c>
      <c r="BN32" s="335">
        <v>1660.5889999999999</v>
      </c>
      <c r="BO32" s="335">
        <v>1665.038</v>
      </c>
      <c r="BP32" s="335">
        <v>1669.5329999999999</v>
      </c>
      <c r="BQ32" s="335">
        <v>1673.893</v>
      </c>
      <c r="BR32" s="335">
        <v>1678.614</v>
      </c>
      <c r="BS32" s="335">
        <v>1683.5150000000001</v>
      </c>
      <c r="BT32" s="335">
        <v>1688.596</v>
      </c>
      <c r="BU32" s="335">
        <v>1693.8579999999999</v>
      </c>
      <c r="BV32" s="335">
        <v>1699.3009999999999</v>
      </c>
    </row>
    <row r="33" spans="1:74" s="163" customFormat="1" ht="11.1" customHeight="1" x14ac:dyDescent="0.2">
      <c r="A33" s="148" t="s">
        <v>960</v>
      </c>
      <c r="B33" s="212" t="s">
        <v>611</v>
      </c>
      <c r="C33" s="242">
        <v>804.96117873000003</v>
      </c>
      <c r="D33" s="242">
        <v>807.71421467000005</v>
      </c>
      <c r="E33" s="242">
        <v>809.11500193999996</v>
      </c>
      <c r="F33" s="242">
        <v>806.46710866000001</v>
      </c>
      <c r="G33" s="242">
        <v>807.18572253000002</v>
      </c>
      <c r="H33" s="242">
        <v>808.57441166000001</v>
      </c>
      <c r="I33" s="242">
        <v>812.06565520000004</v>
      </c>
      <c r="J33" s="242">
        <v>813.72013548999996</v>
      </c>
      <c r="K33" s="242">
        <v>814.97033166999995</v>
      </c>
      <c r="L33" s="242">
        <v>813.76298287999998</v>
      </c>
      <c r="M33" s="242">
        <v>815.74455650000004</v>
      </c>
      <c r="N33" s="242">
        <v>818.86179167</v>
      </c>
      <c r="O33" s="242">
        <v>825.45058844000005</v>
      </c>
      <c r="P33" s="242">
        <v>829.08722166999996</v>
      </c>
      <c r="Q33" s="242">
        <v>832.10759141000005</v>
      </c>
      <c r="R33" s="242">
        <v>834.89934643000004</v>
      </c>
      <c r="S33" s="242">
        <v>836.39645261999999</v>
      </c>
      <c r="T33" s="242">
        <v>836.98655873999996</v>
      </c>
      <c r="U33" s="242">
        <v>831.26398483000003</v>
      </c>
      <c r="V33" s="242">
        <v>834.09435081000004</v>
      </c>
      <c r="W33" s="242">
        <v>840.07197670000005</v>
      </c>
      <c r="X33" s="242">
        <v>860.81212361999997</v>
      </c>
      <c r="Y33" s="242">
        <v>864.37282349999998</v>
      </c>
      <c r="Z33" s="242">
        <v>862.36933744999999</v>
      </c>
      <c r="AA33" s="242">
        <v>842.47525645999997</v>
      </c>
      <c r="AB33" s="242">
        <v>838.58820533999994</v>
      </c>
      <c r="AC33" s="242">
        <v>838.38177504999999</v>
      </c>
      <c r="AD33" s="242">
        <v>847.70945802999995</v>
      </c>
      <c r="AE33" s="242">
        <v>850.47415010999998</v>
      </c>
      <c r="AF33" s="242">
        <v>852.52934371000003</v>
      </c>
      <c r="AG33" s="242">
        <v>853.20846961999996</v>
      </c>
      <c r="AH33" s="242">
        <v>854.34459317999995</v>
      </c>
      <c r="AI33" s="242">
        <v>855.27114516999995</v>
      </c>
      <c r="AJ33" s="242">
        <v>854.23491262000005</v>
      </c>
      <c r="AK33" s="242">
        <v>856.05723121000005</v>
      </c>
      <c r="AL33" s="242">
        <v>858.98488796000004</v>
      </c>
      <c r="AM33" s="242">
        <v>865.47712940999997</v>
      </c>
      <c r="AN33" s="242">
        <v>868.77102757</v>
      </c>
      <c r="AO33" s="242">
        <v>871.32582897999998</v>
      </c>
      <c r="AP33" s="242">
        <v>872.07084806</v>
      </c>
      <c r="AQ33" s="242">
        <v>873.95047015</v>
      </c>
      <c r="AR33" s="242">
        <v>875.89400966999995</v>
      </c>
      <c r="AS33" s="242">
        <v>877.10623644999998</v>
      </c>
      <c r="AT33" s="242">
        <v>879.77403346000006</v>
      </c>
      <c r="AU33" s="242">
        <v>883.10217053999997</v>
      </c>
      <c r="AV33" s="242">
        <v>887.81896907999999</v>
      </c>
      <c r="AW33" s="242">
        <v>891.92154524</v>
      </c>
      <c r="AX33" s="242">
        <v>896.13822040000002</v>
      </c>
      <c r="AY33" s="242">
        <v>901.49055848</v>
      </c>
      <c r="AZ33" s="242">
        <v>905.16925875000004</v>
      </c>
      <c r="BA33" s="242">
        <v>908.19588510000005</v>
      </c>
      <c r="BB33" s="242">
        <v>909.70529935000002</v>
      </c>
      <c r="BC33" s="242">
        <v>912.07663151999998</v>
      </c>
      <c r="BD33" s="242">
        <v>914.44474341</v>
      </c>
      <c r="BE33" s="335">
        <v>916.99919999999997</v>
      </c>
      <c r="BF33" s="335">
        <v>919.21870000000001</v>
      </c>
      <c r="BG33" s="335">
        <v>921.29280000000006</v>
      </c>
      <c r="BH33" s="335">
        <v>922.72029999999995</v>
      </c>
      <c r="BI33" s="335">
        <v>924.87940000000003</v>
      </c>
      <c r="BJ33" s="335">
        <v>927.26909999999998</v>
      </c>
      <c r="BK33" s="335">
        <v>930.25390000000004</v>
      </c>
      <c r="BL33" s="335">
        <v>932.83090000000004</v>
      </c>
      <c r="BM33" s="335">
        <v>935.36469999999997</v>
      </c>
      <c r="BN33" s="335">
        <v>937.73540000000003</v>
      </c>
      <c r="BO33" s="335">
        <v>940.27300000000002</v>
      </c>
      <c r="BP33" s="335">
        <v>942.85749999999996</v>
      </c>
      <c r="BQ33" s="335">
        <v>945.46540000000005</v>
      </c>
      <c r="BR33" s="335">
        <v>948.16139999999996</v>
      </c>
      <c r="BS33" s="335">
        <v>950.92179999999996</v>
      </c>
      <c r="BT33" s="335">
        <v>953.74680000000001</v>
      </c>
      <c r="BU33" s="335">
        <v>956.63630000000001</v>
      </c>
      <c r="BV33" s="335">
        <v>959.59040000000005</v>
      </c>
    </row>
    <row r="34" spans="1:74" s="163" customFormat="1" ht="11.1" customHeight="1" x14ac:dyDescent="0.2">
      <c r="A34" s="148" t="s">
        <v>961</v>
      </c>
      <c r="B34" s="212" t="s">
        <v>612</v>
      </c>
      <c r="C34" s="242">
        <v>2131.5196154</v>
      </c>
      <c r="D34" s="242">
        <v>2140.0592197000001</v>
      </c>
      <c r="E34" s="242">
        <v>2143.4231334999999</v>
      </c>
      <c r="F34" s="242">
        <v>2131.4736618000002</v>
      </c>
      <c r="G34" s="242">
        <v>2132.0894659999999</v>
      </c>
      <c r="H34" s="242">
        <v>2135.1328509999998</v>
      </c>
      <c r="I34" s="242">
        <v>2146.6603197999998</v>
      </c>
      <c r="J34" s="242">
        <v>2150.0164891999998</v>
      </c>
      <c r="K34" s="242">
        <v>2151.2578620999998</v>
      </c>
      <c r="L34" s="242">
        <v>2138.1971110999998</v>
      </c>
      <c r="M34" s="242">
        <v>2144.3493867000002</v>
      </c>
      <c r="N34" s="242">
        <v>2157.5273613999998</v>
      </c>
      <c r="O34" s="242">
        <v>2193.6037059</v>
      </c>
      <c r="P34" s="242">
        <v>2208.9285758000001</v>
      </c>
      <c r="Q34" s="242">
        <v>2219.3746420000002</v>
      </c>
      <c r="R34" s="242">
        <v>2219.4741205999999</v>
      </c>
      <c r="S34" s="242">
        <v>2224.2634167000001</v>
      </c>
      <c r="T34" s="242">
        <v>2228.2747466000001</v>
      </c>
      <c r="U34" s="242">
        <v>2219.0396500000002</v>
      </c>
      <c r="V34" s="242">
        <v>2230.8463929</v>
      </c>
      <c r="W34" s="242">
        <v>2251.2265149999998</v>
      </c>
      <c r="X34" s="242">
        <v>2315.9058205000001</v>
      </c>
      <c r="Y34" s="242">
        <v>2326.6383476999999</v>
      </c>
      <c r="Z34" s="242">
        <v>2319.1499010000002</v>
      </c>
      <c r="AA34" s="242">
        <v>2252.8900816</v>
      </c>
      <c r="AB34" s="242">
        <v>2239.3724858</v>
      </c>
      <c r="AC34" s="242">
        <v>2238.0467149000001</v>
      </c>
      <c r="AD34" s="242">
        <v>2267.2620427000002</v>
      </c>
      <c r="AE34" s="242">
        <v>2276.5579664000002</v>
      </c>
      <c r="AF34" s="242">
        <v>2284.2837596999998</v>
      </c>
      <c r="AG34" s="242">
        <v>2289.0086430000001</v>
      </c>
      <c r="AH34" s="242">
        <v>2294.6672603000002</v>
      </c>
      <c r="AI34" s="242">
        <v>2299.8288320000001</v>
      </c>
      <c r="AJ34" s="242">
        <v>2303.2125294000002</v>
      </c>
      <c r="AK34" s="242">
        <v>2308.3406313999999</v>
      </c>
      <c r="AL34" s="242">
        <v>2313.9323092999998</v>
      </c>
      <c r="AM34" s="242">
        <v>2320.6220533999999</v>
      </c>
      <c r="AN34" s="242">
        <v>2326.6650153000001</v>
      </c>
      <c r="AO34" s="242">
        <v>2332.6956851999998</v>
      </c>
      <c r="AP34" s="242">
        <v>2337.2175384000002</v>
      </c>
      <c r="AQ34" s="242">
        <v>2344.3460181999999</v>
      </c>
      <c r="AR34" s="242">
        <v>2352.5845998</v>
      </c>
      <c r="AS34" s="242">
        <v>2363.4119016</v>
      </c>
      <c r="AT34" s="242">
        <v>2372.7617227999999</v>
      </c>
      <c r="AU34" s="242">
        <v>2382.1126817999998</v>
      </c>
      <c r="AV34" s="242">
        <v>2389.2602471</v>
      </c>
      <c r="AW34" s="242">
        <v>2400.2668807</v>
      </c>
      <c r="AX34" s="242">
        <v>2412.9280509</v>
      </c>
      <c r="AY34" s="242">
        <v>2433.2706985</v>
      </c>
      <c r="AZ34" s="242">
        <v>2444.7207363000002</v>
      </c>
      <c r="BA34" s="242">
        <v>2453.3051051000002</v>
      </c>
      <c r="BB34" s="242">
        <v>2454.7877386999999</v>
      </c>
      <c r="BC34" s="242">
        <v>2460.8178191000002</v>
      </c>
      <c r="BD34" s="242">
        <v>2467.1592802</v>
      </c>
      <c r="BE34" s="335">
        <v>2474.6289999999999</v>
      </c>
      <c r="BF34" s="335">
        <v>2480.98</v>
      </c>
      <c r="BG34" s="335">
        <v>2487.0309999999999</v>
      </c>
      <c r="BH34" s="335">
        <v>2492.0970000000002</v>
      </c>
      <c r="BI34" s="335">
        <v>2498.0590000000002</v>
      </c>
      <c r="BJ34" s="335">
        <v>2504.2339999999999</v>
      </c>
      <c r="BK34" s="335">
        <v>2511.268</v>
      </c>
      <c r="BL34" s="335">
        <v>2517.3820000000001</v>
      </c>
      <c r="BM34" s="335">
        <v>2523.223</v>
      </c>
      <c r="BN34" s="335">
        <v>2528.136</v>
      </c>
      <c r="BO34" s="335">
        <v>2533.922</v>
      </c>
      <c r="BP34" s="335">
        <v>2539.9259999999999</v>
      </c>
      <c r="BQ34" s="335">
        <v>2546.076</v>
      </c>
      <c r="BR34" s="335">
        <v>2552.5729999999999</v>
      </c>
      <c r="BS34" s="335">
        <v>2559.3420000000001</v>
      </c>
      <c r="BT34" s="335">
        <v>2566.3850000000002</v>
      </c>
      <c r="BU34" s="335">
        <v>2573.701</v>
      </c>
      <c r="BV34" s="335">
        <v>2581.29</v>
      </c>
    </row>
    <row r="35" spans="1:74" s="163" customFormat="1" ht="11.1" customHeight="1" x14ac:dyDescent="0.2">
      <c r="A35" s="148"/>
      <c r="B35" s="168" t="s">
        <v>41</v>
      </c>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350"/>
      <c r="AZ35" s="249"/>
      <c r="BA35" s="249"/>
      <c r="BB35" s="249"/>
      <c r="BC35" s="249"/>
      <c r="BD35" s="249"/>
      <c r="BE35" s="350"/>
      <c r="BF35" s="350"/>
      <c r="BG35" s="350"/>
      <c r="BH35" s="350"/>
      <c r="BI35" s="350"/>
      <c r="BJ35" s="350"/>
      <c r="BK35" s="350"/>
      <c r="BL35" s="350"/>
      <c r="BM35" s="350"/>
      <c r="BN35" s="350"/>
      <c r="BO35" s="350"/>
      <c r="BP35" s="350"/>
      <c r="BQ35" s="350"/>
      <c r="BR35" s="350"/>
      <c r="BS35" s="350"/>
      <c r="BT35" s="350"/>
      <c r="BU35" s="350"/>
      <c r="BV35" s="350"/>
    </row>
    <row r="36" spans="1:74" s="163" customFormat="1" ht="11.1" customHeight="1" x14ac:dyDescent="0.2">
      <c r="A36" s="148" t="s">
        <v>962</v>
      </c>
      <c r="B36" s="212" t="s">
        <v>605</v>
      </c>
      <c r="C36" s="242">
        <v>5708.3798612999999</v>
      </c>
      <c r="D36" s="242">
        <v>5713.0871731999996</v>
      </c>
      <c r="E36" s="242">
        <v>5718.1596798999999</v>
      </c>
      <c r="F36" s="242">
        <v>5723.6480611999996</v>
      </c>
      <c r="G36" s="242">
        <v>5728.8066403000003</v>
      </c>
      <c r="H36" s="242">
        <v>5732.6906508000002</v>
      </c>
      <c r="I36" s="242">
        <v>5734.6681575000002</v>
      </c>
      <c r="J36" s="242">
        <v>5735.3585487</v>
      </c>
      <c r="K36" s="242">
        <v>5735.6940433</v>
      </c>
      <c r="L36" s="242">
        <v>5736.4141204999996</v>
      </c>
      <c r="M36" s="242">
        <v>5737.4873004000001</v>
      </c>
      <c r="N36" s="242">
        <v>5738.6893627999998</v>
      </c>
      <c r="O36" s="242">
        <v>5739.8275781000002</v>
      </c>
      <c r="P36" s="242">
        <v>5740.8351768000002</v>
      </c>
      <c r="Q36" s="242">
        <v>5741.6768797000004</v>
      </c>
      <c r="R36" s="242">
        <v>5742.3724832999997</v>
      </c>
      <c r="S36" s="242">
        <v>5743.1620866000003</v>
      </c>
      <c r="T36" s="242">
        <v>5744.3408648000004</v>
      </c>
      <c r="U36" s="242">
        <v>5746.1155326999997</v>
      </c>
      <c r="V36" s="242">
        <v>5748.3389649000001</v>
      </c>
      <c r="W36" s="242">
        <v>5750.7755760999999</v>
      </c>
      <c r="X36" s="242">
        <v>5753.2577522000001</v>
      </c>
      <c r="Y36" s="242">
        <v>5755.8897642000002</v>
      </c>
      <c r="Z36" s="242">
        <v>5758.8438542000004</v>
      </c>
      <c r="AA36" s="242">
        <v>5762.1568297000003</v>
      </c>
      <c r="AB36" s="242">
        <v>5765.3237590999997</v>
      </c>
      <c r="AC36" s="242">
        <v>5767.7042761000002</v>
      </c>
      <c r="AD36" s="242">
        <v>5768.8301541999999</v>
      </c>
      <c r="AE36" s="242">
        <v>5768.9217262000002</v>
      </c>
      <c r="AF36" s="242">
        <v>5768.3714647999996</v>
      </c>
      <c r="AG36" s="242">
        <v>5767.4683656999996</v>
      </c>
      <c r="AH36" s="242">
        <v>5766.0875163000001</v>
      </c>
      <c r="AI36" s="242">
        <v>5764.0005270000001</v>
      </c>
      <c r="AJ36" s="242">
        <v>5761.2191408999997</v>
      </c>
      <c r="AK36" s="242">
        <v>5758.7156320000004</v>
      </c>
      <c r="AL36" s="242">
        <v>5757.7024068999999</v>
      </c>
      <c r="AM36" s="242">
        <v>5758.9567979000003</v>
      </c>
      <c r="AN36" s="242">
        <v>5761.5158405000002</v>
      </c>
      <c r="AO36" s="242">
        <v>5763.9814957999997</v>
      </c>
      <c r="AP36" s="242">
        <v>5765.2405746000004</v>
      </c>
      <c r="AQ36" s="242">
        <v>5765.3192861999996</v>
      </c>
      <c r="AR36" s="242">
        <v>5764.5286894999999</v>
      </c>
      <c r="AS36" s="242">
        <v>5763.2487062</v>
      </c>
      <c r="AT36" s="242">
        <v>5762.1347095000001</v>
      </c>
      <c r="AU36" s="242">
        <v>5761.9109351999996</v>
      </c>
      <c r="AV36" s="242">
        <v>5763.0582089</v>
      </c>
      <c r="AW36" s="242">
        <v>5765.0837142999999</v>
      </c>
      <c r="AX36" s="242">
        <v>5767.2512245999997</v>
      </c>
      <c r="AY36" s="242">
        <v>5768.9464903999997</v>
      </c>
      <c r="AZ36" s="242">
        <v>5770.0431719999997</v>
      </c>
      <c r="BA36" s="242">
        <v>5770.5369072000003</v>
      </c>
      <c r="BB36" s="242">
        <v>5770.5216927000001</v>
      </c>
      <c r="BC36" s="242">
        <v>5770.4849621000003</v>
      </c>
      <c r="BD36" s="242">
        <v>5771.0125078000001</v>
      </c>
      <c r="BE36" s="335">
        <v>5772.5060000000003</v>
      </c>
      <c r="BF36" s="335">
        <v>5774.634</v>
      </c>
      <c r="BG36" s="335">
        <v>5776.88</v>
      </c>
      <c r="BH36" s="335">
        <v>5778.8239999999996</v>
      </c>
      <c r="BI36" s="335">
        <v>5780.4350000000004</v>
      </c>
      <c r="BJ36" s="335">
        <v>5781.7809999999999</v>
      </c>
      <c r="BK36" s="335">
        <v>5782.9359999999997</v>
      </c>
      <c r="BL36" s="335">
        <v>5784.0150000000003</v>
      </c>
      <c r="BM36" s="335">
        <v>5785.1409999999996</v>
      </c>
      <c r="BN36" s="335">
        <v>5786.4070000000002</v>
      </c>
      <c r="BO36" s="335">
        <v>5787.7870000000003</v>
      </c>
      <c r="BP36" s="335">
        <v>5789.2250000000004</v>
      </c>
      <c r="BQ36" s="335">
        <v>5790.6760000000004</v>
      </c>
      <c r="BR36" s="335">
        <v>5792.152</v>
      </c>
      <c r="BS36" s="335">
        <v>5793.674</v>
      </c>
      <c r="BT36" s="335">
        <v>5795.2579999999998</v>
      </c>
      <c r="BU36" s="335">
        <v>5796.8890000000001</v>
      </c>
      <c r="BV36" s="335">
        <v>5798.5429999999997</v>
      </c>
    </row>
    <row r="37" spans="1:74" s="163" customFormat="1" ht="11.1" customHeight="1" x14ac:dyDescent="0.2">
      <c r="A37" s="148" t="s">
        <v>963</v>
      </c>
      <c r="B37" s="212" t="s">
        <v>639</v>
      </c>
      <c r="C37" s="242">
        <v>15620.548396</v>
      </c>
      <c r="D37" s="242">
        <v>15627.532449</v>
      </c>
      <c r="E37" s="242">
        <v>15634.239503999999</v>
      </c>
      <c r="F37" s="242">
        <v>15640.658889</v>
      </c>
      <c r="G37" s="242">
        <v>15647.439107</v>
      </c>
      <c r="H37" s="242">
        <v>15655.393452</v>
      </c>
      <c r="I37" s="242">
        <v>15665.061587</v>
      </c>
      <c r="J37" s="242">
        <v>15675.888629999999</v>
      </c>
      <c r="K37" s="242">
        <v>15687.046061999999</v>
      </c>
      <c r="L37" s="242">
        <v>15697.871236000001</v>
      </c>
      <c r="M37" s="242">
        <v>15708.364974</v>
      </c>
      <c r="N37" s="242">
        <v>15718.693971000001</v>
      </c>
      <c r="O37" s="242">
        <v>15729.024117000001</v>
      </c>
      <c r="P37" s="242">
        <v>15739.518092</v>
      </c>
      <c r="Q37" s="242">
        <v>15750.337771</v>
      </c>
      <c r="R37" s="242">
        <v>15761.450212</v>
      </c>
      <c r="S37" s="242">
        <v>15772.043189</v>
      </c>
      <c r="T37" s="242">
        <v>15781.109657999999</v>
      </c>
      <c r="U37" s="242">
        <v>15788.013454</v>
      </c>
      <c r="V37" s="242">
        <v>15793.601935000001</v>
      </c>
      <c r="W37" s="242">
        <v>15799.093338000001</v>
      </c>
      <c r="X37" s="242">
        <v>15805.498481000001</v>
      </c>
      <c r="Y37" s="242">
        <v>15812.998493999999</v>
      </c>
      <c r="Z37" s="242">
        <v>15821.567083</v>
      </c>
      <c r="AA37" s="242">
        <v>15830.911167</v>
      </c>
      <c r="AB37" s="242">
        <v>15839.670507000001</v>
      </c>
      <c r="AC37" s="242">
        <v>15846.218070000001</v>
      </c>
      <c r="AD37" s="242">
        <v>15849.372785</v>
      </c>
      <c r="AE37" s="242">
        <v>15849.737402999999</v>
      </c>
      <c r="AF37" s="242">
        <v>15848.360634999999</v>
      </c>
      <c r="AG37" s="242">
        <v>15846.010199</v>
      </c>
      <c r="AH37" s="242">
        <v>15842.329847999999</v>
      </c>
      <c r="AI37" s="242">
        <v>15836.682344000001</v>
      </c>
      <c r="AJ37" s="242">
        <v>15829.092221999999</v>
      </c>
      <c r="AK37" s="242">
        <v>15822.231110999999</v>
      </c>
      <c r="AL37" s="242">
        <v>15819.432413</v>
      </c>
      <c r="AM37" s="242">
        <v>15822.834715999999</v>
      </c>
      <c r="AN37" s="242">
        <v>15829.797353</v>
      </c>
      <c r="AO37" s="242">
        <v>15836.484843</v>
      </c>
      <c r="AP37" s="242">
        <v>15839.839712000001</v>
      </c>
      <c r="AQ37" s="242">
        <v>15839.916518</v>
      </c>
      <c r="AR37" s="242">
        <v>15837.547825</v>
      </c>
      <c r="AS37" s="242">
        <v>15833.764158</v>
      </c>
      <c r="AT37" s="242">
        <v>15830.387876999999</v>
      </c>
      <c r="AU37" s="242">
        <v>15829.439306</v>
      </c>
      <c r="AV37" s="242">
        <v>15832.248749</v>
      </c>
      <c r="AW37" s="242">
        <v>15837.386462</v>
      </c>
      <c r="AX37" s="242">
        <v>15842.732681</v>
      </c>
      <c r="AY37" s="242">
        <v>15846.558856</v>
      </c>
      <c r="AZ37" s="242">
        <v>15848.701283</v>
      </c>
      <c r="BA37" s="242">
        <v>15849.387466</v>
      </c>
      <c r="BB37" s="242">
        <v>15849.002277</v>
      </c>
      <c r="BC37" s="242">
        <v>15848.560049</v>
      </c>
      <c r="BD37" s="242">
        <v>15849.232483</v>
      </c>
      <c r="BE37" s="335">
        <v>15851.84</v>
      </c>
      <c r="BF37" s="335">
        <v>15855.78</v>
      </c>
      <c r="BG37" s="335">
        <v>15860.13</v>
      </c>
      <c r="BH37" s="335">
        <v>15864.05</v>
      </c>
      <c r="BI37" s="335">
        <v>15867.27</v>
      </c>
      <c r="BJ37" s="335">
        <v>15869.64</v>
      </c>
      <c r="BK37" s="335">
        <v>15871.17</v>
      </c>
      <c r="BL37" s="335">
        <v>15872.49</v>
      </c>
      <c r="BM37" s="335">
        <v>15874.39</v>
      </c>
      <c r="BN37" s="335">
        <v>15877.45</v>
      </c>
      <c r="BO37" s="335">
        <v>15881.31</v>
      </c>
      <c r="BP37" s="335">
        <v>15885.37</v>
      </c>
      <c r="BQ37" s="335">
        <v>15889.2</v>
      </c>
      <c r="BR37" s="335">
        <v>15892.86</v>
      </c>
      <c r="BS37" s="335">
        <v>15896.54</v>
      </c>
      <c r="BT37" s="335">
        <v>15900.38</v>
      </c>
      <c r="BU37" s="335">
        <v>15904.36</v>
      </c>
      <c r="BV37" s="335">
        <v>15908.42</v>
      </c>
    </row>
    <row r="38" spans="1:74" s="163" customFormat="1" ht="11.1" customHeight="1" x14ac:dyDescent="0.2">
      <c r="A38" s="148" t="s">
        <v>964</v>
      </c>
      <c r="B38" s="212" t="s">
        <v>606</v>
      </c>
      <c r="C38" s="242">
        <v>18139.857291</v>
      </c>
      <c r="D38" s="242">
        <v>18145.505528000002</v>
      </c>
      <c r="E38" s="242">
        <v>18150.600681</v>
      </c>
      <c r="F38" s="242">
        <v>18155.051321999999</v>
      </c>
      <c r="G38" s="242">
        <v>18160.147593000002</v>
      </c>
      <c r="H38" s="242">
        <v>18167.525027</v>
      </c>
      <c r="I38" s="242">
        <v>18178.266846999999</v>
      </c>
      <c r="J38" s="242">
        <v>18191.247025000001</v>
      </c>
      <c r="K38" s="242">
        <v>18204.787221999999</v>
      </c>
      <c r="L38" s="242">
        <v>18217.581690999999</v>
      </c>
      <c r="M38" s="242">
        <v>18229.815062000001</v>
      </c>
      <c r="N38" s="242">
        <v>18242.044554</v>
      </c>
      <c r="O38" s="242">
        <v>18254.64272</v>
      </c>
      <c r="P38" s="242">
        <v>18267.243430999999</v>
      </c>
      <c r="Q38" s="242">
        <v>18279.295887</v>
      </c>
      <c r="R38" s="242">
        <v>18290.578215000001</v>
      </c>
      <c r="S38" s="242">
        <v>18302.184238999998</v>
      </c>
      <c r="T38" s="242">
        <v>18315.536706999999</v>
      </c>
      <c r="U38" s="242">
        <v>18331.628148</v>
      </c>
      <c r="V38" s="242">
        <v>18349.730199000001</v>
      </c>
      <c r="W38" s="242">
        <v>18368.684277</v>
      </c>
      <c r="X38" s="242">
        <v>18387.632769</v>
      </c>
      <c r="Y38" s="242">
        <v>18406.921942000001</v>
      </c>
      <c r="Z38" s="242">
        <v>18427.199031</v>
      </c>
      <c r="AA38" s="242">
        <v>18448.666079999999</v>
      </c>
      <c r="AB38" s="242">
        <v>18469.744352999998</v>
      </c>
      <c r="AC38" s="242">
        <v>18488.409921999999</v>
      </c>
      <c r="AD38" s="242">
        <v>18503.149535</v>
      </c>
      <c r="AE38" s="242">
        <v>18514.492642000001</v>
      </c>
      <c r="AF38" s="242">
        <v>18523.479374999999</v>
      </c>
      <c r="AG38" s="242">
        <v>18530.838279</v>
      </c>
      <c r="AH38" s="242">
        <v>18536.051584000001</v>
      </c>
      <c r="AI38" s="242">
        <v>18538.289934</v>
      </c>
      <c r="AJ38" s="242">
        <v>18537.517614</v>
      </c>
      <c r="AK38" s="242">
        <v>18536.873450999999</v>
      </c>
      <c r="AL38" s="242">
        <v>18540.289908999999</v>
      </c>
      <c r="AM38" s="242">
        <v>18550.291892000001</v>
      </c>
      <c r="AN38" s="242">
        <v>18563.774068999999</v>
      </c>
      <c r="AO38" s="242">
        <v>18576.223546000001</v>
      </c>
      <c r="AP38" s="242">
        <v>18584.049255999998</v>
      </c>
      <c r="AQ38" s="242">
        <v>18587.347425</v>
      </c>
      <c r="AR38" s="242">
        <v>18587.136103000001</v>
      </c>
      <c r="AS38" s="242">
        <v>18584.660863000001</v>
      </c>
      <c r="AT38" s="242">
        <v>18582.077365000001</v>
      </c>
      <c r="AU38" s="242">
        <v>18581.768792999999</v>
      </c>
      <c r="AV38" s="242">
        <v>18585.292877</v>
      </c>
      <c r="AW38" s="242">
        <v>18590.905531</v>
      </c>
      <c r="AX38" s="242">
        <v>18596.037215</v>
      </c>
      <c r="AY38" s="242">
        <v>18598.673513999998</v>
      </c>
      <c r="AZ38" s="242">
        <v>18599.020500999999</v>
      </c>
      <c r="BA38" s="242">
        <v>18597.839375</v>
      </c>
      <c r="BB38" s="242">
        <v>18595.963459999999</v>
      </c>
      <c r="BC38" s="242">
        <v>18594.514577000002</v>
      </c>
      <c r="BD38" s="242">
        <v>18594.686675000001</v>
      </c>
      <c r="BE38" s="335">
        <v>18597.29</v>
      </c>
      <c r="BF38" s="335">
        <v>18601.61</v>
      </c>
      <c r="BG38" s="335">
        <v>18606.54</v>
      </c>
      <c r="BH38" s="335">
        <v>18611.16</v>
      </c>
      <c r="BI38" s="335">
        <v>18615.27</v>
      </c>
      <c r="BJ38" s="335">
        <v>18618.849999999999</v>
      </c>
      <c r="BK38" s="335">
        <v>18621.97</v>
      </c>
      <c r="BL38" s="335">
        <v>18625.04</v>
      </c>
      <c r="BM38" s="335">
        <v>18628.57</v>
      </c>
      <c r="BN38" s="335">
        <v>18632.91</v>
      </c>
      <c r="BO38" s="335">
        <v>18637.79</v>
      </c>
      <c r="BP38" s="335">
        <v>18642.78</v>
      </c>
      <c r="BQ38" s="335">
        <v>18647.53</v>
      </c>
      <c r="BR38" s="335">
        <v>18652.150000000001</v>
      </c>
      <c r="BS38" s="335">
        <v>18656.82</v>
      </c>
      <c r="BT38" s="335">
        <v>18661.68</v>
      </c>
      <c r="BU38" s="335">
        <v>18666.71</v>
      </c>
      <c r="BV38" s="335">
        <v>18671.810000000001</v>
      </c>
    </row>
    <row r="39" spans="1:74" s="163" customFormat="1" ht="11.1" customHeight="1" x14ac:dyDescent="0.2">
      <c r="A39" s="148" t="s">
        <v>965</v>
      </c>
      <c r="B39" s="212" t="s">
        <v>607</v>
      </c>
      <c r="C39" s="242">
        <v>8164.1522532999998</v>
      </c>
      <c r="D39" s="242">
        <v>8168.3957296999997</v>
      </c>
      <c r="E39" s="242">
        <v>8172.3937476000001</v>
      </c>
      <c r="F39" s="242">
        <v>8176.1273565000001</v>
      </c>
      <c r="G39" s="242">
        <v>8180.1515968000003</v>
      </c>
      <c r="H39" s="242">
        <v>8185.1650063999996</v>
      </c>
      <c r="I39" s="242">
        <v>8191.6296660999997</v>
      </c>
      <c r="J39" s="242">
        <v>8199.0618276999994</v>
      </c>
      <c r="K39" s="242">
        <v>8206.7412858999996</v>
      </c>
      <c r="L39" s="242">
        <v>8214.1055187999991</v>
      </c>
      <c r="M39" s="242">
        <v>8221.2227397999995</v>
      </c>
      <c r="N39" s="242">
        <v>8228.3188456999997</v>
      </c>
      <c r="O39" s="242">
        <v>8235.5515319000006</v>
      </c>
      <c r="P39" s="242">
        <v>8242.8056885000005</v>
      </c>
      <c r="Q39" s="242">
        <v>8249.8980037000001</v>
      </c>
      <c r="R39" s="242">
        <v>8256.7434112999999</v>
      </c>
      <c r="S39" s="242">
        <v>8263.6498255999995</v>
      </c>
      <c r="T39" s="242">
        <v>8271.0234060999992</v>
      </c>
      <c r="U39" s="242">
        <v>8279.1546491999998</v>
      </c>
      <c r="V39" s="242">
        <v>8287.8713988</v>
      </c>
      <c r="W39" s="242">
        <v>8296.8858357999998</v>
      </c>
      <c r="X39" s="242">
        <v>8305.9969526000004</v>
      </c>
      <c r="Y39" s="242">
        <v>8315.3509876000007</v>
      </c>
      <c r="Z39" s="242">
        <v>8325.1809909000003</v>
      </c>
      <c r="AA39" s="242">
        <v>8335.5291140999998</v>
      </c>
      <c r="AB39" s="242">
        <v>8345.6739159000008</v>
      </c>
      <c r="AC39" s="242">
        <v>8354.7030567999991</v>
      </c>
      <c r="AD39" s="242">
        <v>8361.9429381000009</v>
      </c>
      <c r="AE39" s="242">
        <v>8367.6749251000001</v>
      </c>
      <c r="AF39" s="242">
        <v>8372.4191236999995</v>
      </c>
      <c r="AG39" s="242">
        <v>8376.5502429000007</v>
      </c>
      <c r="AH39" s="242">
        <v>8379.8614013999995</v>
      </c>
      <c r="AI39" s="242">
        <v>8382.0003206000001</v>
      </c>
      <c r="AJ39" s="242">
        <v>8382.9688977999995</v>
      </c>
      <c r="AK39" s="242">
        <v>8384.1857330000003</v>
      </c>
      <c r="AL39" s="242">
        <v>8387.4236020000008</v>
      </c>
      <c r="AM39" s="242">
        <v>8393.8201805999997</v>
      </c>
      <c r="AN39" s="242">
        <v>8401.9727442999992</v>
      </c>
      <c r="AO39" s="242">
        <v>8409.8434684000003</v>
      </c>
      <c r="AP39" s="242">
        <v>8415.8095073000004</v>
      </c>
      <c r="AQ39" s="242">
        <v>8419.9079309999997</v>
      </c>
      <c r="AR39" s="242">
        <v>8422.5907883</v>
      </c>
      <c r="AS39" s="242">
        <v>8424.4143672999999</v>
      </c>
      <c r="AT39" s="242">
        <v>8426.3519127</v>
      </c>
      <c r="AU39" s="242">
        <v>8429.4809083</v>
      </c>
      <c r="AV39" s="242">
        <v>8434.5071912999992</v>
      </c>
      <c r="AW39" s="242">
        <v>8440.6500104999996</v>
      </c>
      <c r="AX39" s="242">
        <v>8446.7569681999994</v>
      </c>
      <c r="AY39" s="242">
        <v>8451.9055616000005</v>
      </c>
      <c r="AZ39" s="242">
        <v>8456.0928688000004</v>
      </c>
      <c r="BA39" s="242">
        <v>8459.5458627999997</v>
      </c>
      <c r="BB39" s="242">
        <v>8462.5398476999999</v>
      </c>
      <c r="BC39" s="242">
        <v>8465.5434501</v>
      </c>
      <c r="BD39" s="242">
        <v>8469.0736274999999</v>
      </c>
      <c r="BE39" s="335">
        <v>8473.4940000000006</v>
      </c>
      <c r="BF39" s="335">
        <v>8478.5519999999997</v>
      </c>
      <c r="BG39" s="335">
        <v>8483.8430000000008</v>
      </c>
      <c r="BH39" s="335">
        <v>8489.0079999999998</v>
      </c>
      <c r="BI39" s="335">
        <v>8493.8690000000006</v>
      </c>
      <c r="BJ39" s="335">
        <v>8498.2960000000003</v>
      </c>
      <c r="BK39" s="335">
        <v>8502.2489999999998</v>
      </c>
      <c r="BL39" s="335">
        <v>8506.0570000000007</v>
      </c>
      <c r="BM39" s="335">
        <v>8510.1419999999998</v>
      </c>
      <c r="BN39" s="335">
        <v>8514.8050000000003</v>
      </c>
      <c r="BO39" s="335">
        <v>8519.8780000000006</v>
      </c>
      <c r="BP39" s="335">
        <v>8525.0709999999999</v>
      </c>
      <c r="BQ39" s="335">
        <v>8530.1710000000003</v>
      </c>
      <c r="BR39" s="335">
        <v>8535.25</v>
      </c>
      <c r="BS39" s="335">
        <v>8540.4570000000003</v>
      </c>
      <c r="BT39" s="335">
        <v>8545.9</v>
      </c>
      <c r="BU39" s="335">
        <v>8551.5249999999996</v>
      </c>
      <c r="BV39" s="335">
        <v>8557.2420000000002</v>
      </c>
    </row>
    <row r="40" spans="1:74" s="163" customFormat="1" ht="11.1" customHeight="1" x14ac:dyDescent="0.2">
      <c r="A40" s="148" t="s">
        <v>966</v>
      </c>
      <c r="B40" s="212" t="s">
        <v>608</v>
      </c>
      <c r="C40" s="242">
        <v>23359.775979999999</v>
      </c>
      <c r="D40" s="242">
        <v>23381.986298</v>
      </c>
      <c r="E40" s="242">
        <v>23403.920838999999</v>
      </c>
      <c r="F40" s="242">
        <v>23425.563966999998</v>
      </c>
      <c r="G40" s="242">
        <v>23447.633034999999</v>
      </c>
      <c r="H40" s="242">
        <v>23471.028643000001</v>
      </c>
      <c r="I40" s="242">
        <v>23496.344933</v>
      </c>
      <c r="J40" s="242">
        <v>23522.950224</v>
      </c>
      <c r="K40" s="242">
        <v>23549.906374999999</v>
      </c>
      <c r="L40" s="242">
        <v>23576.471613999998</v>
      </c>
      <c r="M40" s="242">
        <v>23602.689634999999</v>
      </c>
      <c r="N40" s="242">
        <v>23628.800500000001</v>
      </c>
      <c r="O40" s="242">
        <v>23655.000536</v>
      </c>
      <c r="P40" s="242">
        <v>23681.311129000002</v>
      </c>
      <c r="Q40" s="242">
        <v>23707.709933999999</v>
      </c>
      <c r="R40" s="242">
        <v>23734.104821000001</v>
      </c>
      <c r="S40" s="242">
        <v>23760.124529000001</v>
      </c>
      <c r="T40" s="242">
        <v>23785.328014999999</v>
      </c>
      <c r="U40" s="242">
        <v>23809.472665000001</v>
      </c>
      <c r="V40" s="242">
        <v>23833.109583000001</v>
      </c>
      <c r="W40" s="242">
        <v>23856.988302999998</v>
      </c>
      <c r="X40" s="242">
        <v>23881.786508000001</v>
      </c>
      <c r="Y40" s="242">
        <v>23907.894480999999</v>
      </c>
      <c r="Z40" s="242">
        <v>23935.630652</v>
      </c>
      <c r="AA40" s="242">
        <v>23964.79478</v>
      </c>
      <c r="AB40" s="242">
        <v>23993.111932</v>
      </c>
      <c r="AC40" s="242">
        <v>24017.788499999999</v>
      </c>
      <c r="AD40" s="242">
        <v>24036.918171000001</v>
      </c>
      <c r="AE40" s="242">
        <v>24052.143814999999</v>
      </c>
      <c r="AF40" s="242">
        <v>24065.995597000001</v>
      </c>
      <c r="AG40" s="242">
        <v>24080.264036</v>
      </c>
      <c r="AH40" s="242">
        <v>24093.781069000001</v>
      </c>
      <c r="AI40" s="242">
        <v>24104.638986000002</v>
      </c>
      <c r="AJ40" s="242">
        <v>24112.138354999999</v>
      </c>
      <c r="AK40" s="242">
        <v>24120.412864999998</v>
      </c>
      <c r="AL40" s="242">
        <v>24134.804480999999</v>
      </c>
      <c r="AM40" s="242">
        <v>24158.777784999998</v>
      </c>
      <c r="AN40" s="242">
        <v>24188.287810999998</v>
      </c>
      <c r="AO40" s="242">
        <v>24217.412208000002</v>
      </c>
      <c r="AP40" s="242">
        <v>24241.432525</v>
      </c>
      <c r="AQ40" s="242">
        <v>24260.445914</v>
      </c>
      <c r="AR40" s="242">
        <v>24275.753428</v>
      </c>
      <c r="AS40" s="242">
        <v>24288.951492</v>
      </c>
      <c r="AT40" s="242">
        <v>24302.818018999998</v>
      </c>
      <c r="AU40" s="242">
        <v>24320.426294000001</v>
      </c>
      <c r="AV40" s="242">
        <v>24343.811902000001</v>
      </c>
      <c r="AW40" s="242">
        <v>24370.859613000001</v>
      </c>
      <c r="AX40" s="242">
        <v>24398.416496000002</v>
      </c>
      <c r="AY40" s="242">
        <v>24423.888564000001</v>
      </c>
      <c r="AZ40" s="242">
        <v>24446.917603999998</v>
      </c>
      <c r="BA40" s="242">
        <v>24467.704345999999</v>
      </c>
      <c r="BB40" s="242">
        <v>24486.750122000001</v>
      </c>
      <c r="BC40" s="242">
        <v>24505.758663000001</v>
      </c>
      <c r="BD40" s="242">
        <v>24526.734303000001</v>
      </c>
      <c r="BE40" s="335">
        <v>24551.08</v>
      </c>
      <c r="BF40" s="335">
        <v>24577.8</v>
      </c>
      <c r="BG40" s="335">
        <v>24605.279999999999</v>
      </c>
      <c r="BH40" s="335">
        <v>24632.19</v>
      </c>
      <c r="BI40" s="335">
        <v>24658.22</v>
      </c>
      <c r="BJ40" s="335">
        <v>24683.31</v>
      </c>
      <c r="BK40" s="335">
        <v>24707.57</v>
      </c>
      <c r="BL40" s="335">
        <v>24731.67</v>
      </c>
      <c r="BM40" s="335">
        <v>24756.44</v>
      </c>
      <c r="BN40" s="335">
        <v>24782.47</v>
      </c>
      <c r="BO40" s="335">
        <v>24809.41</v>
      </c>
      <c r="BP40" s="335">
        <v>24836.67</v>
      </c>
      <c r="BQ40" s="335">
        <v>24863.8</v>
      </c>
      <c r="BR40" s="335">
        <v>24890.83</v>
      </c>
      <c r="BS40" s="335">
        <v>24917.93</v>
      </c>
      <c r="BT40" s="335">
        <v>24945.22</v>
      </c>
      <c r="BU40" s="335">
        <v>24972.66</v>
      </c>
      <c r="BV40" s="335">
        <v>25000.18</v>
      </c>
    </row>
    <row r="41" spans="1:74" s="163" customFormat="1" ht="11.1" customHeight="1" x14ac:dyDescent="0.2">
      <c r="A41" s="148" t="s">
        <v>967</v>
      </c>
      <c r="B41" s="212" t="s">
        <v>609</v>
      </c>
      <c r="C41" s="242">
        <v>7286.9881149000003</v>
      </c>
      <c r="D41" s="242">
        <v>7294.4138458999996</v>
      </c>
      <c r="E41" s="242">
        <v>7302.0245539999996</v>
      </c>
      <c r="F41" s="242">
        <v>7309.8602472000002</v>
      </c>
      <c r="G41" s="242">
        <v>7317.5589324000002</v>
      </c>
      <c r="H41" s="242">
        <v>7324.6581163000001</v>
      </c>
      <c r="I41" s="242">
        <v>7330.8478076000001</v>
      </c>
      <c r="J41" s="242">
        <v>7336.4280239999998</v>
      </c>
      <c r="K41" s="242">
        <v>7341.8512849999997</v>
      </c>
      <c r="L41" s="242">
        <v>7347.4715649</v>
      </c>
      <c r="M41" s="242">
        <v>7353.2486558000001</v>
      </c>
      <c r="N41" s="242">
        <v>7359.0438045999999</v>
      </c>
      <c r="O41" s="242">
        <v>7364.7584705999998</v>
      </c>
      <c r="P41" s="242">
        <v>7370.4549645999996</v>
      </c>
      <c r="Q41" s="242">
        <v>7376.2358100000001</v>
      </c>
      <c r="R41" s="242">
        <v>7382.1261758000001</v>
      </c>
      <c r="S41" s="242">
        <v>7387.841813</v>
      </c>
      <c r="T41" s="242">
        <v>7393.0211178</v>
      </c>
      <c r="U41" s="242">
        <v>7397.4372836000002</v>
      </c>
      <c r="V41" s="242">
        <v>7401.4026911999999</v>
      </c>
      <c r="W41" s="242">
        <v>7405.3645183999997</v>
      </c>
      <c r="X41" s="242">
        <v>7409.7006881999996</v>
      </c>
      <c r="Y41" s="242">
        <v>7414.5121048000001</v>
      </c>
      <c r="Z41" s="242">
        <v>7419.8304177</v>
      </c>
      <c r="AA41" s="242">
        <v>7425.5462870000001</v>
      </c>
      <c r="AB41" s="242">
        <v>7430.9864146</v>
      </c>
      <c r="AC41" s="242">
        <v>7435.3365133999996</v>
      </c>
      <c r="AD41" s="242">
        <v>7438.0264563000001</v>
      </c>
      <c r="AE41" s="242">
        <v>7439.4627577000001</v>
      </c>
      <c r="AF41" s="242">
        <v>7440.2960924999998</v>
      </c>
      <c r="AG41" s="242">
        <v>7440.9861995000001</v>
      </c>
      <c r="AH41" s="242">
        <v>7441.2290727</v>
      </c>
      <c r="AI41" s="242">
        <v>7440.5297702999997</v>
      </c>
      <c r="AJ41" s="242">
        <v>7438.7459753000003</v>
      </c>
      <c r="AK41" s="242">
        <v>7437.1458706000003</v>
      </c>
      <c r="AL41" s="242">
        <v>7437.3502642000003</v>
      </c>
      <c r="AM41" s="242">
        <v>7440.4061068999999</v>
      </c>
      <c r="AN41" s="242">
        <v>7445.0649205999998</v>
      </c>
      <c r="AO41" s="242">
        <v>7449.5043703000001</v>
      </c>
      <c r="AP41" s="242">
        <v>7452.2747192999996</v>
      </c>
      <c r="AQ41" s="242">
        <v>7453.4166250999997</v>
      </c>
      <c r="AR41" s="242">
        <v>7453.3433434999997</v>
      </c>
      <c r="AS41" s="242">
        <v>7452.5565416999998</v>
      </c>
      <c r="AT41" s="242">
        <v>7451.9115325000002</v>
      </c>
      <c r="AU41" s="242">
        <v>7452.3520399999998</v>
      </c>
      <c r="AV41" s="242">
        <v>7454.4983957000004</v>
      </c>
      <c r="AW41" s="242">
        <v>7457.6773602000003</v>
      </c>
      <c r="AX41" s="242">
        <v>7460.8923015999999</v>
      </c>
      <c r="AY41" s="242">
        <v>7463.3372068999997</v>
      </c>
      <c r="AZ41" s="242">
        <v>7464.9685399999998</v>
      </c>
      <c r="BA41" s="242">
        <v>7465.9333840999998</v>
      </c>
      <c r="BB41" s="242">
        <v>7466.4477678000003</v>
      </c>
      <c r="BC41" s="242">
        <v>7467.0035033000004</v>
      </c>
      <c r="BD41" s="242">
        <v>7468.1613482000002</v>
      </c>
      <c r="BE41" s="335">
        <v>7470.3149999999996</v>
      </c>
      <c r="BF41" s="335">
        <v>7473.192</v>
      </c>
      <c r="BG41" s="335">
        <v>7476.3509999999997</v>
      </c>
      <c r="BH41" s="335">
        <v>7479.4279999999999</v>
      </c>
      <c r="BI41" s="335">
        <v>7482.3639999999996</v>
      </c>
      <c r="BJ41" s="335">
        <v>7485.1729999999998</v>
      </c>
      <c r="BK41" s="335">
        <v>7487.9080000000004</v>
      </c>
      <c r="BL41" s="335">
        <v>7490.7619999999997</v>
      </c>
      <c r="BM41" s="335">
        <v>7493.9639999999999</v>
      </c>
      <c r="BN41" s="335">
        <v>7497.665</v>
      </c>
      <c r="BO41" s="335">
        <v>7501.7039999999997</v>
      </c>
      <c r="BP41" s="335">
        <v>7505.8429999999998</v>
      </c>
      <c r="BQ41" s="335">
        <v>7509.8919999999998</v>
      </c>
      <c r="BR41" s="335">
        <v>7513.8639999999996</v>
      </c>
      <c r="BS41" s="335">
        <v>7517.8239999999996</v>
      </c>
      <c r="BT41" s="335">
        <v>7521.8190000000004</v>
      </c>
      <c r="BU41" s="335">
        <v>7525.8490000000002</v>
      </c>
      <c r="BV41" s="335">
        <v>7529.8940000000002</v>
      </c>
    </row>
    <row r="42" spans="1:74" s="163" customFormat="1" ht="11.1" customHeight="1" x14ac:dyDescent="0.2">
      <c r="A42" s="148" t="s">
        <v>968</v>
      </c>
      <c r="B42" s="212" t="s">
        <v>610</v>
      </c>
      <c r="C42" s="242">
        <v>13448.002992</v>
      </c>
      <c r="D42" s="242">
        <v>13466.99799</v>
      </c>
      <c r="E42" s="242">
        <v>13486.424445000001</v>
      </c>
      <c r="F42" s="242">
        <v>13506.368617</v>
      </c>
      <c r="G42" s="242">
        <v>13525.980513</v>
      </c>
      <c r="H42" s="242">
        <v>13544.176073000001</v>
      </c>
      <c r="I42" s="242">
        <v>13560.224189</v>
      </c>
      <c r="J42" s="242">
        <v>13574.805538000001</v>
      </c>
      <c r="K42" s="242">
        <v>13588.953748</v>
      </c>
      <c r="L42" s="242">
        <v>13603.502543000001</v>
      </c>
      <c r="M42" s="242">
        <v>13618.486046</v>
      </c>
      <c r="N42" s="242">
        <v>13633.738477000001</v>
      </c>
      <c r="O42" s="242">
        <v>13649.059955999999</v>
      </c>
      <c r="P42" s="242">
        <v>13664.114197999999</v>
      </c>
      <c r="Q42" s="242">
        <v>13678.530816</v>
      </c>
      <c r="R42" s="242">
        <v>13692.247888</v>
      </c>
      <c r="S42" s="242">
        <v>13706.437351</v>
      </c>
      <c r="T42" s="242">
        <v>13722.579605000001</v>
      </c>
      <c r="U42" s="242">
        <v>13741.688687</v>
      </c>
      <c r="V42" s="242">
        <v>13762.913182</v>
      </c>
      <c r="W42" s="242">
        <v>13784.935310999999</v>
      </c>
      <c r="X42" s="242">
        <v>13806.763621</v>
      </c>
      <c r="Y42" s="242">
        <v>13828.711965</v>
      </c>
      <c r="Z42" s="242">
        <v>13851.420518999999</v>
      </c>
      <c r="AA42" s="242">
        <v>13875.141874000001</v>
      </c>
      <c r="AB42" s="242">
        <v>13898.578256999999</v>
      </c>
      <c r="AC42" s="242">
        <v>13920.044309999999</v>
      </c>
      <c r="AD42" s="242">
        <v>13938.347320000001</v>
      </c>
      <c r="AE42" s="242">
        <v>13954.265175</v>
      </c>
      <c r="AF42" s="242">
        <v>13969.068412000001</v>
      </c>
      <c r="AG42" s="242">
        <v>13983.648979</v>
      </c>
      <c r="AH42" s="242">
        <v>13997.384462</v>
      </c>
      <c r="AI42" s="242">
        <v>14009.273861</v>
      </c>
      <c r="AJ42" s="242">
        <v>14018.995714000001</v>
      </c>
      <c r="AK42" s="242">
        <v>14028.94672</v>
      </c>
      <c r="AL42" s="242">
        <v>14042.203121</v>
      </c>
      <c r="AM42" s="242">
        <v>14060.75647</v>
      </c>
      <c r="AN42" s="242">
        <v>14082.259566000001</v>
      </c>
      <c r="AO42" s="242">
        <v>14103.280524</v>
      </c>
      <c r="AP42" s="242">
        <v>14121.080125</v>
      </c>
      <c r="AQ42" s="242">
        <v>14135.689823000001</v>
      </c>
      <c r="AR42" s="242">
        <v>14147.833744</v>
      </c>
      <c r="AS42" s="242">
        <v>14158.419221</v>
      </c>
      <c r="AT42" s="242">
        <v>14169.086437</v>
      </c>
      <c r="AU42" s="242">
        <v>14181.658785</v>
      </c>
      <c r="AV42" s="242">
        <v>14197.331447</v>
      </c>
      <c r="AW42" s="242">
        <v>14214.786765000001</v>
      </c>
      <c r="AX42" s="242">
        <v>14232.078869999999</v>
      </c>
      <c r="AY42" s="242">
        <v>14247.65922</v>
      </c>
      <c r="AZ42" s="242">
        <v>14261.568579999999</v>
      </c>
      <c r="BA42" s="242">
        <v>14274.245043000001</v>
      </c>
      <c r="BB42" s="242">
        <v>14286.191609</v>
      </c>
      <c r="BC42" s="242">
        <v>14298.170915999999</v>
      </c>
      <c r="BD42" s="242">
        <v>14311.010512999999</v>
      </c>
      <c r="BE42" s="335">
        <v>14325.29</v>
      </c>
      <c r="BF42" s="335">
        <v>14340.56</v>
      </c>
      <c r="BG42" s="335">
        <v>14356.16</v>
      </c>
      <c r="BH42" s="335">
        <v>14371.47</v>
      </c>
      <c r="BI42" s="335">
        <v>14386.3</v>
      </c>
      <c r="BJ42" s="335">
        <v>14400.5</v>
      </c>
      <c r="BK42" s="335">
        <v>14414.08</v>
      </c>
      <c r="BL42" s="335">
        <v>14427.48</v>
      </c>
      <c r="BM42" s="335">
        <v>14441.26</v>
      </c>
      <c r="BN42" s="335">
        <v>14455.86</v>
      </c>
      <c r="BO42" s="335">
        <v>14471.09</v>
      </c>
      <c r="BP42" s="335">
        <v>14486.67</v>
      </c>
      <c r="BQ42" s="335">
        <v>14502.33</v>
      </c>
      <c r="BR42" s="335">
        <v>14517.94</v>
      </c>
      <c r="BS42" s="335">
        <v>14533.44</v>
      </c>
      <c r="BT42" s="335">
        <v>14548.76</v>
      </c>
      <c r="BU42" s="335">
        <v>14563.96</v>
      </c>
      <c r="BV42" s="335">
        <v>14579.1</v>
      </c>
    </row>
    <row r="43" spans="1:74" s="163" customFormat="1" ht="11.1" customHeight="1" x14ac:dyDescent="0.2">
      <c r="A43" s="148" t="s">
        <v>969</v>
      </c>
      <c r="B43" s="212" t="s">
        <v>611</v>
      </c>
      <c r="C43" s="242">
        <v>8326.2352523999998</v>
      </c>
      <c r="D43" s="242">
        <v>8333.8638542000008</v>
      </c>
      <c r="E43" s="242">
        <v>8341.3634347000007</v>
      </c>
      <c r="F43" s="242">
        <v>8348.7502194999997</v>
      </c>
      <c r="G43" s="242">
        <v>8356.3188608</v>
      </c>
      <c r="H43" s="242">
        <v>8364.4336174</v>
      </c>
      <c r="I43" s="242">
        <v>8373.3351573</v>
      </c>
      <c r="J43" s="242">
        <v>8382.7697845999992</v>
      </c>
      <c r="K43" s="242">
        <v>8392.3602124000008</v>
      </c>
      <c r="L43" s="242">
        <v>8401.8031788999997</v>
      </c>
      <c r="M43" s="242">
        <v>8411.0915210999992</v>
      </c>
      <c r="N43" s="242">
        <v>8420.2921009999991</v>
      </c>
      <c r="O43" s="242">
        <v>8429.4789481999996</v>
      </c>
      <c r="P43" s="242">
        <v>8438.7547622000002</v>
      </c>
      <c r="Q43" s="242">
        <v>8448.2294098000002</v>
      </c>
      <c r="R43" s="242">
        <v>8457.8928113000002</v>
      </c>
      <c r="S43" s="242">
        <v>8467.2551002</v>
      </c>
      <c r="T43" s="242">
        <v>8475.7064632000001</v>
      </c>
      <c r="U43" s="242">
        <v>8482.8578923000005</v>
      </c>
      <c r="V43" s="242">
        <v>8489.2036005000009</v>
      </c>
      <c r="W43" s="242">
        <v>8495.4586060000001</v>
      </c>
      <c r="X43" s="242">
        <v>8502.2209440000006</v>
      </c>
      <c r="Y43" s="242">
        <v>8509.6207183000006</v>
      </c>
      <c r="Z43" s="242">
        <v>8517.6710497999993</v>
      </c>
      <c r="AA43" s="242">
        <v>8526.2091024000001</v>
      </c>
      <c r="AB43" s="242">
        <v>8534.3682117999997</v>
      </c>
      <c r="AC43" s="242">
        <v>8541.1057567000007</v>
      </c>
      <c r="AD43" s="242">
        <v>8545.7525578000004</v>
      </c>
      <c r="AE43" s="242">
        <v>8549.1332026</v>
      </c>
      <c r="AF43" s="242">
        <v>8552.4457208000003</v>
      </c>
      <c r="AG43" s="242">
        <v>8556.5360935999997</v>
      </c>
      <c r="AH43" s="242">
        <v>8560.8421101000004</v>
      </c>
      <c r="AI43" s="242">
        <v>8564.4495109</v>
      </c>
      <c r="AJ43" s="242">
        <v>8566.9119303999996</v>
      </c>
      <c r="AK43" s="242">
        <v>8569.6545767999996</v>
      </c>
      <c r="AL43" s="242">
        <v>8574.5705521</v>
      </c>
      <c r="AM43" s="242">
        <v>8582.8958727999998</v>
      </c>
      <c r="AN43" s="242">
        <v>8593.2382144999992</v>
      </c>
      <c r="AO43" s="242">
        <v>8603.5481670999998</v>
      </c>
      <c r="AP43" s="242">
        <v>8612.1879184999998</v>
      </c>
      <c r="AQ43" s="242">
        <v>8619.1660462</v>
      </c>
      <c r="AR43" s="242">
        <v>8624.9027253000004</v>
      </c>
      <c r="AS43" s="242">
        <v>8629.9386818000003</v>
      </c>
      <c r="AT43" s="242">
        <v>8635.2968457999996</v>
      </c>
      <c r="AU43" s="242">
        <v>8642.1206984</v>
      </c>
      <c r="AV43" s="242">
        <v>8651.1531163</v>
      </c>
      <c r="AW43" s="242">
        <v>8661.5345596999996</v>
      </c>
      <c r="AX43" s="242">
        <v>8672.0048843999994</v>
      </c>
      <c r="AY43" s="242">
        <v>8681.5509457999997</v>
      </c>
      <c r="AZ43" s="242">
        <v>8690.1475976000002</v>
      </c>
      <c r="BA43" s="242">
        <v>8698.0166929000006</v>
      </c>
      <c r="BB43" s="242">
        <v>8705.4401601999998</v>
      </c>
      <c r="BC43" s="242">
        <v>8712.9402284000007</v>
      </c>
      <c r="BD43" s="242">
        <v>8721.0992014999993</v>
      </c>
      <c r="BE43" s="335">
        <v>8730.32</v>
      </c>
      <c r="BF43" s="335">
        <v>8740.2890000000007</v>
      </c>
      <c r="BG43" s="335">
        <v>8750.5139999999992</v>
      </c>
      <c r="BH43" s="335">
        <v>8760.5759999999991</v>
      </c>
      <c r="BI43" s="335">
        <v>8770.3580000000002</v>
      </c>
      <c r="BJ43" s="335">
        <v>8779.8179999999993</v>
      </c>
      <c r="BK43" s="335">
        <v>8788.99</v>
      </c>
      <c r="BL43" s="335">
        <v>8798.2180000000008</v>
      </c>
      <c r="BM43" s="335">
        <v>8807.92</v>
      </c>
      <c r="BN43" s="335">
        <v>8818.393</v>
      </c>
      <c r="BO43" s="335">
        <v>8829.4509999999991</v>
      </c>
      <c r="BP43" s="335">
        <v>8840.7849999999999</v>
      </c>
      <c r="BQ43" s="335">
        <v>8852.143</v>
      </c>
      <c r="BR43" s="335">
        <v>8863.5059999999994</v>
      </c>
      <c r="BS43" s="335">
        <v>8874.9130000000005</v>
      </c>
      <c r="BT43" s="335">
        <v>8886.39</v>
      </c>
      <c r="BU43" s="335">
        <v>8897.9220000000005</v>
      </c>
      <c r="BV43" s="335">
        <v>8909.4809999999998</v>
      </c>
    </row>
    <row r="44" spans="1:74" s="163" customFormat="1" ht="11.1" customHeight="1" x14ac:dyDescent="0.2">
      <c r="A44" s="148" t="s">
        <v>970</v>
      </c>
      <c r="B44" s="212" t="s">
        <v>612</v>
      </c>
      <c r="C44" s="242">
        <v>17599.229595000001</v>
      </c>
      <c r="D44" s="242">
        <v>17616.629719</v>
      </c>
      <c r="E44" s="242">
        <v>17634.873114000002</v>
      </c>
      <c r="F44" s="242">
        <v>17654.089779000002</v>
      </c>
      <c r="G44" s="242">
        <v>17672.578300000001</v>
      </c>
      <c r="H44" s="242">
        <v>17688.179413999998</v>
      </c>
      <c r="I44" s="242">
        <v>17699.441043999999</v>
      </c>
      <c r="J44" s="242">
        <v>17707.739871999998</v>
      </c>
      <c r="K44" s="242">
        <v>17715.159767000001</v>
      </c>
      <c r="L44" s="242">
        <v>17723.382517999999</v>
      </c>
      <c r="M44" s="242">
        <v>17732.481594000001</v>
      </c>
      <c r="N44" s="242">
        <v>17742.128382999999</v>
      </c>
      <c r="O44" s="242">
        <v>17751.920815000001</v>
      </c>
      <c r="P44" s="242">
        <v>17761.162974999999</v>
      </c>
      <c r="Q44" s="242">
        <v>17769.085488000001</v>
      </c>
      <c r="R44" s="242">
        <v>17775.578712999999</v>
      </c>
      <c r="S44" s="242">
        <v>17783.171932000001</v>
      </c>
      <c r="T44" s="242">
        <v>17795.054163000001</v>
      </c>
      <c r="U44" s="242">
        <v>17813.384388999999</v>
      </c>
      <c r="V44" s="242">
        <v>17836.20147</v>
      </c>
      <c r="W44" s="242">
        <v>17860.514233999998</v>
      </c>
      <c r="X44" s="242">
        <v>17884.025636999999</v>
      </c>
      <c r="Y44" s="242">
        <v>17907.215156999999</v>
      </c>
      <c r="Z44" s="242">
        <v>17931.256402999999</v>
      </c>
      <c r="AA44" s="242">
        <v>17956.747539</v>
      </c>
      <c r="AB44" s="242">
        <v>17981.984954</v>
      </c>
      <c r="AC44" s="242">
        <v>18004.689595</v>
      </c>
      <c r="AD44" s="242">
        <v>18023.245386999999</v>
      </c>
      <c r="AE44" s="242">
        <v>18038.688180000001</v>
      </c>
      <c r="AF44" s="242">
        <v>18052.716804</v>
      </c>
      <c r="AG44" s="242">
        <v>18066.535522999999</v>
      </c>
      <c r="AH44" s="242">
        <v>18079.370346</v>
      </c>
      <c r="AI44" s="242">
        <v>18089.952717</v>
      </c>
      <c r="AJ44" s="242">
        <v>18097.886204999999</v>
      </c>
      <c r="AK44" s="242">
        <v>18106.262890999998</v>
      </c>
      <c r="AL44" s="242">
        <v>18119.046983</v>
      </c>
      <c r="AM44" s="242">
        <v>18138.804005999998</v>
      </c>
      <c r="AN44" s="242">
        <v>18162.504764000001</v>
      </c>
      <c r="AO44" s="242">
        <v>18185.721377999998</v>
      </c>
      <c r="AP44" s="242">
        <v>18204.921366999999</v>
      </c>
      <c r="AQ44" s="242">
        <v>18220.153853</v>
      </c>
      <c r="AR44" s="242">
        <v>18232.363353000001</v>
      </c>
      <c r="AS44" s="242">
        <v>18242.725613999999</v>
      </c>
      <c r="AT44" s="242">
        <v>18253.341284999999</v>
      </c>
      <c r="AU44" s="242">
        <v>18266.542240999999</v>
      </c>
      <c r="AV44" s="242">
        <v>18283.862348999999</v>
      </c>
      <c r="AW44" s="242">
        <v>18303.643445000002</v>
      </c>
      <c r="AX44" s="242">
        <v>18323.429359000002</v>
      </c>
      <c r="AY44" s="242">
        <v>18341.243053999999</v>
      </c>
      <c r="AZ44" s="242">
        <v>18357.02403</v>
      </c>
      <c r="BA44" s="242">
        <v>18371.190922999998</v>
      </c>
      <c r="BB44" s="242">
        <v>18384.273325999999</v>
      </c>
      <c r="BC44" s="242">
        <v>18397.244669</v>
      </c>
      <c r="BD44" s="242">
        <v>18411.189341000001</v>
      </c>
      <c r="BE44" s="335">
        <v>18426.830000000002</v>
      </c>
      <c r="BF44" s="335">
        <v>18443.43</v>
      </c>
      <c r="BG44" s="335">
        <v>18459.91</v>
      </c>
      <c r="BH44" s="335">
        <v>18475.439999999999</v>
      </c>
      <c r="BI44" s="335">
        <v>18490.330000000002</v>
      </c>
      <c r="BJ44" s="335">
        <v>18505.13</v>
      </c>
      <c r="BK44" s="335">
        <v>18520.330000000002</v>
      </c>
      <c r="BL44" s="335">
        <v>18536.04</v>
      </c>
      <c r="BM44" s="335">
        <v>18552.27</v>
      </c>
      <c r="BN44" s="335">
        <v>18568.990000000002</v>
      </c>
      <c r="BO44" s="335">
        <v>18585.91</v>
      </c>
      <c r="BP44" s="335">
        <v>18602.68</v>
      </c>
      <c r="BQ44" s="335">
        <v>18619.05</v>
      </c>
      <c r="BR44" s="335">
        <v>18635.23</v>
      </c>
      <c r="BS44" s="335">
        <v>18651.52</v>
      </c>
      <c r="BT44" s="335">
        <v>18668.13</v>
      </c>
      <c r="BU44" s="335">
        <v>18685.02</v>
      </c>
      <c r="BV44" s="335">
        <v>18702.04</v>
      </c>
    </row>
    <row r="45" spans="1:74" s="163" customFormat="1" ht="11.1" customHeight="1" x14ac:dyDescent="0.2">
      <c r="A45" s="148"/>
      <c r="B45" s="168" t="s">
        <v>971</v>
      </c>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351"/>
      <c r="AZ45" s="250"/>
      <c r="BA45" s="250"/>
      <c r="BB45" s="250"/>
      <c r="BC45" s="250"/>
      <c r="BD45" s="250"/>
      <c r="BE45" s="351"/>
      <c r="BF45" s="351"/>
      <c r="BG45" s="351"/>
      <c r="BH45" s="351"/>
      <c r="BI45" s="351"/>
      <c r="BJ45" s="351"/>
      <c r="BK45" s="351"/>
      <c r="BL45" s="351"/>
      <c r="BM45" s="351"/>
      <c r="BN45" s="351"/>
      <c r="BO45" s="351"/>
      <c r="BP45" s="351"/>
      <c r="BQ45" s="351"/>
      <c r="BR45" s="351"/>
      <c r="BS45" s="351"/>
      <c r="BT45" s="351"/>
      <c r="BU45" s="351"/>
      <c r="BV45" s="351"/>
    </row>
    <row r="46" spans="1:74" s="163" customFormat="1" ht="11.1" customHeight="1" x14ac:dyDescent="0.2">
      <c r="A46" s="148" t="s">
        <v>972</v>
      </c>
      <c r="B46" s="212" t="s">
        <v>605</v>
      </c>
      <c r="C46" s="260">
        <v>6.8032398437000001</v>
      </c>
      <c r="D46" s="260">
        <v>6.8081413651</v>
      </c>
      <c r="E46" s="260">
        <v>6.8145027174999999</v>
      </c>
      <c r="F46" s="260">
        <v>6.8246650206000004</v>
      </c>
      <c r="G46" s="260">
        <v>6.8321901951999999</v>
      </c>
      <c r="H46" s="260">
        <v>6.839419361</v>
      </c>
      <c r="I46" s="260">
        <v>6.8456072633999998</v>
      </c>
      <c r="J46" s="260">
        <v>6.8528033523999996</v>
      </c>
      <c r="K46" s="260">
        <v>6.8602623733000003</v>
      </c>
      <c r="L46" s="260">
        <v>6.8660217043999996</v>
      </c>
      <c r="M46" s="260">
        <v>6.8754785557</v>
      </c>
      <c r="N46" s="260">
        <v>6.8866703053</v>
      </c>
      <c r="O46" s="260">
        <v>6.9078006513999997</v>
      </c>
      <c r="P46" s="260">
        <v>6.9163094238999996</v>
      </c>
      <c r="Q46" s="260">
        <v>6.9204003210999998</v>
      </c>
      <c r="R46" s="260">
        <v>6.9113768246999996</v>
      </c>
      <c r="S46" s="260">
        <v>6.9131543597</v>
      </c>
      <c r="T46" s="260">
        <v>6.9170364080000004</v>
      </c>
      <c r="U46" s="260">
        <v>6.9264739697</v>
      </c>
      <c r="V46" s="260">
        <v>6.9319767942999997</v>
      </c>
      <c r="W46" s="260">
        <v>6.9369958820999997</v>
      </c>
      <c r="X46" s="260">
        <v>6.9391617708000002</v>
      </c>
      <c r="Y46" s="260">
        <v>6.9449904815999997</v>
      </c>
      <c r="Z46" s="260">
        <v>6.9521125523</v>
      </c>
      <c r="AA46" s="260">
        <v>6.9598956279999999</v>
      </c>
      <c r="AB46" s="260">
        <v>6.9700786846999998</v>
      </c>
      <c r="AC46" s="260">
        <v>6.9820293674</v>
      </c>
      <c r="AD46" s="260">
        <v>7.0035304092999997</v>
      </c>
      <c r="AE46" s="260">
        <v>7.0131792943000004</v>
      </c>
      <c r="AF46" s="260">
        <v>7.0187587554000004</v>
      </c>
      <c r="AG46" s="260">
        <v>7.0128652150999997</v>
      </c>
      <c r="AH46" s="260">
        <v>7.0158585118000003</v>
      </c>
      <c r="AI46" s="260">
        <v>7.0203350677999996</v>
      </c>
      <c r="AJ46" s="260">
        <v>7.027923908</v>
      </c>
      <c r="AK46" s="260">
        <v>7.0341452141999996</v>
      </c>
      <c r="AL46" s="260">
        <v>7.0406280112999999</v>
      </c>
      <c r="AM46" s="260">
        <v>7.046444631</v>
      </c>
      <c r="AN46" s="260">
        <v>7.0541461607000002</v>
      </c>
      <c r="AO46" s="260">
        <v>7.0628049322999997</v>
      </c>
      <c r="AP46" s="260">
        <v>7.0748562060999998</v>
      </c>
      <c r="AQ46" s="260">
        <v>7.0836030159999996</v>
      </c>
      <c r="AR46" s="260">
        <v>7.0914806224999998</v>
      </c>
      <c r="AS46" s="260">
        <v>7.0961918443999998</v>
      </c>
      <c r="AT46" s="260">
        <v>7.1040539298000001</v>
      </c>
      <c r="AU46" s="260">
        <v>7.1127696976000001</v>
      </c>
      <c r="AV46" s="260">
        <v>7.1230097852999998</v>
      </c>
      <c r="AW46" s="260">
        <v>7.1329299398000003</v>
      </c>
      <c r="AX46" s="260">
        <v>7.1432007985999997</v>
      </c>
      <c r="AY46" s="260">
        <v>7.1532252968999996</v>
      </c>
      <c r="AZ46" s="260">
        <v>7.1646453629</v>
      </c>
      <c r="BA46" s="260">
        <v>7.1768639316999998</v>
      </c>
      <c r="BB46" s="260">
        <v>7.1948100028999997</v>
      </c>
      <c r="BC46" s="260">
        <v>7.2049288277999999</v>
      </c>
      <c r="BD46" s="260">
        <v>7.212149406</v>
      </c>
      <c r="BE46" s="348">
        <v>7.2127179999999997</v>
      </c>
      <c r="BF46" s="348">
        <v>7.2169569999999998</v>
      </c>
      <c r="BG46" s="348">
        <v>7.2211129999999999</v>
      </c>
      <c r="BH46" s="348">
        <v>7.2246069999999998</v>
      </c>
      <c r="BI46" s="348">
        <v>7.2290299999999998</v>
      </c>
      <c r="BJ46" s="348">
        <v>7.2338040000000001</v>
      </c>
      <c r="BK46" s="348">
        <v>7.2386280000000003</v>
      </c>
      <c r="BL46" s="348">
        <v>7.2443299999999997</v>
      </c>
      <c r="BM46" s="348">
        <v>7.2506069999999996</v>
      </c>
      <c r="BN46" s="348">
        <v>7.2589639999999997</v>
      </c>
      <c r="BO46" s="348">
        <v>7.2652669999999997</v>
      </c>
      <c r="BP46" s="348">
        <v>7.2710179999999998</v>
      </c>
      <c r="BQ46" s="348">
        <v>7.2755559999999999</v>
      </c>
      <c r="BR46" s="348">
        <v>7.2807029999999999</v>
      </c>
      <c r="BS46" s="348">
        <v>7.2857969999999996</v>
      </c>
      <c r="BT46" s="348">
        <v>7.2908369999999998</v>
      </c>
      <c r="BU46" s="348">
        <v>7.2958239999999996</v>
      </c>
      <c r="BV46" s="348">
        <v>7.3007580000000001</v>
      </c>
    </row>
    <row r="47" spans="1:74" s="163" customFormat="1" ht="11.1" customHeight="1" x14ac:dyDescent="0.2">
      <c r="A47" s="148" t="s">
        <v>973</v>
      </c>
      <c r="B47" s="212" t="s">
        <v>639</v>
      </c>
      <c r="C47" s="260">
        <v>18.056216794000001</v>
      </c>
      <c r="D47" s="260">
        <v>18.076550743999999</v>
      </c>
      <c r="E47" s="260">
        <v>18.100257437</v>
      </c>
      <c r="F47" s="260">
        <v>18.138860492999999</v>
      </c>
      <c r="G47" s="260">
        <v>18.160669958</v>
      </c>
      <c r="H47" s="260">
        <v>18.177209452</v>
      </c>
      <c r="I47" s="260">
        <v>18.177058376000002</v>
      </c>
      <c r="J47" s="260">
        <v>18.191623375999999</v>
      </c>
      <c r="K47" s="260">
        <v>18.209483853999998</v>
      </c>
      <c r="L47" s="260">
        <v>18.229208512</v>
      </c>
      <c r="M47" s="260">
        <v>18.254733417000001</v>
      </c>
      <c r="N47" s="260">
        <v>18.284627273000002</v>
      </c>
      <c r="O47" s="260">
        <v>18.339897484000002</v>
      </c>
      <c r="P47" s="260">
        <v>18.362773687000001</v>
      </c>
      <c r="Q47" s="260">
        <v>18.374263287000002</v>
      </c>
      <c r="R47" s="260">
        <v>18.355312273999999</v>
      </c>
      <c r="S47" s="260">
        <v>18.358319175999998</v>
      </c>
      <c r="T47" s="260">
        <v>18.364229983000001</v>
      </c>
      <c r="U47" s="260">
        <v>18.378293168999999</v>
      </c>
      <c r="V47" s="260">
        <v>18.386075430000002</v>
      </c>
      <c r="W47" s="260">
        <v>18.392825239</v>
      </c>
      <c r="X47" s="260">
        <v>18.387620302999999</v>
      </c>
      <c r="Y47" s="260">
        <v>18.400496930999999</v>
      </c>
      <c r="Z47" s="260">
        <v>18.420532828999999</v>
      </c>
      <c r="AA47" s="260">
        <v>18.462531050999999</v>
      </c>
      <c r="AB47" s="260">
        <v>18.485783198</v>
      </c>
      <c r="AC47" s="260">
        <v>18.505092324</v>
      </c>
      <c r="AD47" s="260">
        <v>18.516188196000002</v>
      </c>
      <c r="AE47" s="260">
        <v>18.530813953999999</v>
      </c>
      <c r="AF47" s="260">
        <v>18.544699365</v>
      </c>
      <c r="AG47" s="260">
        <v>18.553116901999999</v>
      </c>
      <c r="AH47" s="260">
        <v>18.569067264000001</v>
      </c>
      <c r="AI47" s="260">
        <v>18.587822924000001</v>
      </c>
      <c r="AJ47" s="260">
        <v>18.619188096999999</v>
      </c>
      <c r="AK47" s="260">
        <v>18.636201192000001</v>
      </c>
      <c r="AL47" s="260">
        <v>18.648666424999998</v>
      </c>
      <c r="AM47" s="260">
        <v>18.639898225</v>
      </c>
      <c r="AN47" s="260">
        <v>18.655781909000002</v>
      </c>
      <c r="AO47" s="260">
        <v>18.679631907000001</v>
      </c>
      <c r="AP47" s="260">
        <v>18.726539291999998</v>
      </c>
      <c r="AQ47" s="260">
        <v>18.755003614</v>
      </c>
      <c r="AR47" s="260">
        <v>18.780115946999999</v>
      </c>
      <c r="AS47" s="260">
        <v>18.799271972</v>
      </c>
      <c r="AT47" s="260">
        <v>18.819633564</v>
      </c>
      <c r="AU47" s="260">
        <v>18.838596407000001</v>
      </c>
      <c r="AV47" s="260">
        <v>18.851543364000001</v>
      </c>
      <c r="AW47" s="260">
        <v>18.871171557</v>
      </c>
      <c r="AX47" s="260">
        <v>18.892863851000001</v>
      </c>
      <c r="AY47" s="260">
        <v>18.921072045999999</v>
      </c>
      <c r="AZ47" s="260">
        <v>18.943553690000002</v>
      </c>
      <c r="BA47" s="260">
        <v>18.964760584</v>
      </c>
      <c r="BB47" s="260">
        <v>18.982943169999999</v>
      </c>
      <c r="BC47" s="260">
        <v>19.002912729999998</v>
      </c>
      <c r="BD47" s="260">
        <v>19.022919705</v>
      </c>
      <c r="BE47" s="348">
        <v>19.045929999999998</v>
      </c>
      <c r="BF47" s="348">
        <v>19.063790000000001</v>
      </c>
      <c r="BG47" s="348">
        <v>19.079450000000001</v>
      </c>
      <c r="BH47" s="348">
        <v>19.09083</v>
      </c>
      <c r="BI47" s="348">
        <v>19.103680000000001</v>
      </c>
      <c r="BJ47" s="348">
        <v>19.115929999999999</v>
      </c>
      <c r="BK47" s="348">
        <v>19.124649999999999</v>
      </c>
      <c r="BL47" s="348">
        <v>19.137840000000001</v>
      </c>
      <c r="BM47" s="348">
        <v>19.15258</v>
      </c>
      <c r="BN47" s="348">
        <v>19.172730000000001</v>
      </c>
      <c r="BO47" s="348">
        <v>19.187709999999999</v>
      </c>
      <c r="BP47" s="348">
        <v>19.201370000000001</v>
      </c>
      <c r="BQ47" s="348">
        <v>19.212800000000001</v>
      </c>
      <c r="BR47" s="348">
        <v>19.224499999999999</v>
      </c>
      <c r="BS47" s="348">
        <v>19.23556</v>
      </c>
      <c r="BT47" s="348">
        <v>19.245979999999999</v>
      </c>
      <c r="BU47" s="348">
        <v>19.255759999999999</v>
      </c>
      <c r="BV47" s="348">
        <v>19.26491</v>
      </c>
    </row>
    <row r="48" spans="1:74" s="163" customFormat="1" ht="11.1" customHeight="1" x14ac:dyDescent="0.2">
      <c r="A48" s="148" t="s">
        <v>974</v>
      </c>
      <c r="B48" s="212" t="s">
        <v>606</v>
      </c>
      <c r="C48" s="260">
        <v>20.113049066999999</v>
      </c>
      <c r="D48" s="260">
        <v>20.139403057999999</v>
      </c>
      <c r="E48" s="260">
        <v>20.169001132999998</v>
      </c>
      <c r="F48" s="260">
        <v>20.207837136999999</v>
      </c>
      <c r="G48" s="260">
        <v>20.239427997</v>
      </c>
      <c r="H48" s="260">
        <v>20.269767557000002</v>
      </c>
      <c r="I48" s="260">
        <v>20.298094091999999</v>
      </c>
      <c r="J48" s="260">
        <v>20.326502348000002</v>
      </c>
      <c r="K48" s="260">
        <v>20.354230599000001</v>
      </c>
      <c r="L48" s="260">
        <v>20.373031552</v>
      </c>
      <c r="M48" s="260">
        <v>20.405585262999999</v>
      </c>
      <c r="N48" s="260">
        <v>20.443644438</v>
      </c>
      <c r="O48" s="260">
        <v>20.505635725000001</v>
      </c>
      <c r="P48" s="260">
        <v>20.540885844999998</v>
      </c>
      <c r="Q48" s="260">
        <v>20.567821446</v>
      </c>
      <c r="R48" s="260">
        <v>20.579100501999999</v>
      </c>
      <c r="S48" s="260">
        <v>20.594913583</v>
      </c>
      <c r="T48" s="260">
        <v>20.607918661999999</v>
      </c>
      <c r="U48" s="260">
        <v>20.610860457000001</v>
      </c>
      <c r="V48" s="260">
        <v>20.623690998000001</v>
      </c>
      <c r="W48" s="260">
        <v>20.639155001999999</v>
      </c>
      <c r="X48" s="260">
        <v>20.65634549</v>
      </c>
      <c r="Y48" s="260">
        <v>20.677756651999999</v>
      </c>
      <c r="Z48" s="260">
        <v>20.702481508999998</v>
      </c>
      <c r="AA48" s="260">
        <v>20.740440977999999</v>
      </c>
      <c r="AB48" s="260">
        <v>20.764352539000001</v>
      </c>
      <c r="AC48" s="260">
        <v>20.78413711</v>
      </c>
      <c r="AD48" s="260">
        <v>20.792065717</v>
      </c>
      <c r="AE48" s="260">
        <v>20.809393032999999</v>
      </c>
      <c r="AF48" s="260">
        <v>20.828390084999999</v>
      </c>
      <c r="AG48" s="260">
        <v>20.847670695000001</v>
      </c>
      <c r="AH48" s="260">
        <v>20.871046856</v>
      </c>
      <c r="AI48" s="260">
        <v>20.897132388999999</v>
      </c>
      <c r="AJ48" s="260">
        <v>20.935115925000002</v>
      </c>
      <c r="AK48" s="260">
        <v>20.959728728000002</v>
      </c>
      <c r="AL48" s="260">
        <v>20.980159429</v>
      </c>
      <c r="AM48" s="260">
        <v>20.984303301000001</v>
      </c>
      <c r="AN48" s="260">
        <v>21.005448345000001</v>
      </c>
      <c r="AO48" s="260">
        <v>21.031489833999998</v>
      </c>
      <c r="AP48" s="260">
        <v>21.072117890000001</v>
      </c>
      <c r="AQ48" s="260">
        <v>21.100684675</v>
      </c>
      <c r="AR48" s="260">
        <v>21.126880313000001</v>
      </c>
      <c r="AS48" s="260">
        <v>21.144775683999999</v>
      </c>
      <c r="AT48" s="260">
        <v>21.170675866</v>
      </c>
      <c r="AU48" s="260">
        <v>21.198651740999999</v>
      </c>
      <c r="AV48" s="260">
        <v>21.226364756999999</v>
      </c>
      <c r="AW48" s="260">
        <v>21.260245927</v>
      </c>
      <c r="AX48" s="260">
        <v>21.297956701</v>
      </c>
      <c r="AY48" s="260">
        <v>21.35212993</v>
      </c>
      <c r="AZ48" s="260">
        <v>21.388025276</v>
      </c>
      <c r="BA48" s="260">
        <v>21.418275589</v>
      </c>
      <c r="BB48" s="260">
        <v>21.437636573999999</v>
      </c>
      <c r="BC48" s="260">
        <v>21.460530043999999</v>
      </c>
      <c r="BD48" s="260">
        <v>21.481711701999998</v>
      </c>
      <c r="BE48" s="348">
        <v>21.499590000000001</v>
      </c>
      <c r="BF48" s="348">
        <v>21.518540000000002</v>
      </c>
      <c r="BG48" s="348">
        <v>21.53698</v>
      </c>
      <c r="BH48" s="348">
        <v>21.55423</v>
      </c>
      <c r="BI48" s="348">
        <v>21.572130000000001</v>
      </c>
      <c r="BJ48" s="348">
        <v>21.590009999999999</v>
      </c>
      <c r="BK48" s="348">
        <v>21.606290000000001</v>
      </c>
      <c r="BL48" s="348">
        <v>21.625340000000001</v>
      </c>
      <c r="BM48" s="348">
        <v>21.64556</v>
      </c>
      <c r="BN48" s="348">
        <v>21.669830000000001</v>
      </c>
      <c r="BO48" s="348">
        <v>21.690270000000002</v>
      </c>
      <c r="BP48" s="348">
        <v>21.70974</v>
      </c>
      <c r="BQ48" s="348">
        <v>21.728280000000002</v>
      </c>
      <c r="BR48" s="348">
        <v>21.745799999999999</v>
      </c>
      <c r="BS48" s="348">
        <v>21.762329999999999</v>
      </c>
      <c r="BT48" s="348">
        <v>21.77787</v>
      </c>
      <c r="BU48" s="348">
        <v>21.79242</v>
      </c>
      <c r="BV48" s="348">
        <v>21.805980000000002</v>
      </c>
    </row>
    <row r="49" spans="1:74" s="163" customFormat="1" ht="11.1" customHeight="1" x14ac:dyDescent="0.2">
      <c r="A49" s="148" t="s">
        <v>975</v>
      </c>
      <c r="B49" s="212" t="s">
        <v>607</v>
      </c>
      <c r="C49" s="260">
        <v>9.8308252947000003</v>
      </c>
      <c r="D49" s="260">
        <v>9.8419628519</v>
      </c>
      <c r="E49" s="260">
        <v>9.8570456850999992</v>
      </c>
      <c r="F49" s="260">
        <v>9.8860661432000008</v>
      </c>
      <c r="G49" s="260">
        <v>9.9015452672999995</v>
      </c>
      <c r="H49" s="260">
        <v>9.9134754059999999</v>
      </c>
      <c r="I49" s="260">
        <v>9.9139201895000006</v>
      </c>
      <c r="J49" s="260">
        <v>9.9247046350999995</v>
      </c>
      <c r="K49" s="260">
        <v>9.9378923729000004</v>
      </c>
      <c r="L49" s="260">
        <v>9.9550301331999993</v>
      </c>
      <c r="M49" s="260">
        <v>9.9718644074</v>
      </c>
      <c r="N49" s="260">
        <v>9.9899419259000002</v>
      </c>
      <c r="O49" s="260">
        <v>10.016007616</v>
      </c>
      <c r="P49" s="260">
        <v>10.031512928</v>
      </c>
      <c r="Q49" s="260">
        <v>10.043202788</v>
      </c>
      <c r="R49" s="260">
        <v>10.046385012</v>
      </c>
      <c r="S49" s="260">
        <v>10.053963108</v>
      </c>
      <c r="T49" s="260">
        <v>10.061244889999999</v>
      </c>
      <c r="U49" s="260">
        <v>10.066815460000001</v>
      </c>
      <c r="V49" s="260">
        <v>10.074565792</v>
      </c>
      <c r="W49" s="260">
        <v>10.083080985</v>
      </c>
      <c r="X49" s="260">
        <v>10.090623382</v>
      </c>
      <c r="Y49" s="260">
        <v>10.101971541999999</v>
      </c>
      <c r="Z49" s="260">
        <v>10.115387806999999</v>
      </c>
      <c r="AA49" s="260">
        <v>10.137301516000001</v>
      </c>
      <c r="AB49" s="260">
        <v>10.150031988</v>
      </c>
      <c r="AC49" s="260">
        <v>10.160008562</v>
      </c>
      <c r="AD49" s="260">
        <v>10.160867564</v>
      </c>
      <c r="AE49" s="260">
        <v>10.170109097999999</v>
      </c>
      <c r="AF49" s="260">
        <v>10.181369489</v>
      </c>
      <c r="AG49" s="260">
        <v>10.198034542</v>
      </c>
      <c r="AH49" s="260">
        <v>10.210793294</v>
      </c>
      <c r="AI49" s="260">
        <v>10.223031549</v>
      </c>
      <c r="AJ49" s="260">
        <v>10.235831827</v>
      </c>
      <c r="AK49" s="260">
        <v>10.246217201</v>
      </c>
      <c r="AL49" s="260">
        <v>10.255270190999999</v>
      </c>
      <c r="AM49" s="260">
        <v>10.257385721</v>
      </c>
      <c r="AN49" s="260">
        <v>10.267977746</v>
      </c>
      <c r="AO49" s="260">
        <v>10.281441192000001</v>
      </c>
      <c r="AP49" s="260">
        <v>10.303212933999999</v>
      </c>
      <c r="AQ49" s="260">
        <v>10.318341564000001</v>
      </c>
      <c r="AR49" s="260">
        <v>10.332263958</v>
      </c>
      <c r="AS49" s="260">
        <v>10.345032153</v>
      </c>
      <c r="AT49" s="260">
        <v>10.356503046</v>
      </c>
      <c r="AU49" s="260">
        <v>10.366728674999999</v>
      </c>
      <c r="AV49" s="260">
        <v>10.370295330999999</v>
      </c>
      <c r="AW49" s="260">
        <v>10.382090713</v>
      </c>
      <c r="AX49" s="260">
        <v>10.396701111</v>
      </c>
      <c r="AY49" s="260">
        <v>10.419249931</v>
      </c>
      <c r="AZ49" s="260">
        <v>10.435647811000001</v>
      </c>
      <c r="BA49" s="260">
        <v>10.451018156</v>
      </c>
      <c r="BB49" s="260">
        <v>10.465141696</v>
      </c>
      <c r="BC49" s="260">
        <v>10.478621421</v>
      </c>
      <c r="BD49" s="260">
        <v>10.491238063000001</v>
      </c>
      <c r="BE49" s="348">
        <v>10.502549999999999</v>
      </c>
      <c r="BF49" s="348">
        <v>10.513769999999999</v>
      </c>
      <c r="BG49" s="348">
        <v>10.524459999999999</v>
      </c>
      <c r="BH49" s="348">
        <v>10.534140000000001</v>
      </c>
      <c r="BI49" s="348">
        <v>10.54411</v>
      </c>
      <c r="BJ49" s="348">
        <v>10.553890000000001</v>
      </c>
      <c r="BK49" s="348">
        <v>10.56255</v>
      </c>
      <c r="BL49" s="348">
        <v>10.572649999999999</v>
      </c>
      <c r="BM49" s="348">
        <v>10.583270000000001</v>
      </c>
      <c r="BN49" s="348">
        <v>10.595929999999999</v>
      </c>
      <c r="BO49" s="348">
        <v>10.60642</v>
      </c>
      <c r="BP49" s="348">
        <v>10.61628</v>
      </c>
      <c r="BQ49" s="348">
        <v>10.62499</v>
      </c>
      <c r="BR49" s="348">
        <v>10.63396</v>
      </c>
      <c r="BS49" s="348">
        <v>10.642670000000001</v>
      </c>
      <c r="BT49" s="348">
        <v>10.65113</v>
      </c>
      <c r="BU49" s="348">
        <v>10.65934</v>
      </c>
      <c r="BV49" s="348">
        <v>10.66728</v>
      </c>
    </row>
    <row r="50" spans="1:74" s="163" customFormat="1" ht="11.1" customHeight="1" x14ac:dyDescent="0.2">
      <c r="A50" s="148" t="s">
        <v>976</v>
      </c>
      <c r="B50" s="212" t="s">
        <v>608</v>
      </c>
      <c r="C50" s="260">
        <v>24.795792818999999</v>
      </c>
      <c r="D50" s="260">
        <v>24.82285568</v>
      </c>
      <c r="E50" s="260">
        <v>24.857877035000001</v>
      </c>
      <c r="F50" s="260">
        <v>24.921638904999998</v>
      </c>
      <c r="G50" s="260">
        <v>24.956990735000002</v>
      </c>
      <c r="H50" s="260">
        <v>24.984714545999999</v>
      </c>
      <c r="I50" s="260">
        <v>24.990593780000001</v>
      </c>
      <c r="J50" s="260">
        <v>25.013723969000001</v>
      </c>
      <c r="K50" s="260">
        <v>25.039888555000001</v>
      </c>
      <c r="L50" s="260">
        <v>25.065171237000001</v>
      </c>
      <c r="M50" s="260">
        <v>25.100341844999999</v>
      </c>
      <c r="N50" s="260">
        <v>25.141484079000001</v>
      </c>
      <c r="O50" s="260">
        <v>25.207731589000002</v>
      </c>
      <c r="P50" s="260">
        <v>25.246466831999999</v>
      </c>
      <c r="Q50" s="260">
        <v>25.276823459999999</v>
      </c>
      <c r="R50" s="260">
        <v>25.287645578999999</v>
      </c>
      <c r="S50" s="260">
        <v>25.309611898</v>
      </c>
      <c r="T50" s="260">
        <v>25.331566522999999</v>
      </c>
      <c r="U50" s="260">
        <v>25.345097924000001</v>
      </c>
      <c r="V50" s="260">
        <v>25.373337806999999</v>
      </c>
      <c r="W50" s="260">
        <v>25.407874644</v>
      </c>
      <c r="X50" s="260">
        <v>25.456145198000002</v>
      </c>
      <c r="Y50" s="260">
        <v>25.497698368999998</v>
      </c>
      <c r="Z50" s="260">
        <v>25.539970919999998</v>
      </c>
      <c r="AA50" s="260">
        <v>25.589836686999998</v>
      </c>
      <c r="AB50" s="260">
        <v>25.628392622</v>
      </c>
      <c r="AC50" s="260">
        <v>25.662512562</v>
      </c>
      <c r="AD50" s="260">
        <v>25.68357044</v>
      </c>
      <c r="AE50" s="260">
        <v>25.715287935999999</v>
      </c>
      <c r="AF50" s="260">
        <v>25.749038983999998</v>
      </c>
      <c r="AG50" s="260">
        <v>25.784444560000001</v>
      </c>
      <c r="AH50" s="260">
        <v>25.822546979999998</v>
      </c>
      <c r="AI50" s="260">
        <v>25.862967220000002</v>
      </c>
      <c r="AJ50" s="260">
        <v>25.912724515000001</v>
      </c>
      <c r="AK50" s="260">
        <v>25.952515969</v>
      </c>
      <c r="AL50" s="260">
        <v>25.989360818000002</v>
      </c>
      <c r="AM50" s="260">
        <v>26.005532751000001</v>
      </c>
      <c r="AN50" s="260">
        <v>26.04977912</v>
      </c>
      <c r="AO50" s="260">
        <v>26.104373617</v>
      </c>
      <c r="AP50" s="260">
        <v>26.190657213000001</v>
      </c>
      <c r="AQ50" s="260">
        <v>26.249942231999999</v>
      </c>
      <c r="AR50" s="260">
        <v>26.303569649</v>
      </c>
      <c r="AS50" s="260">
        <v>26.332061764999999</v>
      </c>
      <c r="AT50" s="260">
        <v>26.388982247000001</v>
      </c>
      <c r="AU50" s="260">
        <v>26.454853398000001</v>
      </c>
      <c r="AV50" s="260">
        <v>26.555290290999999</v>
      </c>
      <c r="AW50" s="260">
        <v>26.619851475000001</v>
      </c>
      <c r="AX50" s="260">
        <v>26.674152023000001</v>
      </c>
      <c r="AY50" s="260">
        <v>26.699308470999998</v>
      </c>
      <c r="AZ50" s="260">
        <v>26.747250346000001</v>
      </c>
      <c r="BA50" s="260">
        <v>26.799094184000001</v>
      </c>
      <c r="BB50" s="260">
        <v>26.865538402999999</v>
      </c>
      <c r="BC50" s="260">
        <v>26.917162351999998</v>
      </c>
      <c r="BD50" s="260">
        <v>26.964664451000001</v>
      </c>
      <c r="BE50" s="348">
        <v>27.003029999999999</v>
      </c>
      <c r="BF50" s="348">
        <v>27.046050000000001</v>
      </c>
      <c r="BG50" s="348">
        <v>27.088709999999999</v>
      </c>
      <c r="BH50" s="348">
        <v>27.13157</v>
      </c>
      <c r="BI50" s="348">
        <v>27.173100000000002</v>
      </c>
      <c r="BJ50" s="348">
        <v>27.21386</v>
      </c>
      <c r="BK50" s="348">
        <v>27.251290000000001</v>
      </c>
      <c r="BL50" s="348">
        <v>27.29243</v>
      </c>
      <c r="BM50" s="348">
        <v>27.33473</v>
      </c>
      <c r="BN50" s="348">
        <v>27.383130000000001</v>
      </c>
      <c r="BO50" s="348">
        <v>27.424009999999999</v>
      </c>
      <c r="BP50" s="348">
        <v>27.462319999999998</v>
      </c>
      <c r="BQ50" s="348">
        <v>27.495889999999999</v>
      </c>
      <c r="BR50" s="348">
        <v>27.53069</v>
      </c>
      <c r="BS50" s="348">
        <v>27.564550000000001</v>
      </c>
      <c r="BT50" s="348">
        <v>27.597480000000001</v>
      </c>
      <c r="BU50" s="348">
        <v>27.629470000000001</v>
      </c>
      <c r="BV50" s="348">
        <v>27.660530000000001</v>
      </c>
    </row>
    <row r="51" spans="1:74" s="163" customFormat="1" ht="11.1" customHeight="1" x14ac:dyDescent="0.2">
      <c r="A51" s="148" t="s">
        <v>977</v>
      </c>
      <c r="B51" s="212" t="s">
        <v>609</v>
      </c>
      <c r="C51" s="260">
        <v>7.3382530377000004</v>
      </c>
      <c r="D51" s="260">
        <v>7.3432220833999997</v>
      </c>
      <c r="E51" s="260">
        <v>7.3514631144000004</v>
      </c>
      <c r="F51" s="260">
        <v>7.3685867331999999</v>
      </c>
      <c r="G51" s="260">
        <v>7.3791637830000001</v>
      </c>
      <c r="H51" s="260">
        <v>7.3888048663000001</v>
      </c>
      <c r="I51" s="260">
        <v>7.3963837622000002</v>
      </c>
      <c r="J51" s="260">
        <v>7.4049975780999997</v>
      </c>
      <c r="K51" s="260">
        <v>7.4135200932999998</v>
      </c>
      <c r="L51" s="260">
        <v>7.4195095069999999</v>
      </c>
      <c r="M51" s="260">
        <v>7.4296807709000001</v>
      </c>
      <c r="N51" s="260">
        <v>7.4415920842999999</v>
      </c>
      <c r="O51" s="260">
        <v>7.4610612858999996</v>
      </c>
      <c r="P51" s="260">
        <v>7.4720893194000002</v>
      </c>
      <c r="Q51" s="260">
        <v>7.4804940236000004</v>
      </c>
      <c r="R51" s="260">
        <v>7.4839655824999998</v>
      </c>
      <c r="S51" s="260">
        <v>7.4888559896000002</v>
      </c>
      <c r="T51" s="260">
        <v>7.4928554289999996</v>
      </c>
      <c r="U51" s="260">
        <v>7.4938091944999998</v>
      </c>
      <c r="V51" s="260">
        <v>7.4976427283999998</v>
      </c>
      <c r="W51" s="260">
        <v>7.5022013244999997</v>
      </c>
      <c r="X51" s="260">
        <v>7.5068296128999998</v>
      </c>
      <c r="Y51" s="260">
        <v>7.5133298606999999</v>
      </c>
      <c r="Z51" s="260">
        <v>7.5210466981000001</v>
      </c>
      <c r="AA51" s="260">
        <v>7.5319800001999999</v>
      </c>
      <c r="AB51" s="260">
        <v>7.5406301104000004</v>
      </c>
      <c r="AC51" s="260">
        <v>7.5489969039</v>
      </c>
      <c r="AD51" s="260">
        <v>7.5579235301000001</v>
      </c>
      <c r="AE51" s="260">
        <v>7.5650913278000003</v>
      </c>
      <c r="AF51" s="260">
        <v>7.5713434467000003</v>
      </c>
      <c r="AG51" s="260">
        <v>7.5725906647999999</v>
      </c>
      <c r="AH51" s="260">
        <v>7.5800783423000002</v>
      </c>
      <c r="AI51" s="260">
        <v>7.5897172573000002</v>
      </c>
      <c r="AJ51" s="260">
        <v>7.6071120088999997</v>
      </c>
      <c r="AK51" s="260">
        <v>7.6168499494999997</v>
      </c>
      <c r="AL51" s="260">
        <v>7.6245356784</v>
      </c>
      <c r="AM51" s="260">
        <v>7.6252843872999998</v>
      </c>
      <c r="AN51" s="260">
        <v>7.6325292987999998</v>
      </c>
      <c r="AO51" s="260">
        <v>7.6413856046999999</v>
      </c>
      <c r="AP51" s="260">
        <v>7.6527068962999998</v>
      </c>
      <c r="AQ51" s="260">
        <v>7.6641457974999998</v>
      </c>
      <c r="AR51" s="260">
        <v>7.6765558996000003</v>
      </c>
      <c r="AS51" s="260">
        <v>7.6893995432000004</v>
      </c>
      <c r="AT51" s="260">
        <v>7.7041552916000002</v>
      </c>
      <c r="AU51" s="260">
        <v>7.7202854852999998</v>
      </c>
      <c r="AV51" s="260">
        <v>7.7445515649000001</v>
      </c>
      <c r="AW51" s="260">
        <v>7.7583595689999996</v>
      </c>
      <c r="AX51" s="260">
        <v>7.7684709382000001</v>
      </c>
      <c r="AY51" s="260">
        <v>7.7681637187000003</v>
      </c>
      <c r="AZ51" s="260">
        <v>7.7759232833</v>
      </c>
      <c r="BA51" s="260">
        <v>7.7850276782999996</v>
      </c>
      <c r="BB51" s="260">
        <v>7.7978630645000004</v>
      </c>
      <c r="BC51" s="260">
        <v>7.8078674999000004</v>
      </c>
      <c r="BD51" s="260">
        <v>7.8174271450999999</v>
      </c>
      <c r="BE51" s="348">
        <v>7.8263059999999998</v>
      </c>
      <c r="BF51" s="348">
        <v>7.835153</v>
      </c>
      <c r="BG51" s="348">
        <v>7.8437330000000003</v>
      </c>
      <c r="BH51" s="348">
        <v>7.8522100000000004</v>
      </c>
      <c r="BI51" s="348">
        <v>7.860131</v>
      </c>
      <c r="BJ51" s="348">
        <v>7.867661</v>
      </c>
      <c r="BK51" s="348">
        <v>7.8736930000000003</v>
      </c>
      <c r="BL51" s="348">
        <v>7.8812709999999999</v>
      </c>
      <c r="BM51" s="348">
        <v>7.8892870000000004</v>
      </c>
      <c r="BN51" s="348">
        <v>7.8988560000000003</v>
      </c>
      <c r="BO51" s="348">
        <v>7.9069140000000004</v>
      </c>
      <c r="BP51" s="348">
        <v>7.9145750000000001</v>
      </c>
      <c r="BQ51" s="348">
        <v>7.9219720000000002</v>
      </c>
      <c r="BR51" s="348">
        <v>7.9287390000000002</v>
      </c>
      <c r="BS51" s="348">
        <v>7.935009</v>
      </c>
      <c r="BT51" s="348">
        <v>7.9407819999999996</v>
      </c>
      <c r="BU51" s="348">
        <v>7.9460579999999998</v>
      </c>
      <c r="BV51" s="348">
        <v>7.9508369999999999</v>
      </c>
    </row>
    <row r="52" spans="1:74" s="163" customFormat="1" ht="11.1" customHeight="1" x14ac:dyDescent="0.2">
      <c r="A52" s="148" t="s">
        <v>978</v>
      </c>
      <c r="B52" s="212" t="s">
        <v>610</v>
      </c>
      <c r="C52" s="260">
        <v>15.011340577</v>
      </c>
      <c r="D52" s="260">
        <v>15.036421011</v>
      </c>
      <c r="E52" s="260">
        <v>15.068256328</v>
      </c>
      <c r="F52" s="260">
        <v>15.121792302999999</v>
      </c>
      <c r="G52" s="260">
        <v>15.155928051</v>
      </c>
      <c r="H52" s="260">
        <v>15.185609348</v>
      </c>
      <c r="I52" s="260">
        <v>15.205230575</v>
      </c>
      <c r="J52" s="260">
        <v>15.230207183999999</v>
      </c>
      <c r="K52" s="260">
        <v>15.254933555999999</v>
      </c>
      <c r="L52" s="260">
        <v>15.273492069</v>
      </c>
      <c r="M52" s="260">
        <v>15.302156182999999</v>
      </c>
      <c r="N52" s="260">
        <v>15.335008276</v>
      </c>
      <c r="O52" s="260">
        <v>15.3792721</v>
      </c>
      <c r="P52" s="260">
        <v>15.41508234</v>
      </c>
      <c r="Q52" s="260">
        <v>15.449662744999999</v>
      </c>
      <c r="R52" s="260">
        <v>15.48468422</v>
      </c>
      <c r="S52" s="260">
        <v>15.515551780999999</v>
      </c>
      <c r="T52" s="260">
        <v>15.543936331999999</v>
      </c>
      <c r="U52" s="260">
        <v>15.563437259000001</v>
      </c>
      <c r="V52" s="260">
        <v>15.591656248</v>
      </c>
      <c r="W52" s="260">
        <v>15.622192687</v>
      </c>
      <c r="X52" s="260">
        <v>15.659058898</v>
      </c>
      <c r="Y52" s="260">
        <v>15.691220994</v>
      </c>
      <c r="Z52" s="260">
        <v>15.722691297000001</v>
      </c>
      <c r="AA52" s="260">
        <v>15.752538940000001</v>
      </c>
      <c r="AB52" s="260">
        <v>15.783323809000001</v>
      </c>
      <c r="AC52" s="260">
        <v>15.814115037000001</v>
      </c>
      <c r="AD52" s="260">
        <v>15.846515270999999</v>
      </c>
      <c r="AE52" s="260">
        <v>15.876117228</v>
      </c>
      <c r="AF52" s="260">
        <v>15.904523555999999</v>
      </c>
      <c r="AG52" s="260">
        <v>15.929378527000001</v>
      </c>
      <c r="AH52" s="260">
        <v>15.957160393000001</v>
      </c>
      <c r="AI52" s="260">
        <v>15.985513425000001</v>
      </c>
      <c r="AJ52" s="260">
        <v>16.013983911</v>
      </c>
      <c r="AK52" s="260">
        <v>16.043819560999999</v>
      </c>
      <c r="AL52" s="260">
        <v>16.074566660999999</v>
      </c>
      <c r="AM52" s="260">
        <v>16.105347260999999</v>
      </c>
      <c r="AN52" s="260">
        <v>16.138575726999999</v>
      </c>
      <c r="AO52" s="260">
        <v>16.173374108000001</v>
      </c>
      <c r="AP52" s="260">
        <v>16.210285353</v>
      </c>
      <c r="AQ52" s="260">
        <v>16.247816351000001</v>
      </c>
      <c r="AR52" s="260">
        <v>16.286510053000001</v>
      </c>
      <c r="AS52" s="260">
        <v>16.324938953</v>
      </c>
      <c r="AT52" s="260">
        <v>16.367028689000001</v>
      </c>
      <c r="AU52" s="260">
        <v>16.411351755999998</v>
      </c>
      <c r="AV52" s="260">
        <v>16.471184899000001</v>
      </c>
      <c r="AW52" s="260">
        <v>16.510017069</v>
      </c>
      <c r="AX52" s="260">
        <v>16.541125011999998</v>
      </c>
      <c r="AY52" s="260">
        <v>16.560902644999999</v>
      </c>
      <c r="AZ52" s="260">
        <v>16.579266695000001</v>
      </c>
      <c r="BA52" s="260">
        <v>16.592611080000001</v>
      </c>
      <c r="BB52" s="260">
        <v>16.590843250999999</v>
      </c>
      <c r="BC52" s="260">
        <v>16.601717717</v>
      </c>
      <c r="BD52" s="260">
        <v>16.61514193</v>
      </c>
      <c r="BE52" s="348">
        <v>16.634509999999999</v>
      </c>
      <c r="BF52" s="348">
        <v>16.650490000000001</v>
      </c>
      <c r="BG52" s="348">
        <v>16.666460000000001</v>
      </c>
      <c r="BH52" s="348">
        <v>16.68159</v>
      </c>
      <c r="BI52" s="348">
        <v>16.6982</v>
      </c>
      <c r="BJ52" s="348">
        <v>16.715450000000001</v>
      </c>
      <c r="BK52" s="348">
        <v>16.73207</v>
      </c>
      <c r="BL52" s="348">
        <v>16.751529999999999</v>
      </c>
      <c r="BM52" s="348">
        <v>16.772559999999999</v>
      </c>
      <c r="BN52" s="348">
        <v>16.797740000000001</v>
      </c>
      <c r="BO52" s="348">
        <v>16.819990000000001</v>
      </c>
      <c r="BP52" s="348">
        <v>16.84188</v>
      </c>
      <c r="BQ52" s="348">
        <v>16.86279</v>
      </c>
      <c r="BR52" s="348">
        <v>16.884429999999998</v>
      </c>
      <c r="BS52" s="348">
        <v>16.906189999999999</v>
      </c>
      <c r="BT52" s="348">
        <v>16.928049999999999</v>
      </c>
      <c r="BU52" s="348">
        <v>16.950019999999999</v>
      </c>
      <c r="BV52" s="348">
        <v>16.972100000000001</v>
      </c>
    </row>
    <row r="53" spans="1:74" s="163" customFormat="1" ht="11.1" customHeight="1" x14ac:dyDescent="0.2">
      <c r="A53" s="148" t="s">
        <v>979</v>
      </c>
      <c r="B53" s="212" t="s">
        <v>611</v>
      </c>
      <c r="C53" s="260">
        <v>9.0326603827999996</v>
      </c>
      <c r="D53" s="260">
        <v>9.0451050210999995</v>
      </c>
      <c r="E53" s="260">
        <v>9.0592768445999994</v>
      </c>
      <c r="F53" s="260">
        <v>9.0789228784000002</v>
      </c>
      <c r="G53" s="260">
        <v>9.0937388034000008</v>
      </c>
      <c r="H53" s="260">
        <v>9.1074716448000004</v>
      </c>
      <c r="I53" s="260">
        <v>9.1167304562000009</v>
      </c>
      <c r="J53" s="260">
        <v>9.1308403398000006</v>
      </c>
      <c r="K53" s="260">
        <v>9.1464103495</v>
      </c>
      <c r="L53" s="260">
        <v>9.1652455454999995</v>
      </c>
      <c r="M53" s="260">
        <v>9.1823820119999997</v>
      </c>
      <c r="N53" s="260">
        <v>9.1996248092999995</v>
      </c>
      <c r="O53" s="260">
        <v>9.2186939045000003</v>
      </c>
      <c r="P53" s="260">
        <v>9.2348593882000003</v>
      </c>
      <c r="Q53" s="260">
        <v>9.2498412272999992</v>
      </c>
      <c r="R53" s="260">
        <v>9.2610852358999995</v>
      </c>
      <c r="S53" s="260">
        <v>9.2756154255999999</v>
      </c>
      <c r="T53" s="260">
        <v>9.2908776104000008</v>
      </c>
      <c r="U53" s="260">
        <v>9.3063563872999993</v>
      </c>
      <c r="V53" s="260">
        <v>9.3234691143999999</v>
      </c>
      <c r="W53" s="260">
        <v>9.3417003886999996</v>
      </c>
      <c r="X53" s="260">
        <v>9.3618709167999992</v>
      </c>
      <c r="Y53" s="260">
        <v>9.3817237556999995</v>
      </c>
      <c r="Z53" s="260">
        <v>9.4020796118999996</v>
      </c>
      <c r="AA53" s="260">
        <v>9.4244694798000008</v>
      </c>
      <c r="AB53" s="260">
        <v>9.4446831249999992</v>
      </c>
      <c r="AC53" s="260">
        <v>9.4642515417999995</v>
      </c>
      <c r="AD53" s="260">
        <v>9.4842658929999999</v>
      </c>
      <c r="AE53" s="260">
        <v>9.5017254808999994</v>
      </c>
      <c r="AF53" s="260">
        <v>9.5177214682999995</v>
      </c>
      <c r="AG53" s="260">
        <v>9.5275027192999993</v>
      </c>
      <c r="AH53" s="260">
        <v>9.5441348576999996</v>
      </c>
      <c r="AI53" s="260">
        <v>9.5628667475999993</v>
      </c>
      <c r="AJ53" s="260">
        <v>9.5867559828999998</v>
      </c>
      <c r="AK53" s="260">
        <v>9.6073941801</v>
      </c>
      <c r="AL53" s="260">
        <v>9.6278389331999996</v>
      </c>
      <c r="AM53" s="260">
        <v>9.6484702894000005</v>
      </c>
      <c r="AN53" s="260">
        <v>9.6682431190999996</v>
      </c>
      <c r="AO53" s="260">
        <v>9.6875374694000005</v>
      </c>
      <c r="AP53" s="260">
        <v>9.7043204771999996</v>
      </c>
      <c r="AQ53" s="260">
        <v>9.7241825161000008</v>
      </c>
      <c r="AR53" s="260">
        <v>9.7450907229000006</v>
      </c>
      <c r="AS53" s="260">
        <v>9.7682308283000001</v>
      </c>
      <c r="AT53" s="260">
        <v>9.7903420729999997</v>
      </c>
      <c r="AU53" s="260">
        <v>9.8126101876000007</v>
      </c>
      <c r="AV53" s="260">
        <v>9.8316230348999998</v>
      </c>
      <c r="AW53" s="260">
        <v>9.8567639921999994</v>
      </c>
      <c r="AX53" s="260">
        <v>9.8846209223999999</v>
      </c>
      <c r="AY53" s="260">
        <v>9.9234727968000005</v>
      </c>
      <c r="AZ53" s="260">
        <v>9.9505524438999995</v>
      </c>
      <c r="BA53" s="260">
        <v>9.9741388350999998</v>
      </c>
      <c r="BB53" s="260">
        <v>9.9914887627999995</v>
      </c>
      <c r="BC53" s="260">
        <v>10.010146047999999</v>
      </c>
      <c r="BD53" s="260">
        <v>10.027367483000001</v>
      </c>
      <c r="BE53" s="348">
        <v>10.041840000000001</v>
      </c>
      <c r="BF53" s="348">
        <v>10.057169999999999</v>
      </c>
      <c r="BG53" s="348">
        <v>10.07206</v>
      </c>
      <c r="BH53" s="348">
        <v>10.08536</v>
      </c>
      <c r="BI53" s="348">
        <v>10.100199999999999</v>
      </c>
      <c r="BJ53" s="348">
        <v>10.11544</v>
      </c>
      <c r="BK53" s="348">
        <v>10.130599999999999</v>
      </c>
      <c r="BL53" s="348">
        <v>10.147019999999999</v>
      </c>
      <c r="BM53" s="348">
        <v>10.16422</v>
      </c>
      <c r="BN53" s="348">
        <v>10.1844</v>
      </c>
      <c r="BO53" s="348">
        <v>10.201499999999999</v>
      </c>
      <c r="BP53" s="348">
        <v>10.21772</v>
      </c>
      <c r="BQ53" s="348">
        <v>10.23293</v>
      </c>
      <c r="BR53" s="348">
        <v>10.247490000000001</v>
      </c>
      <c r="BS53" s="348">
        <v>10.26126</v>
      </c>
      <c r="BT53" s="348">
        <v>10.27425</v>
      </c>
      <c r="BU53" s="348">
        <v>10.28645</v>
      </c>
      <c r="BV53" s="348">
        <v>10.29786</v>
      </c>
    </row>
    <row r="54" spans="1:74" s="163" customFormat="1" ht="11.1" customHeight="1" x14ac:dyDescent="0.2">
      <c r="A54" s="149" t="s">
        <v>980</v>
      </c>
      <c r="B54" s="213" t="s">
        <v>612</v>
      </c>
      <c r="C54" s="69">
        <v>19.615766373</v>
      </c>
      <c r="D54" s="69">
        <v>19.633605027000002</v>
      </c>
      <c r="E54" s="69">
        <v>19.651833449000002</v>
      </c>
      <c r="F54" s="69">
        <v>19.669399828</v>
      </c>
      <c r="G54" s="69">
        <v>19.689196646999999</v>
      </c>
      <c r="H54" s="69">
        <v>19.710172094000001</v>
      </c>
      <c r="I54" s="69">
        <v>19.729817490999999</v>
      </c>
      <c r="J54" s="69">
        <v>19.755031701</v>
      </c>
      <c r="K54" s="69">
        <v>19.783306046</v>
      </c>
      <c r="L54" s="69">
        <v>19.812089027999999</v>
      </c>
      <c r="M54" s="69">
        <v>19.848397267999999</v>
      </c>
      <c r="N54" s="69">
        <v>19.889679268999998</v>
      </c>
      <c r="O54" s="69">
        <v>19.948897208999998</v>
      </c>
      <c r="P54" s="69">
        <v>19.990405096</v>
      </c>
      <c r="Q54" s="69">
        <v>20.027165108999998</v>
      </c>
      <c r="R54" s="69">
        <v>20.050220775</v>
      </c>
      <c r="S54" s="69">
        <v>20.084202395999998</v>
      </c>
      <c r="T54" s="69">
        <v>20.120153498000001</v>
      </c>
      <c r="U54" s="69">
        <v>20.152410398000001</v>
      </c>
      <c r="V54" s="69">
        <v>20.196548225000001</v>
      </c>
      <c r="W54" s="69">
        <v>20.246903296999999</v>
      </c>
      <c r="X54" s="69">
        <v>20.314205182999999</v>
      </c>
      <c r="Y54" s="69">
        <v>20.368947566999999</v>
      </c>
      <c r="Z54" s="69">
        <v>20.421860019</v>
      </c>
      <c r="AA54" s="69">
        <v>20.472872019</v>
      </c>
      <c r="AB54" s="69">
        <v>20.522177497000001</v>
      </c>
      <c r="AC54" s="69">
        <v>20.569705933000002</v>
      </c>
      <c r="AD54" s="69">
        <v>20.61165733</v>
      </c>
      <c r="AE54" s="69">
        <v>20.658481678000001</v>
      </c>
      <c r="AF54" s="69">
        <v>20.706378981</v>
      </c>
      <c r="AG54" s="69">
        <v>20.757833031000001</v>
      </c>
      <c r="AH54" s="69">
        <v>20.806013401000001</v>
      </c>
      <c r="AI54" s="69">
        <v>20.853403882999999</v>
      </c>
      <c r="AJ54" s="69">
        <v>20.896934068</v>
      </c>
      <c r="AK54" s="69">
        <v>20.945047580000001</v>
      </c>
      <c r="AL54" s="69">
        <v>20.994674008</v>
      </c>
      <c r="AM54" s="69">
        <v>21.050421585999999</v>
      </c>
      <c r="AN54" s="69">
        <v>21.099617676000001</v>
      </c>
      <c r="AO54" s="69">
        <v>21.146870510999999</v>
      </c>
      <c r="AP54" s="69">
        <v>21.183527432999998</v>
      </c>
      <c r="AQ54" s="69">
        <v>21.233383247999999</v>
      </c>
      <c r="AR54" s="69">
        <v>21.287785298999999</v>
      </c>
      <c r="AS54" s="69">
        <v>21.354356917</v>
      </c>
      <c r="AT54" s="69">
        <v>21.412133943000001</v>
      </c>
      <c r="AU54" s="69">
        <v>21.468739708000001</v>
      </c>
      <c r="AV54" s="69">
        <v>21.520050868999999</v>
      </c>
      <c r="AW54" s="69">
        <v>21.577406618000001</v>
      </c>
      <c r="AX54" s="69">
        <v>21.636683610999999</v>
      </c>
      <c r="AY54" s="69">
        <v>21.709622266</v>
      </c>
      <c r="AZ54" s="69">
        <v>21.763936436000002</v>
      </c>
      <c r="BA54" s="69">
        <v>21.811366540000002</v>
      </c>
      <c r="BB54" s="69">
        <v>21.847265352000001</v>
      </c>
      <c r="BC54" s="69">
        <v>21.884412738999998</v>
      </c>
      <c r="BD54" s="69">
        <v>21.918161476000002</v>
      </c>
      <c r="BE54" s="352">
        <v>21.94454</v>
      </c>
      <c r="BF54" s="352">
        <v>21.97447</v>
      </c>
      <c r="BG54" s="352">
        <v>22.003979999999999</v>
      </c>
      <c r="BH54" s="352">
        <v>22.033570000000001</v>
      </c>
      <c r="BI54" s="352">
        <v>22.061879999999999</v>
      </c>
      <c r="BJ54" s="352">
        <v>22.089400000000001</v>
      </c>
      <c r="BK54" s="352">
        <v>22.11393</v>
      </c>
      <c r="BL54" s="352">
        <v>22.141549999999999</v>
      </c>
      <c r="BM54" s="352">
        <v>22.170030000000001</v>
      </c>
      <c r="BN54" s="352">
        <v>22.2028</v>
      </c>
      <c r="BO54" s="352">
        <v>22.23048</v>
      </c>
      <c r="BP54" s="352">
        <v>22.256460000000001</v>
      </c>
      <c r="BQ54" s="352">
        <v>22.27816</v>
      </c>
      <c r="BR54" s="352">
        <v>22.30273</v>
      </c>
      <c r="BS54" s="352">
        <v>22.327559999999998</v>
      </c>
      <c r="BT54" s="352">
        <v>22.352650000000001</v>
      </c>
      <c r="BU54" s="352">
        <v>22.37801</v>
      </c>
      <c r="BV54" s="352">
        <v>22.403639999999999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3"/>
      <c r="AZ55" s="353"/>
      <c r="BA55" s="353"/>
      <c r="BB55" s="353"/>
      <c r="BC55" s="353"/>
      <c r="BD55" s="353"/>
      <c r="BE55" s="353"/>
      <c r="BF55" s="353"/>
      <c r="BG55" s="353"/>
      <c r="BH55" s="353"/>
      <c r="BI55" s="353"/>
      <c r="BJ55" s="353"/>
      <c r="BK55" s="353"/>
      <c r="BL55" s="353"/>
      <c r="BM55" s="353"/>
      <c r="BN55" s="353"/>
      <c r="BO55" s="353"/>
      <c r="BP55" s="353"/>
      <c r="BQ55" s="353"/>
      <c r="BR55" s="353"/>
      <c r="BS55" s="353"/>
      <c r="BT55" s="353"/>
      <c r="BU55" s="353"/>
      <c r="BV55" s="353"/>
    </row>
    <row r="56" spans="1:74" s="163" customFormat="1" ht="12" customHeight="1" x14ac:dyDescent="0.25">
      <c r="A56" s="148"/>
      <c r="B56" s="657" t="s">
        <v>1079</v>
      </c>
      <c r="C56" s="658"/>
      <c r="D56" s="658"/>
      <c r="E56" s="658"/>
      <c r="F56" s="658"/>
      <c r="G56" s="658"/>
      <c r="H56" s="658"/>
      <c r="I56" s="658"/>
      <c r="J56" s="658"/>
      <c r="K56" s="658"/>
      <c r="L56" s="658"/>
      <c r="M56" s="658"/>
      <c r="N56" s="658"/>
      <c r="O56" s="658"/>
      <c r="P56" s="658"/>
      <c r="Q56" s="658"/>
      <c r="AY56" s="512"/>
      <c r="AZ56" s="512"/>
      <c r="BA56" s="512"/>
      <c r="BB56" s="512"/>
      <c r="BC56" s="512"/>
      <c r="BD56" s="512"/>
      <c r="BE56" s="512"/>
      <c r="BF56" s="512"/>
      <c r="BG56" s="512"/>
      <c r="BH56" s="512"/>
      <c r="BI56" s="512"/>
      <c r="BJ56" s="512"/>
    </row>
    <row r="57" spans="1:74" s="472" customFormat="1" ht="12" customHeight="1" x14ac:dyDescent="0.25">
      <c r="A57" s="471"/>
      <c r="B57" s="679" t="s">
        <v>1106</v>
      </c>
      <c r="C57" s="680"/>
      <c r="D57" s="680"/>
      <c r="E57" s="680"/>
      <c r="F57" s="680"/>
      <c r="G57" s="680"/>
      <c r="H57" s="680"/>
      <c r="I57" s="680"/>
      <c r="J57" s="680"/>
      <c r="K57" s="680"/>
      <c r="L57" s="680"/>
      <c r="M57" s="680"/>
      <c r="N57" s="680"/>
      <c r="O57" s="680"/>
      <c r="P57" s="680"/>
      <c r="Q57" s="676"/>
      <c r="AY57" s="513"/>
      <c r="AZ57" s="513"/>
      <c r="BA57" s="513"/>
      <c r="BB57" s="513"/>
      <c r="BC57" s="513"/>
      <c r="BD57" s="513"/>
      <c r="BE57" s="513"/>
      <c r="BF57" s="513"/>
      <c r="BG57" s="513"/>
      <c r="BH57" s="513"/>
      <c r="BI57" s="513"/>
      <c r="BJ57" s="513"/>
    </row>
    <row r="58" spans="1:74" s="472" customFormat="1" ht="12" customHeight="1" x14ac:dyDescent="0.25">
      <c r="A58" s="471"/>
      <c r="B58" s="674" t="s">
        <v>1146</v>
      </c>
      <c r="C58" s="680"/>
      <c r="D58" s="680"/>
      <c r="E58" s="680"/>
      <c r="F58" s="680"/>
      <c r="G58" s="680"/>
      <c r="H58" s="680"/>
      <c r="I58" s="680"/>
      <c r="J58" s="680"/>
      <c r="K58" s="680"/>
      <c r="L58" s="680"/>
      <c r="M58" s="680"/>
      <c r="N58" s="680"/>
      <c r="O58" s="680"/>
      <c r="P58" s="680"/>
      <c r="Q58" s="676"/>
      <c r="AY58" s="513"/>
      <c r="AZ58" s="513"/>
      <c r="BA58" s="513"/>
      <c r="BB58" s="513"/>
      <c r="BC58" s="513"/>
      <c r="BD58" s="513"/>
      <c r="BE58" s="513"/>
      <c r="BF58" s="513"/>
      <c r="BG58" s="513"/>
      <c r="BH58" s="513"/>
      <c r="BI58" s="513"/>
      <c r="BJ58" s="513"/>
    </row>
    <row r="59" spans="1:74" s="473" customFormat="1" ht="12" customHeight="1" x14ac:dyDescent="0.25">
      <c r="A59" s="471"/>
      <c r="B59" s="703" t="s">
        <v>1147</v>
      </c>
      <c r="C59" s="676"/>
      <c r="D59" s="676"/>
      <c r="E59" s="676"/>
      <c r="F59" s="676"/>
      <c r="G59" s="676"/>
      <c r="H59" s="676"/>
      <c r="I59" s="676"/>
      <c r="J59" s="676"/>
      <c r="K59" s="676"/>
      <c r="L59" s="676"/>
      <c r="M59" s="676"/>
      <c r="N59" s="676"/>
      <c r="O59" s="676"/>
      <c r="P59" s="676"/>
      <c r="Q59" s="676"/>
      <c r="AY59" s="514"/>
      <c r="AZ59" s="514"/>
      <c r="BA59" s="514"/>
      <c r="BB59" s="514"/>
      <c r="BC59" s="514"/>
      <c r="BD59" s="514"/>
      <c r="BE59" s="514"/>
      <c r="BF59" s="514"/>
      <c r="BG59" s="514"/>
      <c r="BH59" s="514"/>
      <c r="BI59" s="514"/>
      <c r="BJ59" s="514"/>
    </row>
    <row r="60" spans="1:74" s="472" customFormat="1" ht="12" customHeight="1" x14ac:dyDescent="0.25">
      <c r="A60" s="471"/>
      <c r="B60" s="679" t="s">
        <v>4</v>
      </c>
      <c r="C60" s="680"/>
      <c r="D60" s="680"/>
      <c r="E60" s="680"/>
      <c r="F60" s="680"/>
      <c r="G60" s="680"/>
      <c r="H60" s="680"/>
      <c r="I60" s="680"/>
      <c r="J60" s="680"/>
      <c r="K60" s="680"/>
      <c r="L60" s="680"/>
      <c r="M60" s="680"/>
      <c r="N60" s="680"/>
      <c r="O60" s="680"/>
      <c r="P60" s="680"/>
      <c r="Q60" s="676"/>
      <c r="AY60" s="513"/>
      <c r="AZ60" s="513"/>
      <c r="BA60" s="513"/>
      <c r="BB60" s="513"/>
      <c r="BC60" s="513"/>
      <c r="BD60" s="513"/>
      <c r="BE60" s="513"/>
      <c r="BF60" s="513"/>
      <c r="BG60" s="513"/>
      <c r="BH60" s="513"/>
      <c r="BI60" s="513"/>
      <c r="BJ60" s="513"/>
    </row>
    <row r="61" spans="1:74" s="472" customFormat="1" ht="12" customHeight="1" x14ac:dyDescent="0.25">
      <c r="A61" s="471"/>
      <c r="B61" s="674" t="s">
        <v>1110</v>
      </c>
      <c r="C61" s="675"/>
      <c r="D61" s="675"/>
      <c r="E61" s="675"/>
      <c r="F61" s="675"/>
      <c r="G61" s="675"/>
      <c r="H61" s="675"/>
      <c r="I61" s="675"/>
      <c r="J61" s="675"/>
      <c r="K61" s="675"/>
      <c r="L61" s="675"/>
      <c r="M61" s="675"/>
      <c r="N61" s="675"/>
      <c r="O61" s="675"/>
      <c r="P61" s="675"/>
      <c r="Q61" s="676"/>
      <c r="AY61" s="513"/>
      <c r="AZ61" s="513"/>
      <c r="BA61" s="513"/>
      <c r="BB61" s="513"/>
      <c r="BC61" s="513"/>
      <c r="BD61" s="513"/>
      <c r="BE61" s="513"/>
      <c r="BF61" s="513"/>
      <c r="BG61" s="513"/>
      <c r="BH61" s="513"/>
      <c r="BI61" s="513"/>
      <c r="BJ61" s="513"/>
    </row>
    <row r="62" spans="1:74" s="472" customFormat="1" ht="12" customHeight="1" x14ac:dyDescent="0.25">
      <c r="A62" s="438"/>
      <c r="B62" s="687" t="s">
        <v>5</v>
      </c>
      <c r="C62" s="676"/>
      <c r="D62" s="676"/>
      <c r="E62" s="676"/>
      <c r="F62" s="676"/>
      <c r="G62" s="676"/>
      <c r="H62" s="676"/>
      <c r="I62" s="676"/>
      <c r="J62" s="676"/>
      <c r="K62" s="676"/>
      <c r="L62" s="676"/>
      <c r="M62" s="676"/>
      <c r="N62" s="676"/>
      <c r="O62" s="676"/>
      <c r="P62" s="676"/>
      <c r="Q62" s="676"/>
      <c r="AY62" s="513"/>
      <c r="AZ62" s="513"/>
      <c r="BA62" s="513"/>
      <c r="BB62" s="513"/>
      <c r="BC62" s="513"/>
      <c r="BD62" s="513"/>
      <c r="BE62" s="513"/>
      <c r="BF62" s="513"/>
      <c r="BG62" s="513"/>
      <c r="BH62" s="513"/>
      <c r="BI62" s="513"/>
      <c r="BJ62" s="513"/>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W41" activePane="bottomRight" state="frozen"/>
      <selection activeCell="BC15" sqref="BC15"/>
      <selection pane="topRight" activeCell="BC15" sqref="BC15"/>
      <selection pane="bottomLeft" activeCell="BC15" sqref="BC15"/>
      <selection pane="bottomRight" activeCell="BA50" sqref="BA50"/>
    </sheetView>
  </sheetViews>
  <sheetFormatPr defaultColWidth="9.5546875" defaultRowHeight="9.6" x14ac:dyDescent="0.15"/>
  <cols>
    <col min="1" max="1" width="13.44140625" style="192" customWidth="1"/>
    <col min="2" max="2" width="36.44140625" style="192" customWidth="1"/>
    <col min="3" max="50" width="6.5546875" style="192" customWidth="1"/>
    <col min="51" max="62" width="6.5546875" style="346" customWidth="1"/>
    <col min="63" max="74" width="6.5546875" style="192" customWidth="1"/>
    <col min="75" max="16384" width="9.5546875" style="192"/>
  </cols>
  <sheetData>
    <row r="1" spans="1:74" ht="13.35" customHeight="1" x14ac:dyDescent="0.25">
      <c r="A1" s="667" t="s">
        <v>1054</v>
      </c>
      <c r="B1" s="728" t="s">
        <v>267</v>
      </c>
      <c r="C1" s="729"/>
      <c r="D1" s="729"/>
      <c r="E1" s="729"/>
      <c r="F1" s="729"/>
      <c r="G1" s="729"/>
      <c r="H1" s="729"/>
      <c r="I1" s="729"/>
      <c r="J1" s="729"/>
      <c r="K1" s="729"/>
      <c r="L1" s="729"/>
      <c r="M1" s="729"/>
      <c r="N1" s="729"/>
      <c r="O1" s="729"/>
      <c r="P1" s="729"/>
      <c r="Q1" s="729"/>
      <c r="R1" s="729"/>
      <c r="S1" s="729"/>
      <c r="T1" s="729"/>
      <c r="U1" s="729"/>
      <c r="V1" s="729"/>
      <c r="W1" s="729"/>
      <c r="X1" s="729"/>
      <c r="Y1" s="729"/>
      <c r="Z1" s="729"/>
      <c r="AA1" s="729"/>
      <c r="AB1" s="729"/>
      <c r="AC1" s="729"/>
      <c r="AD1" s="729"/>
      <c r="AE1" s="729"/>
      <c r="AF1" s="729"/>
      <c r="AG1" s="729"/>
      <c r="AH1" s="729"/>
      <c r="AI1" s="729"/>
      <c r="AJ1" s="729"/>
      <c r="AK1" s="729"/>
      <c r="AL1" s="729"/>
      <c r="AM1" s="198"/>
    </row>
    <row r="2" spans="1:74" s="193" customFormat="1" ht="13.35" customHeight="1"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1"/>
      <c r="AY2" s="507"/>
      <c r="AZ2" s="507"/>
      <c r="BA2" s="507"/>
      <c r="BB2" s="507"/>
      <c r="BC2" s="507"/>
      <c r="BD2" s="507"/>
      <c r="BE2" s="507"/>
      <c r="BF2" s="507"/>
      <c r="BG2" s="507"/>
      <c r="BH2" s="507"/>
      <c r="BI2" s="507"/>
      <c r="BJ2" s="507"/>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ht="10.199999999999999"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
      <c r="B5" s="194" t="s">
        <v>176</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2"/>
      <c r="AZ5" s="502"/>
      <c r="BA5" s="502"/>
      <c r="BB5" s="195"/>
      <c r="BC5" s="502"/>
      <c r="BD5" s="502"/>
      <c r="BE5" s="502"/>
      <c r="BF5" s="502"/>
      <c r="BG5" s="502"/>
      <c r="BH5" s="502"/>
      <c r="BI5" s="502"/>
      <c r="BJ5" s="502"/>
      <c r="BK5" s="419"/>
      <c r="BL5" s="419"/>
      <c r="BM5" s="419"/>
      <c r="BN5" s="419"/>
      <c r="BO5" s="419"/>
      <c r="BP5" s="419"/>
      <c r="BQ5" s="419"/>
      <c r="BR5" s="419"/>
      <c r="BS5" s="419"/>
      <c r="BT5" s="419"/>
      <c r="BU5" s="419"/>
      <c r="BV5" s="419"/>
    </row>
    <row r="6" spans="1:74" ht="11.1" customHeight="1" x14ac:dyDescent="0.2">
      <c r="A6" s="9" t="s">
        <v>71</v>
      </c>
      <c r="B6" s="214" t="s">
        <v>605</v>
      </c>
      <c r="C6" s="277">
        <v>1316.9097408</v>
      </c>
      <c r="D6" s="277">
        <v>1104.9890293999999</v>
      </c>
      <c r="E6" s="277">
        <v>917.96439142999998</v>
      </c>
      <c r="F6" s="277">
        <v>530.83826011999997</v>
      </c>
      <c r="G6" s="277">
        <v>224.11179433000001</v>
      </c>
      <c r="H6" s="277">
        <v>54.612552440000002</v>
      </c>
      <c r="I6" s="277">
        <v>2.6081147317000002</v>
      </c>
      <c r="J6" s="277">
        <v>14.280672537999999</v>
      </c>
      <c r="K6" s="277">
        <v>65.048314400999999</v>
      </c>
      <c r="L6" s="277">
        <v>381.52510289999998</v>
      </c>
      <c r="M6" s="277">
        <v>592.14854614000001</v>
      </c>
      <c r="N6" s="277">
        <v>909.16722884000001</v>
      </c>
      <c r="O6" s="277">
        <v>1080.3887981</v>
      </c>
      <c r="P6" s="277">
        <v>889.85644812999999</v>
      </c>
      <c r="Q6" s="277">
        <v>659.68941398000004</v>
      </c>
      <c r="R6" s="277">
        <v>489.35914186999997</v>
      </c>
      <c r="S6" s="277">
        <v>177.73352233</v>
      </c>
      <c r="T6" s="277">
        <v>58.329423587000001</v>
      </c>
      <c r="U6" s="277">
        <v>2.9110469182999998</v>
      </c>
      <c r="V6" s="277">
        <v>6.5753924731</v>
      </c>
      <c r="W6" s="277">
        <v>119.487285</v>
      </c>
      <c r="X6" s="277">
        <v>353.94724452000003</v>
      </c>
      <c r="Y6" s="277">
        <v>780.24409528000001</v>
      </c>
      <c r="Z6" s="277">
        <v>942.21171751999998</v>
      </c>
      <c r="AA6" s="277">
        <v>1169.6291338999999</v>
      </c>
      <c r="AB6" s="277">
        <v>1026.0434181999999</v>
      </c>
      <c r="AC6" s="277">
        <v>920.20020669999997</v>
      </c>
      <c r="AD6" s="277">
        <v>565.81813789</v>
      </c>
      <c r="AE6" s="277">
        <v>244.79834414000001</v>
      </c>
      <c r="AF6" s="277">
        <v>35.607420914999999</v>
      </c>
      <c r="AG6" s="277">
        <v>1.4307818572</v>
      </c>
      <c r="AH6" s="277">
        <v>26.942525405000001</v>
      </c>
      <c r="AI6" s="277">
        <v>139.20920100999999</v>
      </c>
      <c r="AJ6" s="277">
        <v>397.49834319000001</v>
      </c>
      <c r="AK6" s="277">
        <v>785.15393151000001</v>
      </c>
      <c r="AL6" s="277">
        <v>1113.2228562</v>
      </c>
      <c r="AM6" s="277">
        <v>1303.6710625999999</v>
      </c>
      <c r="AN6" s="277">
        <v>1141.2232234999999</v>
      </c>
      <c r="AO6" s="277">
        <v>1116.3986222999999</v>
      </c>
      <c r="AP6" s="277">
        <v>582.84948658999997</v>
      </c>
      <c r="AQ6" s="277">
        <v>254.40029483000001</v>
      </c>
      <c r="AR6" s="277">
        <v>46.022993630000002</v>
      </c>
      <c r="AS6" s="277">
        <v>4.2607571418000001</v>
      </c>
      <c r="AT6" s="277">
        <v>32.501630257999999</v>
      </c>
      <c r="AU6" s="277">
        <v>110.44980965000001</v>
      </c>
      <c r="AV6" s="277">
        <v>358.10980513999999</v>
      </c>
      <c r="AW6" s="277">
        <v>784.57296057999997</v>
      </c>
      <c r="AX6" s="277">
        <v>940.91782734000003</v>
      </c>
      <c r="AY6" s="277">
        <v>1336.288082</v>
      </c>
      <c r="AZ6" s="277">
        <v>1414.4804128999999</v>
      </c>
      <c r="BA6" s="277">
        <v>1101.4391358</v>
      </c>
      <c r="BB6" s="277">
        <v>589.44977151000001</v>
      </c>
      <c r="BC6" s="277">
        <v>143.69162334999999</v>
      </c>
      <c r="BD6" s="277">
        <v>87.521241048999997</v>
      </c>
      <c r="BE6" s="340">
        <v>6.9594474258999997</v>
      </c>
      <c r="BF6" s="340">
        <v>16.988552843000001</v>
      </c>
      <c r="BG6" s="340">
        <v>118.68470105</v>
      </c>
      <c r="BH6" s="340">
        <v>442.24640903</v>
      </c>
      <c r="BI6" s="340">
        <v>712.10112490999995</v>
      </c>
      <c r="BJ6" s="340">
        <v>1066.6279340999999</v>
      </c>
      <c r="BK6" s="340">
        <v>1242.5348074999999</v>
      </c>
      <c r="BL6" s="340">
        <v>1038.8185906000001</v>
      </c>
      <c r="BM6" s="340">
        <v>915.61375500999998</v>
      </c>
      <c r="BN6" s="340">
        <v>554.83175690999997</v>
      </c>
      <c r="BO6" s="340">
        <v>261.93232171</v>
      </c>
      <c r="BP6" s="340">
        <v>46.697840478000003</v>
      </c>
      <c r="BQ6" s="340">
        <v>6.6157495833000004</v>
      </c>
      <c r="BR6" s="340">
        <v>14.943804692000001</v>
      </c>
      <c r="BS6" s="340">
        <v>112.690337</v>
      </c>
      <c r="BT6" s="340">
        <v>442.24925752000001</v>
      </c>
      <c r="BU6" s="340">
        <v>712.09737358999996</v>
      </c>
      <c r="BV6" s="340">
        <v>1066.6140508999999</v>
      </c>
    </row>
    <row r="7" spans="1:74" ht="11.1" customHeight="1" x14ac:dyDescent="0.2">
      <c r="A7" s="9" t="s">
        <v>73</v>
      </c>
      <c r="B7" s="214" t="s">
        <v>639</v>
      </c>
      <c r="C7" s="277">
        <v>1258.5931797000001</v>
      </c>
      <c r="D7" s="277">
        <v>979.58960751999996</v>
      </c>
      <c r="E7" s="277">
        <v>837.32699019999995</v>
      </c>
      <c r="F7" s="277">
        <v>433.44357071000002</v>
      </c>
      <c r="G7" s="277">
        <v>146.33283882000001</v>
      </c>
      <c r="H7" s="277">
        <v>18.383142675999999</v>
      </c>
      <c r="I7" s="277">
        <v>0.47495224808999997</v>
      </c>
      <c r="J7" s="277">
        <v>8.3238001012999998</v>
      </c>
      <c r="K7" s="277">
        <v>48.475880001999997</v>
      </c>
      <c r="L7" s="277">
        <v>358.69674627000001</v>
      </c>
      <c r="M7" s="277">
        <v>544.53050628000005</v>
      </c>
      <c r="N7" s="277">
        <v>849.08407437999995</v>
      </c>
      <c r="O7" s="277">
        <v>1007.8191159</v>
      </c>
      <c r="P7" s="277">
        <v>815.11969265000005</v>
      </c>
      <c r="Q7" s="277">
        <v>537.14677177999999</v>
      </c>
      <c r="R7" s="277">
        <v>458.66911535000003</v>
      </c>
      <c r="S7" s="277">
        <v>108.47897802999999</v>
      </c>
      <c r="T7" s="277">
        <v>24.647293669</v>
      </c>
      <c r="U7" s="277">
        <v>0.47538556492</v>
      </c>
      <c r="V7" s="277">
        <v>6.5877854418000004</v>
      </c>
      <c r="W7" s="277">
        <v>78.934131883000006</v>
      </c>
      <c r="X7" s="277">
        <v>324.96835785000002</v>
      </c>
      <c r="Y7" s="277">
        <v>756.49801685</v>
      </c>
      <c r="Z7" s="277">
        <v>851.09768444999997</v>
      </c>
      <c r="AA7" s="277">
        <v>1063.7088755</v>
      </c>
      <c r="AB7" s="277">
        <v>989.86199142999999</v>
      </c>
      <c r="AC7" s="277">
        <v>896.84470368999996</v>
      </c>
      <c r="AD7" s="277">
        <v>480.48806759000001</v>
      </c>
      <c r="AE7" s="277">
        <v>191.72939807</v>
      </c>
      <c r="AF7" s="277">
        <v>22.172189219</v>
      </c>
      <c r="AG7" s="277">
        <v>0.78465114108</v>
      </c>
      <c r="AH7" s="277">
        <v>16.602256669999999</v>
      </c>
      <c r="AI7" s="277">
        <v>111.07982821</v>
      </c>
      <c r="AJ7" s="277">
        <v>314.83858699000001</v>
      </c>
      <c r="AK7" s="277">
        <v>747.75340084000004</v>
      </c>
      <c r="AL7" s="277">
        <v>1002.4898807</v>
      </c>
      <c r="AM7" s="277">
        <v>1304.3455084</v>
      </c>
      <c r="AN7" s="277">
        <v>1105.3783857000001</v>
      </c>
      <c r="AO7" s="277">
        <v>1027.2423080999999</v>
      </c>
      <c r="AP7" s="277">
        <v>503.12909621</v>
      </c>
      <c r="AQ7" s="277">
        <v>178.16240440999999</v>
      </c>
      <c r="AR7" s="277">
        <v>20.054863448999999</v>
      </c>
      <c r="AS7" s="277">
        <v>6.8920109455</v>
      </c>
      <c r="AT7" s="277">
        <v>19.475315255999998</v>
      </c>
      <c r="AU7" s="277">
        <v>73.591281180999999</v>
      </c>
      <c r="AV7" s="277">
        <v>310.76546346999999</v>
      </c>
      <c r="AW7" s="277">
        <v>758.46710553000003</v>
      </c>
      <c r="AX7" s="277">
        <v>894.95563824999999</v>
      </c>
      <c r="AY7" s="277">
        <v>1260.4608403</v>
      </c>
      <c r="AZ7" s="277">
        <v>1319.8811909999999</v>
      </c>
      <c r="BA7" s="277">
        <v>1002.5669495</v>
      </c>
      <c r="BB7" s="277">
        <v>482.20059785000001</v>
      </c>
      <c r="BC7" s="277">
        <v>100.32392781999999</v>
      </c>
      <c r="BD7" s="277">
        <v>37.894490155</v>
      </c>
      <c r="BE7" s="340">
        <v>4.9204876249999998</v>
      </c>
      <c r="BF7" s="340">
        <v>10.624686644000001</v>
      </c>
      <c r="BG7" s="340">
        <v>83.145081461999993</v>
      </c>
      <c r="BH7" s="340">
        <v>376.42351595999997</v>
      </c>
      <c r="BI7" s="340">
        <v>648.47682574999999</v>
      </c>
      <c r="BJ7" s="340">
        <v>992.90528001999996</v>
      </c>
      <c r="BK7" s="340">
        <v>1144.46243</v>
      </c>
      <c r="BL7" s="340">
        <v>961.01505550000002</v>
      </c>
      <c r="BM7" s="340">
        <v>826.13898626000002</v>
      </c>
      <c r="BN7" s="340">
        <v>461.92193635000001</v>
      </c>
      <c r="BO7" s="340">
        <v>193.47064021</v>
      </c>
      <c r="BP7" s="340">
        <v>21.966008798000001</v>
      </c>
      <c r="BQ7" s="340">
        <v>3.3508569732</v>
      </c>
      <c r="BR7" s="340">
        <v>7.4850199506999999</v>
      </c>
      <c r="BS7" s="340">
        <v>75.039213169000007</v>
      </c>
      <c r="BT7" s="340">
        <v>376.39329240000001</v>
      </c>
      <c r="BU7" s="340">
        <v>648.44140726000001</v>
      </c>
      <c r="BV7" s="340">
        <v>992.85974037000005</v>
      </c>
    </row>
    <row r="8" spans="1:74" ht="11.1" customHeight="1" x14ac:dyDescent="0.2">
      <c r="A8" s="9" t="s">
        <v>74</v>
      </c>
      <c r="B8" s="214" t="s">
        <v>606</v>
      </c>
      <c r="C8" s="277">
        <v>1370.7133521999999</v>
      </c>
      <c r="D8" s="277">
        <v>1071.6500590000001</v>
      </c>
      <c r="E8" s="277">
        <v>881.53997943000002</v>
      </c>
      <c r="F8" s="277">
        <v>492.58831147000001</v>
      </c>
      <c r="G8" s="277">
        <v>214.97639964999999</v>
      </c>
      <c r="H8" s="277">
        <v>32.068246232</v>
      </c>
      <c r="I8" s="277">
        <v>0.45791280107999999</v>
      </c>
      <c r="J8" s="277">
        <v>13.420653519</v>
      </c>
      <c r="K8" s="277">
        <v>128.12772512000001</v>
      </c>
      <c r="L8" s="277">
        <v>388.17366041000002</v>
      </c>
      <c r="M8" s="277">
        <v>624.18034333000003</v>
      </c>
      <c r="N8" s="277">
        <v>954.48751417000005</v>
      </c>
      <c r="O8" s="277">
        <v>1103.2566506000001</v>
      </c>
      <c r="P8" s="277">
        <v>900.71996535000005</v>
      </c>
      <c r="Q8" s="277">
        <v>443.41126336999997</v>
      </c>
      <c r="R8" s="277">
        <v>467.10890024999998</v>
      </c>
      <c r="S8" s="277">
        <v>122.4535265</v>
      </c>
      <c r="T8" s="277">
        <v>22.313455155</v>
      </c>
      <c r="U8" s="277">
        <v>0.33516288370000002</v>
      </c>
      <c r="V8" s="277">
        <v>18.018875566999998</v>
      </c>
      <c r="W8" s="277">
        <v>119.96606627</v>
      </c>
      <c r="X8" s="277">
        <v>444.59929026999998</v>
      </c>
      <c r="Y8" s="277">
        <v>782.39410998999995</v>
      </c>
      <c r="Z8" s="277">
        <v>931.52369181999995</v>
      </c>
      <c r="AA8" s="277">
        <v>1177.9069305999999</v>
      </c>
      <c r="AB8" s="277">
        <v>1089.5051464000001</v>
      </c>
      <c r="AC8" s="277">
        <v>1020.9614977</v>
      </c>
      <c r="AD8" s="277">
        <v>542.92839981999998</v>
      </c>
      <c r="AE8" s="277">
        <v>174.14274263999999</v>
      </c>
      <c r="AF8" s="277">
        <v>40.373191921999997</v>
      </c>
      <c r="AG8" s="277">
        <v>8.2723706892000006</v>
      </c>
      <c r="AH8" s="277">
        <v>21.419809834999999</v>
      </c>
      <c r="AI8" s="277">
        <v>88.734486601</v>
      </c>
      <c r="AJ8" s="277">
        <v>391.93335747999998</v>
      </c>
      <c r="AK8" s="277">
        <v>836.72909908999998</v>
      </c>
      <c r="AL8" s="277">
        <v>1227.6013425000001</v>
      </c>
      <c r="AM8" s="277">
        <v>1518.1027251</v>
      </c>
      <c r="AN8" s="277">
        <v>1321.733009</v>
      </c>
      <c r="AO8" s="277">
        <v>1095.3775665999999</v>
      </c>
      <c r="AP8" s="277">
        <v>495.91595085</v>
      </c>
      <c r="AQ8" s="277">
        <v>204.34578299</v>
      </c>
      <c r="AR8" s="277">
        <v>26.242388563999999</v>
      </c>
      <c r="AS8" s="277">
        <v>28.741207120999999</v>
      </c>
      <c r="AT8" s="277">
        <v>19.25006157</v>
      </c>
      <c r="AU8" s="277">
        <v>119.86673249</v>
      </c>
      <c r="AV8" s="277">
        <v>417.71478912999999</v>
      </c>
      <c r="AW8" s="277">
        <v>937.76322001000005</v>
      </c>
      <c r="AX8" s="277">
        <v>1009.3802972</v>
      </c>
      <c r="AY8" s="277">
        <v>1335.7888498</v>
      </c>
      <c r="AZ8" s="277">
        <v>1405.7730543</v>
      </c>
      <c r="BA8" s="277">
        <v>952.06540046999999</v>
      </c>
      <c r="BB8" s="277">
        <v>455.26952524000001</v>
      </c>
      <c r="BC8" s="277">
        <v>159.62313216999999</v>
      </c>
      <c r="BD8" s="277">
        <v>46.467063965000001</v>
      </c>
      <c r="BE8" s="340">
        <v>8.2708144021999992</v>
      </c>
      <c r="BF8" s="340">
        <v>20.921870672000001</v>
      </c>
      <c r="BG8" s="340">
        <v>102.32016407</v>
      </c>
      <c r="BH8" s="340">
        <v>408.11267859999998</v>
      </c>
      <c r="BI8" s="340">
        <v>725.44255094000005</v>
      </c>
      <c r="BJ8" s="340">
        <v>1119.0095447000001</v>
      </c>
      <c r="BK8" s="340">
        <v>1245.0573574</v>
      </c>
      <c r="BL8" s="340">
        <v>1029.713391</v>
      </c>
      <c r="BM8" s="340">
        <v>851.07291778000001</v>
      </c>
      <c r="BN8" s="340">
        <v>471.25034388</v>
      </c>
      <c r="BO8" s="340">
        <v>219.70691640999999</v>
      </c>
      <c r="BP8" s="340">
        <v>37.474958239999999</v>
      </c>
      <c r="BQ8" s="340">
        <v>7.8125621933999998</v>
      </c>
      <c r="BR8" s="340">
        <v>19.587643402000001</v>
      </c>
      <c r="BS8" s="340">
        <v>99.217122677000006</v>
      </c>
      <c r="BT8" s="340">
        <v>408.11877039000001</v>
      </c>
      <c r="BU8" s="340">
        <v>725.45691724999995</v>
      </c>
      <c r="BV8" s="340">
        <v>1119.0361820999999</v>
      </c>
    </row>
    <row r="9" spans="1:74" ht="11.1" customHeight="1" x14ac:dyDescent="0.2">
      <c r="A9" s="9" t="s">
        <v>75</v>
      </c>
      <c r="B9" s="214" t="s">
        <v>607</v>
      </c>
      <c r="C9" s="277">
        <v>1469.6596316</v>
      </c>
      <c r="D9" s="277">
        <v>1143.0765165</v>
      </c>
      <c r="E9" s="277">
        <v>897.95281116000001</v>
      </c>
      <c r="F9" s="277">
        <v>466.71510540999998</v>
      </c>
      <c r="G9" s="277">
        <v>231.23399929999999</v>
      </c>
      <c r="H9" s="277">
        <v>45.701905189999998</v>
      </c>
      <c r="I9" s="277">
        <v>2.8989547953999999</v>
      </c>
      <c r="J9" s="277">
        <v>14.992817047999999</v>
      </c>
      <c r="K9" s="277">
        <v>153.19726946</v>
      </c>
      <c r="L9" s="277">
        <v>343.10558171999998</v>
      </c>
      <c r="M9" s="277">
        <v>730.83024327999999</v>
      </c>
      <c r="N9" s="277">
        <v>1065.4289945</v>
      </c>
      <c r="O9" s="277">
        <v>1121.852834</v>
      </c>
      <c r="P9" s="277">
        <v>927.41008784999997</v>
      </c>
      <c r="Q9" s="277">
        <v>452.90124278000002</v>
      </c>
      <c r="R9" s="277">
        <v>358.51095597</v>
      </c>
      <c r="S9" s="277">
        <v>124.26077133</v>
      </c>
      <c r="T9" s="277">
        <v>24.843972054000002</v>
      </c>
      <c r="U9" s="277">
        <v>0.71938046329000005</v>
      </c>
      <c r="V9" s="277">
        <v>22.255356146</v>
      </c>
      <c r="W9" s="277">
        <v>128.61973008999999</v>
      </c>
      <c r="X9" s="277">
        <v>479.53440042</v>
      </c>
      <c r="Y9" s="277">
        <v>756.78360511000005</v>
      </c>
      <c r="Z9" s="277">
        <v>1117.2720993999999</v>
      </c>
      <c r="AA9" s="277">
        <v>1262.9741982999999</v>
      </c>
      <c r="AB9" s="277">
        <v>1096.6849319</v>
      </c>
      <c r="AC9" s="277">
        <v>1048.4836428999999</v>
      </c>
      <c r="AD9" s="277">
        <v>629.53251348000003</v>
      </c>
      <c r="AE9" s="277">
        <v>226.94478441999999</v>
      </c>
      <c r="AF9" s="277">
        <v>47.784960357999999</v>
      </c>
      <c r="AG9" s="277">
        <v>15.015457323</v>
      </c>
      <c r="AH9" s="277">
        <v>18.434521895</v>
      </c>
      <c r="AI9" s="277">
        <v>67.334153272999998</v>
      </c>
      <c r="AJ9" s="277">
        <v>438.59611328</v>
      </c>
      <c r="AK9" s="277">
        <v>878.93435488</v>
      </c>
      <c r="AL9" s="277">
        <v>1404.2046402999999</v>
      </c>
      <c r="AM9" s="277">
        <v>1482.9039115</v>
      </c>
      <c r="AN9" s="277">
        <v>1347.8634767000001</v>
      </c>
      <c r="AO9" s="277">
        <v>1030.4850265</v>
      </c>
      <c r="AP9" s="277">
        <v>513.09407861</v>
      </c>
      <c r="AQ9" s="277">
        <v>200.91152991000001</v>
      </c>
      <c r="AR9" s="277">
        <v>40.726281290000003</v>
      </c>
      <c r="AS9" s="277">
        <v>29.884223615</v>
      </c>
      <c r="AT9" s="277">
        <v>21.54050397</v>
      </c>
      <c r="AU9" s="277">
        <v>126.20310336</v>
      </c>
      <c r="AV9" s="277">
        <v>389.15262796000002</v>
      </c>
      <c r="AW9" s="277">
        <v>1020.7442273</v>
      </c>
      <c r="AX9" s="277">
        <v>1101.2616949000001</v>
      </c>
      <c r="AY9" s="277">
        <v>1266.1259732000001</v>
      </c>
      <c r="AZ9" s="277">
        <v>1305.2203708</v>
      </c>
      <c r="BA9" s="277">
        <v>801.85822811000003</v>
      </c>
      <c r="BB9" s="277">
        <v>398.46298297999999</v>
      </c>
      <c r="BC9" s="277">
        <v>214.58530185000001</v>
      </c>
      <c r="BD9" s="277">
        <v>28.912877657999999</v>
      </c>
      <c r="BE9" s="340">
        <v>12.964651321</v>
      </c>
      <c r="BF9" s="340">
        <v>23.863828393999999</v>
      </c>
      <c r="BG9" s="340">
        <v>121.67111805</v>
      </c>
      <c r="BH9" s="340">
        <v>418.64403285999998</v>
      </c>
      <c r="BI9" s="340">
        <v>797.37702746000002</v>
      </c>
      <c r="BJ9" s="340">
        <v>1216.0036226</v>
      </c>
      <c r="BK9" s="340">
        <v>1305.3243387</v>
      </c>
      <c r="BL9" s="340">
        <v>1051.0245634</v>
      </c>
      <c r="BM9" s="340">
        <v>835.72616784000002</v>
      </c>
      <c r="BN9" s="340">
        <v>447.65457194999999</v>
      </c>
      <c r="BO9" s="340">
        <v>195.32950177000001</v>
      </c>
      <c r="BP9" s="340">
        <v>42.978485110999998</v>
      </c>
      <c r="BQ9" s="340">
        <v>12.749636536000001</v>
      </c>
      <c r="BR9" s="340">
        <v>22.838149637000001</v>
      </c>
      <c r="BS9" s="340">
        <v>118.37283398</v>
      </c>
      <c r="BT9" s="340">
        <v>418.74041102000001</v>
      </c>
      <c r="BU9" s="340">
        <v>797.50823406999996</v>
      </c>
      <c r="BV9" s="340">
        <v>1216.1406924999999</v>
      </c>
    </row>
    <row r="10" spans="1:74" ht="11.1" customHeight="1" x14ac:dyDescent="0.2">
      <c r="A10" s="9" t="s">
        <v>374</v>
      </c>
      <c r="B10" s="214" t="s">
        <v>640</v>
      </c>
      <c r="C10" s="277">
        <v>716.12662071</v>
      </c>
      <c r="D10" s="277">
        <v>438.95616036000001</v>
      </c>
      <c r="E10" s="277">
        <v>345.75350681999998</v>
      </c>
      <c r="F10" s="277">
        <v>110.832611</v>
      </c>
      <c r="G10" s="277">
        <v>35.166418057000001</v>
      </c>
      <c r="H10" s="277">
        <v>0.91651561680000004</v>
      </c>
      <c r="I10" s="277">
        <v>0</v>
      </c>
      <c r="J10" s="277">
        <v>6.1084236357999998E-2</v>
      </c>
      <c r="K10" s="277">
        <v>12.225308784999999</v>
      </c>
      <c r="L10" s="277">
        <v>170.40408919000001</v>
      </c>
      <c r="M10" s="277">
        <v>288.55303858000002</v>
      </c>
      <c r="N10" s="277">
        <v>446.48942363999998</v>
      </c>
      <c r="O10" s="277">
        <v>538.21960247000004</v>
      </c>
      <c r="P10" s="277">
        <v>406.38996472999997</v>
      </c>
      <c r="Q10" s="277">
        <v>185.30848718999999</v>
      </c>
      <c r="R10" s="277">
        <v>141.44797731</v>
      </c>
      <c r="S10" s="277">
        <v>19.828273524</v>
      </c>
      <c r="T10" s="277">
        <v>3.1495848579999999</v>
      </c>
      <c r="U10" s="277">
        <v>0</v>
      </c>
      <c r="V10" s="277">
        <v>0.31513131447999998</v>
      </c>
      <c r="W10" s="277">
        <v>15.386479584</v>
      </c>
      <c r="X10" s="277">
        <v>141.23197156000001</v>
      </c>
      <c r="Y10" s="277">
        <v>417.49901063999999</v>
      </c>
      <c r="Z10" s="277">
        <v>437.57557992</v>
      </c>
      <c r="AA10" s="277">
        <v>506.18523672999999</v>
      </c>
      <c r="AB10" s="277">
        <v>505.61307742000002</v>
      </c>
      <c r="AC10" s="277">
        <v>505.23724598000001</v>
      </c>
      <c r="AD10" s="277">
        <v>150.76316686999999</v>
      </c>
      <c r="AE10" s="277">
        <v>60.440979055</v>
      </c>
      <c r="AF10" s="277">
        <v>1.2311858900999999</v>
      </c>
      <c r="AG10" s="277">
        <v>5.9811827881E-2</v>
      </c>
      <c r="AH10" s="277">
        <v>1.0845958563</v>
      </c>
      <c r="AI10" s="277">
        <v>19.374344683</v>
      </c>
      <c r="AJ10" s="277">
        <v>124.65587735</v>
      </c>
      <c r="AK10" s="277">
        <v>384.74225130000002</v>
      </c>
      <c r="AL10" s="277">
        <v>476.85584483000002</v>
      </c>
      <c r="AM10" s="277">
        <v>759.37057437999999</v>
      </c>
      <c r="AN10" s="277">
        <v>492.60963715000003</v>
      </c>
      <c r="AO10" s="277">
        <v>460.13607442</v>
      </c>
      <c r="AP10" s="277">
        <v>157.90740038999999</v>
      </c>
      <c r="AQ10" s="277">
        <v>37.479768466000003</v>
      </c>
      <c r="AR10" s="277">
        <v>0.80973669710999996</v>
      </c>
      <c r="AS10" s="277">
        <v>0.64661131649000003</v>
      </c>
      <c r="AT10" s="277">
        <v>1.5286336010999999</v>
      </c>
      <c r="AU10" s="277">
        <v>11.530191238</v>
      </c>
      <c r="AV10" s="277">
        <v>118.84900807</v>
      </c>
      <c r="AW10" s="277">
        <v>442.33817783000001</v>
      </c>
      <c r="AX10" s="277">
        <v>479.19600116999999</v>
      </c>
      <c r="AY10" s="277">
        <v>645.29754845000002</v>
      </c>
      <c r="AZ10" s="277">
        <v>668.93038546000002</v>
      </c>
      <c r="BA10" s="277">
        <v>359.42212551</v>
      </c>
      <c r="BB10" s="277">
        <v>132.75657068999999</v>
      </c>
      <c r="BC10" s="277">
        <v>22.120742093</v>
      </c>
      <c r="BD10" s="277">
        <v>3.4324296808999999</v>
      </c>
      <c r="BE10" s="340">
        <v>0.24958480751000001</v>
      </c>
      <c r="BF10" s="340">
        <v>0.47184589180999997</v>
      </c>
      <c r="BG10" s="340">
        <v>15.927508391</v>
      </c>
      <c r="BH10" s="340">
        <v>142.05692954</v>
      </c>
      <c r="BI10" s="340">
        <v>317.64589099</v>
      </c>
      <c r="BJ10" s="340">
        <v>550.74375294000004</v>
      </c>
      <c r="BK10" s="340">
        <v>632.40544617</v>
      </c>
      <c r="BL10" s="340">
        <v>492.96409697000001</v>
      </c>
      <c r="BM10" s="340">
        <v>367.21544043</v>
      </c>
      <c r="BN10" s="340">
        <v>160.30163719000001</v>
      </c>
      <c r="BO10" s="340">
        <v>48.880688646000003</v>
      </c>
      <c r="BP10" s="340">
        <v>1.7787234643000001</v>
      </c>
      <c r="BQ10" s="340">
        <v>0.21932272745</v>
      </c>
      <c r="BR10" s="340">
        <v>0.27859207620999998</v>
      </c>
      <c r="BS10" s="340">
        <v>14.653812805999999</v>
      </c>
      <c r="BT10" s="340">
        <v>141.78178070000001</v>
      </c>
      <c r="BU10" s="340">
        <v>317.16395720000003</v>
      </c>
      <c r="BV10" s="340">
        <v>550.06532055000002</v>
      </c>
    </row>
    <row r="11" spans="1:74" ht="11.1" customHeight="1" x14ac:dyDescent="0.2">
      <c r="A11" s="9" t="s">
        <v>76</v>
      </c>
      <c r="B11" s="214" t="s">
        <v>609</v>
      </c>
      <c r="C11" s="277">
        <v>898.92496892999998</v>
      </c>
      <c r="D11" s="277">
        <v>570.89548630000002</v>
      </c>
      <c r="E11" s="277">
        <v>401.42348712</v>
      </c>
      <c r="F11" s="277">
        <v>130.36067731</v>
      </c>
      <c r="G11" s="277">
        <v>63.445043085000002</v>
      </c>
      <c r="H11" s="277">
        <v>0.70673452089</v>
      </c>
      <c r="I11" s="277">
        <v>0</v>
      </c>
      <c r="J11" s="277">
        <v>0</v>
      </c>
      <c r="K11" s="277">
        <v>31.466391937000001</v>
      </c>
      <c r="L11" s="277">
        <v>238.23820663999999</v>
      </c>
      <c r="M11" s="277">
        <v>379.40110987000003</v>
      </c>
      <c r="N11" s="277">
        <v>628.12027410999997</v>
      </c>
      <c r="O11" s="277">
        <v>641.58578722000004</v>
      </c>
      <c r="P11" s="277">
        <v>517.47355307999999</v>
      </c>
      <c r="Q11" s="277">
        <v>199.88208528000001</v>
      </c>
      <c r="R11" s="277">
        <v>150.87772362999999</v>
      </c>
      <c r="S11" s="277">
        <v>21.661627939999999</v>
      </c>
      <c r="T11" s="277">
        <v>2.3384797683</v>
      </c>
      <c r="U11" s="277">
        <v>0</v>
      </c>
      <c r="V11" s="277">
        <v>0</v>
      </c>
      <c r="W11" s="277">
        <v>26.078629351</v>
      </c>
      <c r="X11" s="277">
        <v>229.89123921000001</v>
      </c>
      <c r="Y11" s="277">
        <v>527.23506062000001</v>
      </c>
      <c r="Z11" s="277">
        <v>558.74384366000004</v>
      </c>
      <c r="AA11" s="277">
        <v>680.98749566000004</v>
      </c>
      <c r="AB11" s="277">
        <v>623.45161260999998</v>
      </c>
      <c r="AC11" s="277">
        <v>627.75565511000002</v>
      </c>
      <c r="AD11" s="277">
        <v>215.92832343000001</v>
      </c>
      <c r="AE11" s="277">
        <v>69.761455759</v>
      </c>
      <c r="AF11" s="277">
        <v>1.4097747755000001</v>
      </c>
      <c r="AG11" s="277">
        <v>0</v>
      </c>
      <c r="AH11" s="277">
        <v>0</v>
      </c>
      <c r="AI11" s="277">
        <v>15.544195390000001</v>
      </c>
      <c r="AJ11" s="277">
        <v>169.25890054000001</v>
      </c>
      <c r="AK11" s="277">
        <v>543.71873799000002</v>
      </c>
      <c r="AL11" s="277">
        <v>700.39261843999998</v>
      </c>
      <c r="AM11" s="277">
        <v>1014.2005976</v>
      </c>
      <c r="AN11" s="277">
        <v>690.50615716000004</v>
      </c>
      <c r="AO11" s="277">
        <v>565.2730722</v>
      </c>
      <c r="AP11" s="277">
        <v>180.12935877000001</v>
      </c>
      <c r="AQ11" s="277">
        <v>48.404840577000002</v>
      </c>
      <c r="AR11" s="277">
        <v>0.70397059975999998</v>
      </c>
      <c r="AS11" s="277">
        <v>0.70390533213999995</v>
      </c>
      <c r="AT11" s="277">
        <v>0</v>
      </c>
      <c r="AU11" s="277">
        <v>16.938949131000001</v>
      </c>
      <c r="AV11" s="277">
        <v>161.64385576999999</v>
      </c>
      <c r="AW11" s="277">
        <v>624.59776764000003</v>
      </c>
      <c r="AX11" s="277">
        <v>626.13697959000001</v>
      </c>
      <c r="AY11" s="277">
        <v>836.27201119999995</v>
      </c>
      <c r="AZ11" s="277">
        <v>864.50909577000004</v>
      </c>
      <c r="BA11" s="277">
        <v>445.74043505999998</v>
      </c>
      <c r="BB11" s="277">
        <v>146.61196874999999</v>
      </c>
      <c r="BC11" s="277">
        <v>37.494506995000002</v>
      </c>
      <c r="BD11" s="277">
        <v>4.2046220464999999</v>
      </c>
      <c r="BE11" s="340">
        <v>0</v>
      </c>
      <c r="BF11" s="340">
        <v>0.4688371294</v>
      </c>
      <c r="BG11" s="340">
        <v>22.213778833999999</v>
      </c>
      <c r="BH11" s="340">
        <v>189.66927004999999</v>
      </c>
      <c r="BI11" s="340">
        <v>428.85383067999999</v>
      </c>
      <c r="BJ11" s="340">
        <v>723.93312750999996</v>
      </c>
      <c r="BK11" s="340">
        <v>811.88744569999994</v>
      </c>
      <c r="BL11" s="340">
        <v>627.25129873000003</v>
      </c>
      <c r="BM11" s="340">
        <v>456.92530525000001</v>
      </c>
      <c r="BN11" s="340">
        <v>202.33252587000001</v>
      </c>
      <c r="BO11" s="340">
        <v>62.793926827999996</v>
      </c>
      <c r="BP11" s="340">
        <v>2.9485211406</v>
      </c>
      <c r="BQ11" s="340">
        <v>0</v>
      </c>
      <c r="BR11" s="340">
        <v>0.46866111838000002</v>
      </c>
      <c r="BS11" s="340">
        <v>21.972394392999998</v>
      </c>
      <c r="BT11" s="340">
        <v>189.75034643999999</v>
      </c>
      <c r="BU11" s="340">
        <v>428.97853191000002</v>
      </c>
      <c r="BV11" s="340">
        <v>724.09363206</v>
      </c>
    </row>
    <row r="12" spans="1:74" ht="11.1" customHeight="1" x14ac:dyDescent="0.2">
      <c r="A12" s="9" t="s">
        <v>77</v>
      </c>
      <c r="B12" s="214" t="s">
        <v>610</v>
      </c>
      <c r="C12" s="277">
        <v>620.67538558000001</v>
      </c>
      <c r="D12" s="277">
        <v>430.66077116000002</v>
      </c>
      <c r="E12" s="277">
        <v>194.04556352</v>
      </c>
      <c r="F12" s="277">
        <v>36.270128380000003</v>
      </c>
      <c r="G12" s="277">
        <v>12.020127253</v>
      </c>
      <c r="H12" s="277">
        <v>0</v>
      </c>
      <c r="I12" s="277">
        <v>0</v>
      </c>
      <c r="J12" s="277">
        <v>0</v>
      </c>
      <c r="K12" s="277">
        <v>6.6616895707000001</v>
      </c>
      <c r="L12" s="277">
        <v>67.388014561000006</v>
      </c>
      <c r="M12" s="277">
        <v>238.47943531000001</v>
      </c>
      <c r="N12" s="277">
        <v>507.43111585999998</v>
      </c>
      <c r="O12" s="277">
        <v>430.855143</v>
      </c>
      <c r="P12" s="277">
        <v>343.77604353999999</v>
      </c>
      <c r="Q12" s="277">
        <v>123.327922</v>
      </c>
      <c r="R12" s="277">
        <v>32.396642816000004</v>
      </c>
      <c r="S12" s="277">
        <v>2.3218930333999999</v>
      </c>
      <c r="T12" s="277">
        <v>0</v>
      </c>
      <c r="U12" s="277">
        <v>0</v>
      </c>
      <c r="V12" s="277">
        <v>0</v>
      </c>
      <c r="W12" s="277">
        <v>2.8600183763000002</v>
      </c>
      <c r="X12" s="277">
        <v>84.025119876999995</v>
      </c>
      <c r="Y12" s="277">
        <v>230.18999538</v>
      </c>
      <c r="Z12" s="277">
        <v>399.95211938</v>
      </c>
      <c r="AA12" s="277">
        <v>496.79379843999999</v>
      </c>
      <c r="AB12" s="277">
        <v>367.92823199999998</v>
      </c>
      <c r="AC12" s="277">
        <v>310.99697784</v>
      </c>
      <c r="AD12" s="277">
        <v>123.46535231</v>
      </c>
      <c r="AE12" s="277">
        <v>14.531808947</v>
      </c>
      <c r="AF12" s="277">
        <v>7.7905466189999995E-2</v>
      </c>
      <c r="AG12" s="277">
        <v>0</v>
      </c>
      <c r="AH12" s="277">
        <v>0.15552929266000001</v>
      </c>
      <c r="AI12" s="277">
        <v>1.2766720418999999</v>
      </c>
      <c r="AJ12" s="277">
        <v>66.604746175000002</v>
      </c>
      <c r="AK12" s="277">
        <v>347.21599692000001</v>
      </c>
      <c r="AL12" s="277">
        <v>596.53096670000002</v>
      </c>
      <c r="AM12" s="277">
        <v>649.80976017</v>
      </c>
      <c r="AN12" s="277">
        <v>479.11939271</v>
      </c>
      <c r="AO12" s="277">
        <v>350.95349102</v>
      </c>
      <c r="AP12" s="277">
        <v>81.179592221999997</v>
      </c>
      <c r="AQ12" s="277">
        <v>9.9893516717999997</v>
      </c>
      <c r="AR12" s="277">
        <v>7.7079477300000004E-2</v>
      </c>
      <c r="AS12" s="277">
        <v>0.15402684926999999</v>
      </c>
      <c r="AT12" s="277">
        <v>7.6948028939000004E-2</v>
      </c>
      <c r="AU12" s="277">
        <v>3.7197110196000001</v>
      </c>
      <c r="AV12" s="277">
        <v>36.373397590000003</v>
      </c>
      <c r="AW12" s="277">
        <v>390.23392340999999</v>
      </c>
      <c r="AX12" s="277">
        <v>421.02654080000002</v>
      </c>
      <c r="AY12" s="277">
        <v>623.46578861</v>
      </c>
      <c r="AZ12" s="277">
        <v>499.05842913999999</v>
      </c>
      <c r="BA12" s="277">
        <v>276.84088342000001</v>
      </c>
      <c r="BB12" s="277">
        <v>55.032767528999997</v>
      </c>
      <c r="BC12" s="277">
        <v>14.190518872</v>
      </c>
      <c r="BD12" s="277">
        <v>0.62553672855999998</v>
      </c>
      <c r="BE12" s="340">
        <v>0</v>
      </c>
      <c r="BF12" s="340">
        <v>0.17627551067</v>
      </c>
      <c r="BG12" s="340">
        <v>5.2558764213</v>
      </c>
      <c r="BH12" s="340">
        <v>70.208627190000001</v>
      </c>
      <c r="BI12" s="340">
        <v>271.33825277</v>
      </c>
      <c r="BJ12" s="340">
        <v>535.38235789999999</v>
      </c>
      <c r="BK12" s="340">
        <v>591.02422002000003</v>
      </c>
      <c r="BL12" s="340">
        <v>433.12890257999999</v>
      </c>
      <c r="BM12" s="340">
        <v>279.51727027999999</v>
      </c>
      <c r="BN12" s="340">
        <v>89.431882303999998</v>
      </c>
      <c r="BO12" s="340">
        <v>10.993227585</v>
      </c>
      <c r="BP12" s="340">
        <v>0.25093253985000002</v>
      </c>
      <c r="BQ12" s="340">
        <v>0</v>
      </c>
      <c r="BR12" s="340">
        <v>0.17505382621999999</v>
      </c>
      <c r="BS12" s="340">
        <v>4.0546257887000001</v>
      </c>
      <c r="BT12" s="340">
        <v>70.077976536999998</v>
      </c>
      <c r="BU12" s="340">
        <v>271.13711080000002</v>
      </c>
      <c r="BV12" s="340">
        <v>535.12373347000005</v>
      </c>
    </row>
    <row r="13" spans="1:74" ht="11.1" customHeight="1" x14ac:dyDescent="0.2">
      <c r="A13" s="9" t="s">
        <v>78</v>
      </c>
      <c r="B13" s="214" t="s">
        <v>611</v>
      </c>
      <c r="C13" s="277">
        <v>939.87063060000003</v>
      </c>
      <c r="D13" s="277">
        <v>846.69420148999995</v>
      </c>
      <c r="E13" s="277">
        <v>589.43677730000002</v>
      </c>
      <c r="F13" s="277">
        <v>443.64836668999999</v>
      </c>
      <c r="G13" s="277">
        <v>309.85168069000002</v>
      </c>
      <c r="H13" s="277">
        <v>98.813154205000004</v>
      </c>
      <c r="I13" s="277">
        <v>16.548018130999999</v>
      </c>
      <c r="J13" s="277">
        <v>13.987720616000001</v>
      </c>
      <c r="K13" s="277">
        <v>102.94887288</v>
      </c>
      <c r="L13" s="277">
        <v>330.27782954000003</v>
      </c>
      <c r="M13" s="277">
        <v>665.51621062000004</v>
      </c>
      <c r="N13" s="277">
        <v>964.06193951</v>
      </c>
      <c r="O13" s="277">
        <v>815.76797747000001</v>
      </c>
      <c r="P13" s="277">
        <v>749.93737883999995</v>
      </c>
      <c r="Q13" s="277">
        <v>533.55776921999995</v>
      </c>
      <c r="R13" s="277">
        <v>329.50556476999998</v>
      </c>
      <c r="S13" s="277">
        <v>198.50668625</v>
      </c>
      <c r="T13" s="277">
        <v>53.241079335999999</v>
      </c>
      <c r="U13" s="277">
        <v>7.7147609459000002</v>
      </c>
      <c r="V13" s="277">
        <v>13.838105222999999</v>
      </c>
      <c r="W13" s="277">
        <v>95.219605297000001</v>
      </c>
      <c r="X13" s="277">
        <v>344.27456950999999</v>
      </c>
      <c r="Y13" s="277">
        <v>534.72591148000004</v>
      </c>
      <c r="Z13" s="277">
        <v>897.41091133999998</v>
      </c>
      <c r="AA13" s="277">
        <v>1017.8225754</v>
      </c>
      <c r="AB13" s="277">
        <v>807.80574250999996</v>
      </c>
      <c r="AC13" s="277">
        <v>591.73864786000001</v>
      </c>
      <c r="AD13" s="277">
        <v>458.43739503</v>
      </c>
      <c r="AE13" s="277">
        <v>217.27710951</v>
      </c>
      <c r="AF13" s="277">
        <v>56.627413881000003</v>
      </c>
      <c r="AG13" s="277">
        <v>10.545185614999999</v>
      </c>
      <c r="AH13" s="277">
        <v>16.461844641999999</v>
      </c>
      <c r="AI13" s="277">
        <v>98.815579666999994</v>
      </c>
      <c r="AJ13" s="277">
        <v>413.74807720000001</v>
      </c>
      <c r="AK13" s="277">
        <v>613.25467963000006</v>
      </c>
      <c r="AL13" s="277">
        <v>969.54459464000001</v>
      </c>
      <c r="AM13" s="277">
        <v>834.59314798000003</v>
      </c>
      <c r="AN13" s="277">
        <v>705.54221731999996</v>
      </c>
      <c r="AO13" s="277">
        <v>583.49393200999998</v>
      </c>
      <c r="AP13" s="277">
        <v>406.06676376000001</v>
      </c>
      <c r="AQ13" s="277">
        <v>219.17840347999999</v>
      </c>
      <c r="AR13" s="277">
        <v>88.171769459000004</v>
      </c>
      <c r="AS13" s="277">
        <v>11.5308674</v>
      </c>
      <c r="AT13" s="277">
        <v>38.871779623999998</v>
      </c>
      <c r="AU13" s="277">
        <v>101.38466164</v>
      </c>
      <c r="AV13" s="277">
        <v>274.40319548000002</v>
      </c>
      <c r="AW13" s="277">
        <v>654.72436807999998</v>
      </c>
      <c r="AX13" s="277">
        <v>835.16209565999998</v>
      </c>
      <c r="AY13" s="277">
        <v>818.73572859000001</v>
      </c>
      <c r="AZ13" s="277">
        <v>599.75409864000005</v>
      </c>
      <c r="BA13" s="277">
        <v>483.82526561999998</v>
      </c>
      <c r="BB13" s="277">
        <v>395.15417307000001</v>
      </c>
      <c r="BC13" s="277">
        <v>269.86209115000003</v>
      </c>
      <c r="BD13" s="277">
        <v>15.912113504000001</v>
      </c>
      <c r="BE13" s="340">
        <v>13.505222576</v>
      </c>
      <c r="BF13" s="340">
        <v>20.117594142000002</v>
      </c>
      <c r="BG13" s="340">
        <v>110.23487276</v>
      </c>
      <c r="BH13" s="340">
        <v>331.67895866999999</v>
      </c>
      <c r="BI13" s="340">
        <v>623.72456140999998</v>
      </c>
      <c r="BJ13" s="340">
        <v>904.25733285000001</v>
      </c>
      <c r="BK13" s="340">
        <v>892.58705980000002</v>
      </c>
      <c r="BL13" s="340">
        <v>717.66248475999998</v>
      </c>
      <c r="BM13" s="340">
        <v>593.73799972999996</v>
      </c>
      <c r="BN13" s="340">
        <v>390.24390290999997</v>
      </c>
      <c r="BO13" s="340">
        <v>205.56592789000001</v>
      </c>
      <c r="BP13" s="340">
        <v>72.655744592999994</v>
      </c>
      <c r="BQ13" s="340">
        <v>13.600222286999999</v>
      </c>
      <c r="BR13" s="340">
        <v>19.750369460000002</v>
      </c>
      <c r="BS13" s="340">
        <v>108.13624477</v>
      </c>
      <c r="BT13" s="340">
        <v>331.55906830999999</v>
      </c>
      <c r="BU13" s="340">
        <v>623.55355860999998</v>
      </c>
      <c r="BV13" s="340">
        <v>904.07485700999996</v>
      </c>
    </row>
    <row r="14" spans="1:74" ht="11.1" customHeight="1" x14ac:dyDescent="0.2">
      <c r="A14" s="9" t="s">
        <v>79</v>
      </c>
      <c r="B14" s="214" t="s">
        <v>612</v>
      </c>
      <c r="C14" s="277">
        <v>556.33600249000006</v>
      </c>
      <c r="D14" s="277">
        <v>579.32786657999998</v>
      </c>
      <c r="E14" s="277">
        <v>493.99043547000002</v>
      </c>
      <c r="F14" s="277">
        <v>383.12057772000003</v>
      </c>
      <c r="G14" s="277">
        <v>284.79509156</v>
      </c>
      <c r="H14" s="277">
        <v>116.3761312</v>
      </c>
      <c r="I14" s="277">
        <v>32.854171858000001</v>
      </c>
      <c r="J14" s="277">
        <v>21.746074847999999</v>
      </c>
      <c r="K14" s="277">
        <v>39.282098484999999</v>
      </c>
      <c r="L14" s="277">
        <v>194.31698786000001</v>
      </c>
      <c r="M14" s="277">
        <v>478.82648517000001</v>
      </c>
      <c r="N14" s="277">
        <v>637.37510900999996</v>
      </c>
      <c r="O14" s="277">
        <v>543.91797011000006</v>
      </c>
      <c r="P14" s="277">
        <v>495.36924557999998</v>
      </c>
      <c r="Q14" s="277">
        <v>511.13543106999998</v>
      </c>
      <c r="R14" s="277">
        <v>320.32106321999998</v>
      </c>
      <c r="S14" s="277">
        <v>185.97005317</v>
      </c>
      <c r="T14" s="277">
        <v>98.929854758000005</v>
      </c>
      <c r="U14" s="277">
        <v>25.32350319</v>
      </c>
      <c r="V14" s="277">
        <v>14.475418396</v>
      </c>
      <c r="W14" s="277">
        <v>42.817188238</v>
      </c>
      <c r="X14" s="277">
        <v>180.23497275</v>
      </c>
      <c r="Y14" s="277">
        <v>372.08466995999999</v>
      </c>
      <c r="Z14" s="277">
        <v>620.75894296000001</v>
      </c>
      <c r="AA14" s="277">
        <v>645.06143527999996</v>
      </c>
      <c r="AB14" s="277">
        <v>519.92444566999995</v>
      </c>
      <c r="AC14" s="277">
        <v>392.39731645000001</v>
      </c>
      <c r="AD14" s="277">
        <v>288.93397836999998</v>
      </c>
      <c r="AE14" s="277">
        <v>157.52316948999999</v>
      </c>
      <c r="AF14" s="277">
        <v>51.142943758000001</v>
      </c>
      <c r="AG14" s="277">
        <v>12.258314222999999</v>
      </c>
      <c r="AH14" s="277">
        <v>14.408760934</v>
      </c>
      <c r="AI14" s="277">
        <v>55.454717541000001</v>
      </c>
      <c r="AJ14" s="277">
        <v>238.67130361</v>
      </c>
      <c r="AK14" s="277">
        <v>389.69405904000001</v>
      </c>
      <c r="AL14" s="277">
        <v>596.19146236999995</v>
      </c>
      <c r="AM14" s="277">
        <v>433.42247595999999</v>
      </c>
      <c r="AN14" s="277">
        <v>447.13646032000003</v>
      </c>
      <c r="AO14" s="277">
        <v>373.00871940000002</v>
      </c>
      <c r="AP14" s="277">
        <v>275.73158740999997</v>
      </c>
      <c r="AQ14" s="277">
        <v>130.10210785999999</v>
      </c>
      <c r="AR14" s="277">
        <v>61.136652843</v>
      </c>
      <c r="AS14" s="277">
        <v>9.4499307097000003</v>
      </c>
      <c r="AT14" s="277">
        <v>10.961606343</v>
      </c>
      <c r="AU14" s="277">
        <v>36.618815161999997</v>
      </c>
      <c r="AV14" s="277">
        <v>121.42343837</v>
      </c>
      <c r="AW14" s="277">
        <v>353.26788749000002</v>
      </c>
      <c r="AX14" s="277">
        <v>512.85196417999998</v>
      </c>
      <c r="AY14" s="277">
        <v>467.61311886999999</v>
      </c>
      <c r="AZ14" s="277">
        <v>328.12907749999999</v>
      </c>
      <c r="BA14" s="277">
        <v>277.63441877000002</v>
      </c>
      <c r="BB14" s="277">
        <v>291.16303218000002</v>
      </c>
      <c r="BC14" s="277">
        <v>207.69499088000001</v>
      </c>
      <c r="BD14" s="277">
        <v>18.204800383999999</v>
      </c>
      <c r="BE14" s="340">
        <v>15.910736779</v>
      </c>
      <c r="BF14" s="340">
        <v>14.626795571000001</v>
      </c>
      <c r="BG14" s="340">
        <v>38.163805072000002</v>
      </c>
      <c r="BH14" s="340">
        <v>159.60561964999999</v>
      </c>
      <c r="BI14" s="340">
        <v>362.30098523999999</v>
      </c>
      <c r="BJ14" s="340">
        <v>540.94037939999998</v>
      </c>
      <c r="BK14" s="340">
        <v>518.10454648999996</v>
      </c>
      <c r="BL14" s="340">
        <v>414.11856927999997</v>
      </c>
      <c r="BM14" s="340">
        <v>380.02726479</v>
      </c>
      <c r="BN14" s="340">
        <v>274.20267214</v>
      </c>
      <c r="BO14" s="340">
        <v>161.28958639999999</v>
      </c>
      <c r="BP14" s="340">
        <v>67.798313605000004</v>
      </c>
      <c r="BQ14" s="340">
        <v>18.932675536000001</v>
      </c>
      <c r="BR14" s="340">
        <v>17.697395060000002</v>
      </c>
      <c r="BS14" s="340">
        <v>51.575733051999997</v>
      </c>
      <c r="BT14" s="340">
        <v>159.63500728</v>
      </c>
      <c r="BU14" s="340">
        <v>362.19879717999999</v>
      </c>
      <c r="BV14" s="340">
        <v>541.23974061000001</v>
      </c>
    </row>
    <row r="15" spans="1:74" ht="11.1" customHeight="1" x14ac:dyDescent="0.2">
      <c r="A15" s="9" t="s">
        <v>744</v>
      </c>
      <c r="B15" s="214" t="s">
        <v>641</v>
      </c>
      <c r="C15" s="277">
        <v>953.32668263000005</v>
      </c>
      <c r="D15" s="277">
        <v>741.38622106000003</v>
      </c>
      <c r="E15" s="277">
        <v>580.70753483999999</v>
      </c>
      <c r="F15" s="277">
        <v>313.80869001000002</v>
      </c>
      <c r="G15" s="277">
        <v>157.51368696</v>
      </c>
      <c r="H15" s="277">
        <v>38.937946025000002</v>
      </c>
      <c r="I15" s="277">
        <v>6.9552249892000004</v>
      </c>
      <c r="J15" s="277">
        <v>9.2931517704999997</v>
      </c>
      <c r="K15" s="277">
        <v>57.426649521000002</v>
      </c>
      <c r="L15" s="277">
        <v>255.99660940000001</v>
      </c>
      <c r="M15" s="277">
        <v>472.9226486</v>
      </c>
      <c r="N15" s="277">
        <v>723.62512304999996</v>
      </c>
      <c r="O15" s="277">
        <v>761.96784550999996</v>
      </c>
      <c r="P15" s="277">
        <v>628.73382942000001</v>
      </c>
      <c r="Q15" s="277">
        <v>380.98608514</v>
      </c>
      <c r="R15" s="277">
        <v>292.05558234</v>
      </c>
      <c r="S15" s="277">
        <v>98.770841606000005</v>
      </c>
      <c r="T15" s="277">
        <v>31.538687795000001</v>
      </c>
      <c r="U15" s="277">
        <v>4.9621992621000004</v>
      </c>
      <c r="V15" s="277">
        <v>8.7174873485000006</v>
      </c>
      <c r="W15" s="277">
        <v>60.855799196</v>
      </c>
      <c r="X15" s="277">
        <v>261.80768817000001</v>
      </c>
      <c r="Y15" s="277">
        <v>540.28554614999996</v>
      </c>
      <c r="Z15" s="277">
        <v>698.67248675999997</v>
      </c>
      <c r="AA15" s="277">
        <v>827.89641544999995</v>
      </c>
      <c r="AB15" s="277">
        <v>733.00900909999996</v>
      </c>
      <c r="AC15" s="277">
        <v>659.57134382000004</v>
      </c>
      <c r="AD15" s="277">
        <v>347.87961804999998</v>
      </c>
      <c r="AE15" s="277">
        <v>136.08216959000001</v>
      </c>
      <c r="AF15" s="277">
        <v>26.402313381999999</v>
      </c>
      <c r="AG15" s="277">
        <v>5.1482997766</v>
      </c>
      <c r="AH15" s="277">
        <v>11.551899252</v>
      </c>
      <c r="AI15" s="277">
        <v>59.482880051999999</v>
      </c>
      <c r="AJ15" s="277">
        <v>257.27693977000001</v>
      </c>
      <c r="AK15" s="277">
        <v>571.87190095999995</v>
      </c>
      <c r="AL15" s="277">
        <v>828.99987824000004</v>
      </c>
      <c r="AM15" s="277">
        <v>968.83748114000002</v>
      </c>
      <c r="AN15" s="277">
        <v>798.52276974999995</v>
      </c>
      <c r="AO15" s="277">
        <v>682.81423672000005</v>
      </c>
      <c r="AP15" s="277">
        <v>324.69168814</v>
      </c>
      <c r="AQ15" s="277">
        <v>126.64164737</v>
      </c>
      <c r="AR15" s="277">
        <v>27.850321128000001</v>
      </c>
      <c r="AS15" s="277">
        <v>9.8365065432000005</v>
      </c>
      <c r="AT15" s="277">
        <v>13.189609713999999</v>
      </c>
      <c r="AU15" s="277">
        <v>57.551236709999998</v>
      </c>
      <c r="AV15" s="277">
        <v>220.55632163999999</v>
      </c>
      <c r="AW15" s="277">
        <v>614.92484166999998</v>
      </c>
      <c r="AX15" s="277">
        <v>705.77327152999999</v>
      </c>
      <c r="AY15" s="277">
        <v>890.64477855999996</v>
      </c>
      <c r="AZ15" s="277">
        <v>867.06926587999999</v>
      </c>
      <c r="BA15" s="277">
        <v>583.07558617999996</v>
      </c>
      <c r="BB15" s="277">
        <v>299.87488286000001</v>
      </c>
      <c r="BC15" s="277">
        <v>118.89437707</v>
      </c>
      <c r="BD15" s="277">
        <v>22.716864916999999</v>
      </c>
      <c r="BE15" s="340">
        <v>6.6499883977999996</v>
      </c>
      <c r="BF15" s="340">
        <v>10.770463124000001</v>
      </c>
      <c r="BG15" s="340">
        <v>58.445337008999999</v>
      </c>
      <c r="BH15" s="340">
        <v>253.72994972999999</v>
      </c>
      <c r="BI15" s="340">
        <v>499.79820506999999</v>
      </c>
      <c r="BJ15" s="340">
        <v>790.22291006</v>
      </c>
      <c r="BK15" s="340">
        <v>865.32595608999998</v>
      </c>
      <c r="BL15" s="340">
        <v>696.93206435000002</v>
      </c>
      <c r="BM15" s="340">
        <v>565.62086334000003</v>
      </c>
      <c r="BN15" s="340">
        <v>310.46041380999998</v>
      </c>
      <c r="BO15" s="340">
        <v>137.70149705</v>
      </c>
      <c r="BP15" s="340">
        <v>30.208958587000001</v>
      </c>
      <c r="BQ15" s="340">
        <v>6.8458272606000001</v>
      </c>
      <c r="BR15" s="340">
        <v>10.434427083999999</v>
      </c>
      <c r="BS15" s="340">
        <v>57.986642893999999</v>
      </c>
      <c r="BT15" s="340">
        <v>253.22861718999999</v>
      </c>
      <c r="BU15" s="340">
        <v>499.07016284000002</v>
      </c>
      <c r="BV15" s="340">
        <v>789.28133797999999</v>
      </c>
    </row>
    <row r="16" spans="1:74" ht="11.1" customHeight="1" x14ac:dyDescent="0.2">
      <c r="A16" s="9"/>
      <c r="B16" s="194" t="s">
        <v>177</v>
      </c>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341"/>
      <c r="AZ16" s="655"/>
      <c r="BA16" s="655"/>
      <c r="BB16" s="655"/>
      <c r="BC16" s="655"/>
      <c r="BD16" s="655"/>
      <c r="BE16" s="341"/>
      <c r="BF16" s="341"/>
      <c r="BG16" s="341"/>
      <c r="BH16" s="341"/>
      <c r="BI16" s="341"/>
      <c r="BJ16" s="341"/>
      <c r="BK16" s="341"/>
      <c r="BL16" s="341"/>
      <c r="BM16" s="341"/>
      <c r="BN16" s="341"/>
      <c r="BO16" s="341"/>
      <c r="BP16" s="341"/>
      <c r="BQ16" s="341"/>
      <c r="BR16" s="341"/>
      <c r="BS16" s="341"/>
      <c r="BT16" s="341"/>
      <c r="BU16" s="341"/>
      <c r="BV16" s="341"/>
    </row>
    <row r="17" spans="1:74" ht="11.1" customHeight="1" x14ac:dyDescent="0.2">
      <c r="A17" s="9" t="s">
        <v>156</v>
      </c>
      <c r="B17" s="214" t="s">
        <v>605</v>
      </c>
      <c r="C17" s="277">
        <v>1234.4796782000001</v>
      </c>
      <c r="D17" s="277">
        <v>1052.8388870000001</v>
      </c>
      <c r="E17" s="277">
        <v>924.47276469999997</v>
      </c>
      <c r="F17" s="277">
        <v>544.91794315000004</v>
      </c>
      <c r="G17" s="277">
        <v>283.37362302000003</v>
      </c>
      <c r="H17" s="277">
        <v>52.444610330000003</v>
      </c>
      <c r="I17" s="277">
        <v>9.9131078398000003</v>
      </c>
      <c r="J17" s="277">
        <v>15.199193918000001</v>
      </c>
      <c r="K17" s="277">
        <v>105.88999527</v>
      </c>
      <c r="L17" s="277">
        <v>443.66592437999998</v>
      </c>
      <c r="M17" s="277">
        <v>692.54488288000005</v>
      </c>
      <c r="N17" s="277">
        <v>1060.0441292999999</v>
      </c>
      <c r="O17" s="277">
        <v>1240.7120628</v>
      </c>
      <c r="P17" s="277">
        <v>1058.7273688</v>
      </c>
      <c r="Q17" s="277">
        <v>915.95429416000002</v>
      </c>
      <c r="R17" s="277">
        <v>540.36686845999998</v>
      </c>
      <c r="S17" s="277">
        <v>282.66392058000002</v>
      </c>
      <c r="T17" s="277">
        <v>55.317007304000001</v>
      </c>
      <c r="U17" s="277">
        <v>7.5879756472000004</v>
      </c>
      <c r="V17" s="277">
        <v>16.182628769000001</v>
      </c>
      <c r="W17" s="277">
        <v>100.79288384</v>
      </c>
      <c r="X17" s="277">
        <v>441.66126059999999</v>
      </c>
      <c r="Y17" s="277">
        <v>689.64360751000004</v>
      </c>
      <c r="Z17" s="277">
        <v>1061.3499019000001</v>
      </c>
      <c r="AA17" s="277">
        <v>1246.5724563000001</v>
      </c>
      <c r="AB17" s="277">
        <v>1055.0968898000001</v>
      </c>
      <c r="AC17" s="277">
        <v>894.83115722000002</v>
      </c>
      <c r="AD17" s="277">
        <v>539.15551056000004</v>
      </c>
      <c r="AE17" s="277">
        <v>267.09629408000001</v>
      </c>
      <c r="AF17" s="277">
        <v>53.579135262000001</v>
      </c>
      <c r="AG17" s="277">
        <v>7.3244449399000002</v>
      </c>
      <c r="AH17" s="277">
        <v>16.158387932</v>
      </c>
      <c r="AI17" s="277">
        <v>105.49439827</v>
      </c>
      <c r="AJ17" s="277">
        <v>426.04172487</v>
      </c>
      <c r="AK17" s="277">
        <v>689.28467039999998</v>
      </c>
      <c r="AL17" s="277">
        <v>1043.0265737</v>
      </c>
      <c r="AM17" s="277">
        <v>1221.9447577999999</v>
      </c>
      <c r="AN17" s="277">
        <v>1038.5144524</v>
      </c>
      <c r="AO17" s="277">
        <v>891.40231656000003</v>
      </c>
      <c r="AP17" s="277">
        <v>528.80392510000001</v>
      </c>
      <c r="AQ17" s="277">
        <v>257.10797097</v>
      </c>
      <c r="AR17" s="277">
        <v>50.071139162000001</v>
      </c>
      <c r="AS17" s="277">
        <v>6.9480459915999999</v>
      </c>
      <c r="AT17" s="277">
        <v>18.031632408</v>
      </c>
      <c r="AU17" s="277">
        <v>109.15112326000001</v>
      </c>
      <c r="AV17" s="277">
        <v>415.90862367</v>
      </c>
      <c r="AW17" s="277">
        <v>700.73770927999999</v>
      </c>
      <c r="AX17" s="277">
        <v>1050.0843500000001</v>
      </c>
      <c r="AY17" s="277">
        <v>1203.8121024</v>
      </c>
      <c r="AZ17" s="277">
        <v>1047.2845388999999</v>
      </c>
      <c r="BA17" s="277">
        <v>914.54723707999995</v>
      </c>
      <c r="BB17" s="277">
        <v>531.66499829999998</v>
      </c>
      <c r="BC17" s="277">
        <v>259.93798523999999</v>
      </c>
      <c r="BD17" s="277">
        <v>46.495923148999999</v>
      </c>
      <c r="BE17" s="340">
        <v>5.8570330000000004</v>
      </c>
      <c r="BF17" s="340">
        <v>19.30613</v>
      </c>
      <c r="BG17" s="340">
        <v>109.23180000000001</v>
      </c>
      <c r="BH17" s="340">
        <v>405.82940000000002</v>
      </c>
      <c r="BI17" s="340">
        <v>705.95960000000002</v>
      </c>
      <c r="BJ17" s="340">
        <v>1035.4369999999999</v>
      </c>
      <c r="BK17" s="340">
        <v>1206.683</v>
      </c>
      <c r="BL17" s="340">
        <v>1085.028</v>
      </c>
      <c r="BM17" s="340">
        <v>920.41409999999996</v>
      </c>
      <c r="BN17" s="340">
        <v>538.70420000000001</v>
      </c>
      <c r="BO17" s="340">
        <v>232.273</v>
      </c>
      <c r="BP17" s="340">
        <v>52.971330000000002</v>
      </c>
      <c r="BQ17" s="340">
        <v>6.1776819999999999</v>
      </c>
      <c r="BR17" s="340">
        <v>20.34402</v>
      </c>
      <c r="BS17" s="340">
        <v>114.5038</v>
      </c>
      <c r="BT17" s="340">
        <v>410.19220000000001</v>
      </c>
      <c r="BU17" s="340">
        <v>708.95889999999997</v>
      </c>
      <c r="BV17" s="340">
        <v>1028.365</v>
      </c>
    </row>
    <row r="18" spans="1:74" ht="11.1" customHeight="1" x14ac:dyDescent="0.2">
      <c r="A18" s="9" t="s">
        <v>157</v>
      </c>
      <c r="B18" s="214" t="s">
        <v>639</v>
      </c>
      <c r="C18" s="277">
        <v>1137.5484603</v>
      </c>
      <c r="D18" s="277">
        <v>986.0886299</v>
      </c>
      <c r="E18" s="277">
        <v>829.42183851000004</v>
      </c>
      <c r="F18" s="277">
        <v>452.33972385999999</v>
      </c>
      <c r="G18" s="277">
        <v>219.72241284</v>
      </c>
      <c r="H18" s="277">
        <v>26.454297882999999</v>
      </c>
      <c r="I18" s="277">
        <v>5.9136797924</v>
      </c>
      <c r="J18" s="277">
        <v>7.8914072783</v>
      </c>
      <c r="K18" s="277">
        <v>73.372049145000005</v>
      </c>
      <c r="L18" s="277">
        <v>382.36155236000002</v>
      </c>
      <c r="M18" s="277">
        <v>625.01158547</v>
      </c>
      <c r="N18" s="277">
        <v>995.43669854999996</v>
      </c>
      <c r="O18" s="277">
        <v>1146.9867325</v>
      </c>
      <c r="P18" s="277">
        <v>990.81972429999996</v>
      </c>
      <c r="Q18" s="277">
        <v>819.65002875000005</v>
      </c>
      <c r="R18" s="277">
        <v>448.91312553</v>
      </c>
      <c r="S18" s="277">
        <v>215.73665238999999</v>
      </c>
      <c r="T18" s="277">
        <v>26.070845665</v>
      </c>
      <c r="U18" s="277">
        <v>4.5307267388000003</v>
      </c>
      <c r="V18" s="277">
        <v>8.4569005587999992</v>
      </c>
      <c r="W18" s="277">
        <v>67.946955880999994</v>
      </c>
      <c r="X18" s="277">
        <v>382.66568706999999</v>
      </c>
      <c r="Y18" s="277">
        <v>625.70795422000003</v>
      </c>
      <c r="Z18" s="277">
        <v>998.25583375999997</v>
      </c>
      <c r="AA18" s="277">
        <v>1153.3027135</v>
      </c>
      <c r="AB18" s="277">
        <v>989.12702043000002</v>
      </c>
      <c r="AC18" s="277">
        <v>795.02618947999997</v>
      </c>
      <c r="AD18" s="277">
        <v>453.27570170000001</v>
      </c>
      <c r="AE18" s="277">
        <v>198.91357891000001</v>
      </c>
      <c r="AF18" s="277">
        <v>26.184293287999999</v>
      </c>
      <c r="AG18" s="277">
        <v>4.4518353302999998</v>
      </c>
      <c r="AH18" s="277">
        <v>8.7534078588999993</v>
      </c>
      <c r="AI18" s="277">
        <v>70.846109427000002</v>
      </c>
      <c r="AJ18" s="277">
        <v>372.52546620999999</v>
      </c>
      <c r="AK18" s="277">
        <v>629.27874456999996</v>
      </c>
      <c r="AL18" s="277">
        <v>976.10044922999998</v>
      </c>
      <c r="AM18" s="277">
        <v>1127.8787096000001</v>
      </c>
      <c r="AN18" s="277">
        <v>976.17777193999996</v>
      </c>
      <c r="AO18" s="277">
        <v>801.28217156999995</v>
      </c>
      <c r="AP18" s="277">
        <v>446.50910785999997</v>
      </c>
      <c r="AQ18" s="277">
        <v>189.91147579</v>
      </c>
      <c r="AR18" s="277">
        <v>23.172485845000001</v>
      </c>
      <c r="AS18" s="277">
        <v>4.0280547457999996</v>
      </c>
      <c r="AT18" s="277">
        <v>10.020803899000001</v>
      </c>
      <c r="AU18" s="277">
        <v>73.955557217000006</v>
      </c>
      <c r="AV18" s="277">
        <v>359.31026902000002</v>
      </c>
      <c r="AW18" s="277">
        <v>646.50018189000002</v>
      </c>
      <c r="AX18" s="277">
        <v>977.05146217000004</v>
      </c>
      <c r="AY18" s="277">
        <v>1121.7670929999999</v>
      </c>
      <c r="AZ18" s="277">
        <v>986.66698682000003</v>
      </c>
      <c r="BA18" s="277">
        <v>826.83787027999995</v>
      </c>
      <c r="BB18" s="277">
        <v>449.87205778999999</v>
      </c>
      <c r="BC18" s="277">
        <v>195.36500028</v>
      </c>
      <c r="BD18" s="277">
        <v>20.847541079999999</v>
      </c>
      <c r="BE18" s="340">
        <v>3.9628860000000001</v>
      </c>
      <c r="BF18" s="340">
        <v>10.373749999999999</v>
      </c>
      <c r="BG18" s="340">
        <v>75.308890000000005</v>
      </c>
      <c r="BH18" s="340">
        <v>350.28710000000001</v>
      </c>
      <c r="BI18" s="340">
        <v>659.38559999999995</v>
      </c>
      <c r="BJ18" s="340">
        <v>966.18309999999997</v>
      </c>
      <c r="BK18" s="340">
        <v>1128.7729999999999</v>
      </c>
      <c r="BL18" s="340">
        <v>1023.468</v>
      </c>
      <c r="BM18" s="340">
        <v>830.75450000000001</v>
      </c>
      <c r="BN18" s="340">
        <v>454.44330000000002</v>
      </c>
      <c r="BO18" s="340">
        <v>173.1147</v>
      </c>
      <c r="BP18" s="340">
        <v>24.056570000000001</v>
      </c>
      <c r="BQ18" s="340">
        <v>4.3764390000000004</v>
      </c>
      <c r="BR18" s="340">
        <v>11.20073</v>
      </c>
      <c r="BS18" s="340">
        <v>79.966449999999995</v>
      </c>
      <c r="BT18" s="340">
        <v>353.91860000000003</v>
      </c>
      <c r="BU18" s="340">
        <v>664.13220000000001</v>
      </c>
      <c r="BV18" s="340">
        <v>955.66359999999997</v>
      </c>
    </row>
    <row r="19" spans="1:74" ht="11.1" customHeight="1" x14ac:dyDescent="0.2">
      <c r="A19" s="9" t="s">
        <v>158</v>
      </c>
      <c r="B19" s="214" t="s">
        <v>606</v>
      </c>
      <c r="C19" s="277">
        <v>1236.7703879999999</v>
      </c>
      <c r="D19" s="277">
        <v>1075.4408292999999</v>
      </c>
      <c r="E19" s="277">
        <v>850.55026731999999</v>
      </c>
      <c r="F19" s="277">
        <v>433.64998293000002</v>
      </c>
      <c r="G19" s="277">
        <v>230.15677994000001</v>
      </c>
      <c r="H19" s="277">
        <v>37.442553478999997</v>
      </c>
      <c r="I19" s="277">
        <v>9.2538283422000003</v>
      </c>
      <c r="J19" s="277">
        <v>17.330816616</v>
      </c>
      <c r="K19" s="277">
        <v>89.420109695999997</v>
      </c>
      <c r="L19" s="277">
        <v>410.98997531999999</v>
      </c>
      <c r="M19" s="277">
        <v>690.53444216000003</v>
      </c>
      <c r="N19" s="277">
        <v>1124.3456025999999</v>
      </c>
      <c r="O19" s="277">
        <v>1249.8298136999999</v>
      </c>
      <c r="P19" s="277">
        <v>1080.5297089999999</v>
      </c>
      <c r="Q19" s="277">
        <v>843.61676209999996</v>
      </c>
      <c r="R19" s="277">
        <v>445.12322942999998</v>
      </c>
      <c r="S19" s="277">
        <v>233.47912149000001</v>
      </c>
      <c r="T19" s="277">
        <v>36.057683752999999</v>
      </c>
      <c r="U19" s="277">
        <v>8.7398672530999999</v>
      </c>
      <c r="V19" s="277">
        <v>17.745890943999999</v>
      </c>
      <c r="W19" s="277">
        <v>88.154167873999995</v>
      </c>
      <c r="X19" s="277">
        <v>408.86928561000002</v>
      </c>
      <c r="Y19" s="277">
        <v>700.46094893999998</v>
      </c>
      <c r="Z19" s="277">
        <v>1126.0689522</v>
      </c>
      <c r="AA19" s="277">
        <v>1257.0012675</v>
      </c>
      <c r="AB19" s="277">
        <v>1079.7846368999999</v>
      </c>
      <c r="AC19" s="277">
        <v>794.75319590000004</v>
      </c>
      <c r="AD19" s="277">
        <v>446.56209773</v>
      </c>
      <c r="AE19" s="277">
        <v>213.36784660000001</v>
      </c>
      <c r="AF19" s="277">
        <v>36.004116105000001</v>
      </c>
      <c r="AG19" s="277">
        <v>8.7155194779999992</v>
      </c>
      <c r="AH19" s="277">
        <v>18.383736912</v>
      </c>
      <c r="AI19" s="277">
        <v>95.076105620000007</v>
      </c>
      <c r="AJ19" s="277">
        <v>405.75081194000001</v>
      </c>
      <c r="AK19" s="277">
        <v>697.44928789999994</v>
      </c>
      <c r="AL19" s="277">
        <v>1108.6364618</v>
      </c>
      <c r="AM19" s="277">
        <v>1234.9826834</v>
      </c>
      <c r="AN19" s="277">
        <v>1070.5549315000001</v>
      </c>
      <c r="AO19" s="277">
        <v>811.26210212000001</v>
      </c>
      <c r="AP19" s="277">
        <v>453.04721451</v>
      </c>
      <c r="AQ19" s="277">
        <v>204.41905949</v>
      </c>
      <c r="AR19" s="277">
        <v>32.837113766999998</v>
      </c>
      <c r="AS19" s="277">
        <v>8.5072377917999997</v>
      </c>
      <c r="AT19" s="277">
        <v>19.512725042</v>
      </c>
      <c r="AU19" s="277">
        <v>91.753504355000004</v>
      </c>
      <c r="AV19" s="277">
        <v>400.66012984999998</v>
      </c>
      <c r="AW19" s="277">
        <v>714.82396743000004</v>
      </c>
      <c r="AX19" s="277">
        <v>1127.6236498000001</v>
      </c>
      <c r="AY19" s="277">
        <v>1248.4359185999999</v>
      </c>
      <c r="AZ19" s="277">
        <v>1097.2431325</v>
      </c>
      <c r="BA19" s="277">
        <v>846.47513935999996</v>
      </c>
      <c r="BB19" s="277">
        <v>458.16430931999997</v>
      </c>
      <c r="BC19" s="277">
        <v>206.37170413000001</v>
      </c>
      <c r="BD19" s="277">
        <v>29.744035725</v>
      </c>
      <c r="BE19" s="340">
        <v>9.8680160000000008</v>
      </c>
      <c r="BF19" s="340">
        <v>16.027239999999999</v>
      </c>
      <c r="BG19" s="340">
        <v>97.304810000000003</v>
      </c>
      <c r="BH19" s="340">
        <v>403.8331</v>
      </c>
      <c r="BI19" s="340">
        <v>742.60569999999996</v>
      </c>
      <c r="BJ19" s="340">
        <v>1115.575</v>
      </c>
      <c r="BK19" s="340">
        <v>1258.328</v>
      </c>
      <c r="BL19" s="340">
        <v>1143.194</v>
      </c>
      <c r="BM19" s="340">
        <v>845.20609999999999</v>
      </c>
      <c r="BN19" s="340">
        <v>462.7835</v>
      </c>
      <c r="BO19" s="340">
        <v>193.2338</v>
      </c>
      <c r="BP19" s="340">
        <v>33.34449</v>
      </c>
      <c r="BQ19" s="340">
        <v>10.46274</v>
      </c>
      <c r="BR19" s="340">
        <v>17.2164</v>
      </c>
      <c r="BS19" s="340">
        <v>103.1678</v>
      </c>
      <c r="BT19" s="340">
        <v>408.6447</v>
      </c>
      <c r="BU19" s="340">
        <v>746.26080000000002</v>
      </c>
      <c r="BV19" s="340">
        <v>1101.529</v>
      </c>
    </row>
    <row r="20" spans="1:74" ht="11.1" customHeight="1" x14ac:dyDescent="0.2">
      <c r="A20" s="9" t="s">
        <v>159</v>
      </c>
      <c r="B20" s="214" t="s">
        <v>607</v>
      </c>
      <c r="C20" s="277">
        <v>1302.3461907999999</v>
      </c>
      <c r="D20" s="277">
        <v>1114.2760294</v>
      </c>
      <c r="E20" s="277">
        <v>849.31053541000006</v>
      </c>
      <c r="F20" s="277">
        <v>421.97349342000001</v>
      </c>
      <c r="G20" s="277">
        <v>210.47334308000001</v>
      </c>
      <c r="H20" s="277">
        <v>43.705069229999999</v>
      </c>
      <c r="I20" s="277">
        <v>12.783417557</v>
      </c>
      <c r="J20" s="277">
        <v>24.437867085000001</v>
      </c>
      <c r="K20" s="277">
        <v>112.7255552</v>
      </c>
      <c r="L20" s="277">
        <v>429.37516025999997</v>
      </c>
      <c r="M20" s="277">
        <v>736.67182376999995</v>
      </c>
      <c r="N20" s="277">
        <v>1198.8864618</v>
      </c>
      <c r="O20" s="277">
        <v>1321.7151489</v>
      </c>
      <c r="P20" s="277">
        <v>1106.8577233000001</v>
      </c>
      <c r="Q20" s="277">
        <v>841.09240840999996</v>
      </c>
      <c r="R20" s="277">
        <v>431.63595520000001</v>
      </c>
      <c r="S20" s="277">
        <v>216.49571732000001</v>
      </c>
      <c r="T20" s="277">
        <v>43.742884320000002</v>
      </c>
      <c r="U20" s="277">
        <v>12.390533140000001</v>
      </c>
      <c r="V20" s="277">
        <v>24.757319751000001</v>
      </c>
      <c r="W20" s="277">
        <v>114.25713175</v>
      </c>
      <c r="X20" s="277">
        <v>420.51566243000002</v>
      </c>
      <c r="Y20" s="277">
        <v>755.93989710999995</v>
      </c>
      <c r="Z20" s="277">
        <v>1201.9914856</v>
      </c>
      <c r="AA20" s="277">
        <v>1321.2105915</v>
      </c>
      <c r="AB20" s="277">
        <v>1105.8478230999999</v>
      </c>
      <c r="AC20" s="277">
        <v>783.12781050000001</v>
      </c>
      <c r="AD20" s="277">
        <v>422.13632418999998</v>
      </c>
      <c r="AE20" s="277">
        <v>200.63917608</v>
      </c>
      <c r="AF20" s="277">
        <v>43.773613771999997</v>
      </c>
      <c r="AG20" s="277">
        <v>12.107770242999999</v>
      </c>
      <c r="AH20" s="277">
        <v>24.647157332999999</v>
      </c>
      <c r="AI20" s="277">
        <v>118.87282475000001</v>
      </c>
      <c r="AJ20" s="277">
        <v>410.57750691000001</v>
      </c>
      <c r="AK20" s="277">
        <v>745.95872244999998</v>
      </c>
      <c r="AL20" s="277">
        <v>1205.4658773000001</v>
      </c>
      <c r="AM20" s="277">
        <v>1311.9018191</v>
      </c>
      <c r="AN20" s="277">
        <v>1096.9799146</v>
      </c>
      <c r="AO20" s="277">
        <v>800.60889120000002</v>
      </c>
      <c r="AP20" s="277">
        <v>442.89094176999998</v>
      </c>
      <c r="AQ20" s="277">
        <v>200.48255417999999</v>
      </c>
      <c r="AR20" s="277">
        <v>42.290727930999999</v>
      </c>
      <c r="AS20" s="277">
        <v>12.499634479999999</v>
      </c>
      <c r="AT20" s="277">
        <v>25.710591951000001</v>
      </c>
      <c r="AU20" s="277">
        <v>110.76357738</v>
      </c>
      <c r="AV20" s="277">
        <v>417.14635285999998</v>
      </c>
      <c r="AW20" s="277">
        <v>750.57033821000005</v>
      </c>
      <c r="AX20" s="277">
        <v>1236.6981969000001</v>
      </c>
      <c r="AY20" s="277">
        <v>1320.3633314000001</v>
      </c>
      <c r="AZ20" s="277">
        <v>1121.5235889999999</v>
      </c>
      <c r="BA20" s="277">
        <v>830.56935291000002</v>
      </c>
      <c r="BB20" s="277">
        <v>452.44990741999999</v>
      </c>
      <c r="BC20" s="277">
        <v>199.85741343000001</v>
      </c>
      <c r="BD20" s="277">
        <v>38.839644329000002</v>
      </c>
      <c r="BE20" s="340">
        <v>13.036009999999999</v>
      </c>
      <c r="BF20" s="340">
        <v>20.959140000000001</v>
      </c>
      <c r="BG20" s="340">
        <v>115.9499</v>
      </c>
      <c r="BH20" s="340">
        <v>418.38740000000001</v>
      </c>
      <c r="BI20" s="340">
        <v>781.91949999999997</v>
      </c>
      <c r="BJ20" s="340">
        <v>1232.3009999999999</v>
      </c>
      <c r="BK20" s="340">
        <v>1312.845</v>
      </c>
      <c r="BL20" s="340">
        <v>1160.502</v>
      </c>
      <c r="BM20" s="340">
        <v>824.19460000000004</v>
      </c>
      <c r="BN20" s="340">
        <v>455.28579999999999</v>
      </c>
      <c r="BO20" s="340">
        <v>197.44149999999999</v>
      </c>
      <c r="BP20" s="340">
        <v>39.412239999999997</v>
      </c>
      <c r="BQ20" s="340">
        <v>13.643990000000001</v>
      </c>
      <c r="BR20" s="340">
        <v>21.205819999999999</v>
      </c>
      <c r="BS20" s="340">
        <v>121.82989999999999</v>
      </c>
      <c r="BT20" s="340">
        <v>422.9273</v>
      </c>
      <c r="BU20" s="340">
        <v>789.53869999999995</v>
      </c>
      <c r="BV20" s="340">
        <v>1226.6199999999999</v>
      </c>
    </row>
    <row r="21" spans="1:74" ht="11.1" customHeight="1" x14ac:dyDescent="0.2">
      <c r="A21" s="9" t="s">
        <v>160</v>
      </c>
      <c r="B21" s="214" t="s">
        <v>640</v>
      </c>
      <c r="C21" s="277">
        <v>623.82306934999997</v>
      </c>
      <c r="D21" s="277">
        <v>514.32637191000003</v>
      </c>
      <c r="E21" s="277">
        <v>362.63582701000001</v>
      </c>
      <c r="F21" s="277">
        <v>147.92341364000001</v>
      </c>
      <c r="G21" s="277">
        <v>52.650115626000002</v>
      </c>
      <c r="H21" s="277">
        <v>2.2664557202000002</v>
      </c>
      <c r="I21" s="277">
        <v>0.32662474334000002</v>
      </c>
      <c r="J21" s="277">
        <v>0.23570932352999999</v>
      </c>
      <c r="K21" s="277">
        <v>14.093699675</v>
      </c>
      <c r="L21" s="277">
        <v>140.65216813000001</v>
      </c>
      <c r="M21" s="277">
        <v>315.42684652999998</v>
      </c>
      <c r="N21" s="277">
        <v>558.88344140000004</v>
      </c>
      <c r="O21" s="277">
        <v>626.20636005999995</v>
      </c>
      <c r="P21" s="277">
        <v>516.53729540999996</v>
      </c>
      <c r="Q21" s="277">
        <v>353.69448842999998</v>
      </c>
      <c r="R21" s="277">
        <v>145.01548821</v>
      </c>
      <c r="S21" s="277">
        <v>51.119775677</v>
      </c>
      <c r="T21" s="277">
        <v>2.0922022729999998</v>
      </c>
      <c r="U21" s="277">
        <v>0.26082382621</v>
      </c>
      <c r="V21" s="277">
        <v>0.23500958443</v>
      </c>
      <c r="W21" s="277">
        <v>12.479186047000001</v>
      </c>
      <c r="X21" s="277">
        <v>140.46045396</v>
      </c>
      <c r="Y21" s="277">
        <v>320.08870342</v>
      </c>
      <c r="Z21" s="277">
        <v>561.22948974999997</v>
      </c>
      <c r="AA21" s="277">
        <v>625.17969693999999</v>
      </c>
      <c r="AB21" s="277">
        <v>510.53667840000003</v>
      </c>
      <c r="AC21" s="277">
        <v>337.80541678999998</v>
      </c>
      <c r="AD21" s="277">
        <v>148.64361224000001</v>
      </c>
      <c r="AE21" s="277">
        <v>46.794375070999997</v>
      </c>
      <c r="AF21" s="277">
        <v>2.3050566314999998</v>
      </c>
      <c r="AG21" s="277">
        <v>0.25745730877</v>
      </c>
      <c r="AH21" s="277">
        <v>0.25979501619000001</v>
      </c>
      <c r="AI21" s="277">
        <v>13.285930174000001</v>
      </c>
      <c r="AJ21" s="277">
        <v>142.28843323000001</v>
      </c>
      <c r="AK21" s="277">
        <v>322.74024988999997</v>
      </c>
      <c r="AL21" s="277">
        <v>543.53841109999996</v>
      </c>
      <c r="AM21" s="277">
        <v>600.69343491999996</v>
      </c>
      <c r="AN21" s="277">
        <v>507.38462300999998</v>
      </c>
      <c r="AO21" s="277">
        <v>356.80208765999998</v>
      </c>
      <c r="AP21" s="277">
        <v>146.17002185000001</v>
      </c>
      <c r="AQ21" s="277">
        <v>46.191162505000001</v>
      </c>
      <c r="AR21" s="277">
        <v>1.6937463958000001</v>
      </c>
      <c r="AS21" s="277">
        <v>0.25344308573000002</v>
      </c>
      <c r="AT21" s="277">
        <v>0.36159910027999997</v>
      </c>
      <c r="AU21" s="277">
        <v>13.403514978</v>
      </c>
      <c r="AV21" s="277">
        <v>138.53298756000001</v>
      </c>
      <c r="AW21" s="277">
        <v>337.56773186999999</v>
      </c>
      <c r="AX21" s="277">
        <v>529.77135785999997</v>
      </c>
      <c r="AY21" s="277">
        <v>607.53872881999996</v>
      </c>
      <c r="AZ21" s="277">
        <v>502.56048405000001</v>
      </c>
      <c r="BA21" s="277">
        <v>370.97211528999998</v>
      </c>
      <c r="BB21" s="277">
        <v>145.80360146999999</v>
      </c>
      <c r="BC21" s="277">
        <v>48.506305965000003</v>
      </c>
      <c r="BD21" s="277">
        <v>1.4922116321000001</v>
      </c>
      <c r="BE21" s="340">
        <v>0.30825439999999998</v>
      </c>
      <c r="BF21" s="340">
        <v>0.40837590000000001</v>
      </c>
      <c r="BG21" s="340">
        <v>13.23325</v>
      </c>
      <c r="BH21" s="340">
        <v>137.99700000000001</v>
      </c>
      <c r="BI21" s="340">
        <v>353.84620000000001</v>
      </c>
      <c r="BJ21" s="340">
        <v>520.92759999999998</v>
      </c>
      <c r="BK21" s="340">
        <v>615.90179999999998</v>
      </c>
      <c r="BL21" s="340">
        <v>522.56100000000004</v>
      </c>
      <c r="BM21" s="340">
        <v>363.15570000000002</v>
      </c>
      <c r="BN21" s="340">
        <v>141.8081</v>
      </c>
      <c r="BO21" s="340">
        <v>41.94097</v>
      </c>
      <c r="BP21" s="340">
        <v>1.6777839999999999</v>
      </c>
      <c r="BQ21" s="340">
        <v>0.32997769999999998</v>
      </c>
      <c r="BR21" s="340">
        <v>0.45232919999999999</v>
      </c>
      <c r="BS21" s="340">
        <v>14.371829999999999</v>
      </c>
      <c r="BT21" s="340">
        <v>140.4708</v>
      </c>
      <c r="BU21" s="340">
        <v>356.25360000000001</v>
      </c>
      <c r="BV21" s="340">
        <v>513.08420000000001</v>
      </c>
    </row>
    <row r="22" spans="1:74" ht="11.1" customHeight="1" x14ac:dyDescent="0.2">
      <c r="A22" s="9" t="s">
        <v>161</v>
      </c>
      <c r="B22" s="214" t="s">
        <v>609</v>
      </c>
      <c r="C22" s="277">
        <v>788.29496014999995</v>
      </c>
      <c r="D22" s="277">
        <v>644.51209902999994</v>
      </c>
      <c r="E22" s="277">
        <v>441.05123173999999</v>
      </c>
      <c r="F22" s="277">
        <v>172.79080494999999</v>
      </c>
      <c r="G22" s="277">
        <v>57.719817859000003</v>
      </c>
      <c r="H22" s="277">
        <v>2.4611418554000002</v>
      </c>
      <c r="I22" s="277">
        <v>0.16477672342999999</v>
      </c>
      <c r="J22" s="277">
        <v>0.40952746688000002</v>
      </c>
      <c r="K22" s="277">
        <v>18.732887331000001</v>
      </c>
      <c r="L22" s="277">
        <v>184.02550976000001</v>
      </c>
      <c r="M22" s="277">
        <v>415.79617387000002</v>
      </c>
      <c r="N22" s="277">
        <v>722.30481864000001</v>
      </c>
      <c r="O22" s="277">
        <v>789.41603659999998</v>
      </c>
      <c r="P22" s="277">
        <v>650.44965768999998</v>
      </c>
      <c r="Q22" s="277">
        <v>423.82130185</v>
      </c>
      <c r="R22" s="277">
        <v>173.29681156000001</v>
      </c>
      <c r="S22" s="277">
        <v>59.262357502</v>
      </c>
      <c r="T22" s="277">
        <v>2.0120616342000002</v>
      </c>
      <c r="U22" s="277">
        <v>0.16477672342999999</v>
      </c>
      <c r="V22" s="277">
        <v>0.40952746688000002</v>
      </c>
      <c r="W22" s="277">
        <v>18.372927591</v>
      </c>
      <c r="X22" s="277">
        <v>184.09612455000001</v>
      </c>
      <c r="Y22" s="277">
        <v>421.87429918999999</v>
      </c>
      <c r="Z22" s="277">
        <v>726.67712198000004</v>
      </c>
      <c r="AA22" s="277">
        <v>783.26280264000002</v>
      </c>
      <c r="AB22" s="277">
        <v>638.46803511999997</v>
      </c>
      <c r="AC22" s="277">
        <v>396.93965837000002</v>
      </c>
      <c r="AD22" s="277">
        <v>175.33837976999999</v>
      </c>
      <c r="AE22" s="277">
        <v>53.293704394999999</v>
      </c>
      <c r="AF22" s="277">
        <v>2.2221646678</v>
      </c>
      <c r="AG22" s="277">
        <v>0.16477672342999999</v>
      </c>
      <c r="AH22" s="277">
        <v>0.40952746688000002</v>
      </c>
      <c r="AI22" s="277">
        <v>20.365125314</v>
      </c>
      <c r="AJ22" s="277">
        <v>192.23833042000001</v>
      </c>
      <c r="AK22" s="277">
        <v>421.47601531999999</v>
      </c>
      <c r="AL22" s="277">
        <v>708.94144988999994</v>
      </c>
      <c r="AM22" s="277">
        <v>756.52730626000005</v>
      </c>
      <c r="AN22" s="277">
        <v>633.10205037000003</v>
      </c>
      <c r="AO22" s="277">
        <v>420.28248809000002</v>
      </c>
      <c r="AP22" s="277">
        <v>180.57957565000001</v>
      </c>
      <c r="AQ22" s="277">
        <v>54.589305957999997</v>
      </c>
      <c r="AR22" s="277">
        <v>1.3248789776000001</v>
      </c>
      <c r="AS22" s="277">
        <v>0.16477672342999999</v>
      </c>
      <c r="AT22" s="277">
        <v>0.40952746688000002</v>
      </c>
      <c r="AU22" s="277">
        <v>18.682240448000002</v>
      </c>
      <c r="AV22" s="277">
        <v>189.94284923999999</v>
      </c>
      <c r="AW22" s="277">
        <v>442.98728779999999</v>
      </c>
      <c r="AX22" s="277">
        <v>703.42381028</v>
      </c>
      <c r="AY22" s="277">
        <v>776.75827133999996</v>
      </c>
      <c r="AZ22" s="277">
        <v>635.44527850999998</v>
      </c>
      <c r="BA22" s="277">
        <v>440.99136785000002</v>
      </c>
      <c r="BB22" s="277">
        <v>177.49992219999999</v>
      </c>
      <c r="BC22" s="277">
        <v>57.065445326999999</v>
      </c>
      <c r="BD22" s="277">
        <v>1.1378426913999999</v>
      </c>
      <c r="BE22" s="340">
        <v>0.2351673</v>
      </c>
      <c r="BF22" s="340">
        <v>4.7079200000000002E-2</v>
      </c>
      <c r="BG22" s="340">
        <v>18.43854</v>
      </c>
      <c r="BH22" s="340">
        <v>194.74789999999999</v>
      </c>
      <c r="BI22" s="340">
        <v>472.47649999999999</v>
      </c>
      <c r="BJ22" s="340">
        <v>691.01260000000002</v>
      </c>
      <c r="BK22" s="340">
        <v>795.89829999999995</v>
      </c>
      <c r="BL22" s="340">
        <v>668.91629999999998</v>
      </c>
      <c r="BM22" s="340">
        <v>433.79989999999998</v>
      </c>
      <c r="BN22" s="340">
        <v>172.46430000000001</v>
      </c>
      <c r="BO22" s="340">
        <v>51.334130000000002</v>
      </c>
      <c r="BP22" s="340">
        <v>1.5346089999999999</v>
      </c>
      <c r="BQ22" s="340">
        <v>0.2351673</v>
      </c>
      <c r="BR22" s="340">
        <v>9.3962900000000002E-2</v>
      </c>
      <c r="BS22" s="340">
        <v>19.86768</v>
      </c>
      <c r="BT22" s="340">
        <v>196.09950000000001</v>
      </c>
      <c r="BU22" s="340">
        <v>476.24619999999999</v>
      </c>
      <c r="BV22" s="340">
        <v>681.37980000000005</v>
      </c>
    </row>
    <row r="23" spans="1:74" ht="11.1" customHeight="1" x14ac:dyDescent="0.2">
      <c r="A23" s="9" t="s">
        <v>162</v>
      </c>
      <c r="B23" s="214" t="s">
        <v>610</v>
      </c>
      <c r="C23" s="277">
        <v>547.92411050999999</v>
      </c>
      <c r="D23" s="277">
        <v>426.23067107000003</v>
      </c>
      <c r="E23" s="277">
        <v>256.03554647999999</v>
      </c>
      <c r="F23" s="277">
        <v>72.162295439000005</v>
      </c>
      <c r="G23" s="277">
        <v>9.0938198744999994</v>
      </c>
      <c r="H23" s="277">
        <v>0.24504882119999999</v>
      </c>
      <c r="I23" s="277">
        <v>8.2734872176E-3</v>
      </c>
      <c r="J23" s="277">
        <v>0.19067609286000001</v>
      </c>
      <c r="K23" s="277">
        <v>5.6830560829000003</v>
      </c>
      <c r="L23" s="277">
        <v>71.475143849999995</v>
      </c>
      <c r="M23" s="277">
        <v>238.63802267</v>
      </c>
      <c r="N23" s="277">
        <v>504.10989764999999</v>
      </c>
      <c r="O23" s="277">
        <v>545.44032936999997</v>
      </c>
      <c r="P23" s="277">
        <v>433.13394</v>
      </c>
      <c r="Q23" s="277">
        <v>238.31701398999999</v>
      </c>
      <c r="R23" s="277">
        <v>71.551588011000007</v>
      </c>
      <c r="S23" s="277">
        <v>9.6143617801999994</v>
      </c>
      <c r="T23" s="277">
        <v>0.22821458839</v>
      </c>
      <c r="U23" s="277">
        <v>8.2734872176E-3</v>
      </c>
      <c r="V23" s="277">
        <v>0.19067609286000001</v>
      </c>
      <c r="W23" s="277">
        <v>5.5916934965999996</v>
      </c>
      <c r="X23" s="277">
        <v>68.779773101000004</v>
      </c>
      <c r="Y23" s="277">
        <v>243.18688155000001</v>
      </c>
      <c r="Z23" s="277">
        <v>510.96117972000002</v>
      </c>
      <c r="AA23" s="277">
        <v>538.55889460000003</v>
      </c>
      <c r="AB23" s="277">
        <v>419.07093150999998</v>
      </c>
      <c r="AC23" s="277">
        <v>219.01169199</v>
      </c>
      <c r="AD23" s="277">
        <v>70.339906034999998</v>
      </c>
      <c r="AE23" s="277">
        <v>8.3845797783999991</v>
      </c>
      <c r="AF23" s="277">
        <v>0.21986297249</v>
      </c>
      <c r="AG23" s="277">
        <v>8.2734872176E-3</v>
      </c>
      <c r="AH23" s="277">
        <v>0.18233100662999999</v>
      </c>
      <c r="AI23" s="277">
        <v>5.6316284392</v>
      </c>
      <c r="AJ23" s="277">
        <v>67.761528229999996</v>
      </c>
      <c r="AK23" s="277">
        <v>232.34621756000001</v>
      </c>
      <c r="AL23" s="277">
        <v>501.27969353999998</v>
      </c>
      <c r="AM23" s="277">
        <v>526.38180574</v>
      </c>
      <c r="AN23" s="277">
        <v>408.74559438</v>
      </c>
      <c r="AO23" s="277">
        <v>222.21500642999999</v>
      </c>
      <c r="AP23" s="277">
        <v>76.191877747000007</v>
      </c>
      <c r="AQ23" s="277">
        <v>9.1327475010000008</v>
      </c>
      <c r="AR23" s="277">
        <v>0.10538323423</v>
      </c>
      <c r="AS23" s="277">
        <v>8.2734872176E-3</v>
      </c>
      <c r="AT23" s="277">
        <v>0.19788393589</v>
      </c>
      <c r="AU23" s="277">
        <v>4.7067455051999998</v>
      </c>
      <c r="AV23" s="277">
        <v>68.878001768999994</v>
      </c>
      <c r="AW23" s="277">
        <v>245.91873551</v>
      </c>
      <c r="AX23" s="277">
        <v>512.41854487000001</v>
      </c>
      <c r="AY23" s="277">
        <v>540.75151802000005</v>
      </c>
      <c r="AZ23" s="277">
        <v>407.75735758000002</v>
      </c>
      <c r="BA23" s="277">
        <v>239.94032962</v>
      </c>
      <c r="BB23" s="277">
        <v>76.238999729</v>
      </c>
      <c r="BC23" s="277">
        <v>9.7017914992000005</v>
      </c>
      <c r="BD23" s="277">
        <v>7.5332081533E-2</v>
      </c>
      <c r="BE23" s="340">
        <v>1.54027E-2</v>
      </c>
      <c r="BF23" s="340">
        <v>9.2394699999999996E-2</v>
      </c>
      <c r="BG23" s="340">
        <v>4.7283980000000003</v>
      </c>
      <c r="BH23" s="340">
        <v>69.156720000000007</v>
      </c>
      <c r="BI23" s="340">
        <v>261.10789999999997</v>
      </c>
      <c r="BJ23" s="340">
        <v>503.52629999999999</v>
      </c>
      <c r="BK23" s="340">
        <v>558.07079999999996</v>
      </c>
      <c r="BL23" s="340">
        <v>423.09100000000001</v>
      </c>
      <c r="BM23" s="340">
        <v>239.6617</v>
      </c>
      <c r="BN23" s="340">
        <v>73.160740000000004</v>
      </c>
      <c r="BO23" s="340">
        <v>9.7215729999999994</v>
      </c>
      <c r="BP23" s="340">
        <v>0.12962899999999999</v>
      </c>
      <c r="BQ23" s="340">
        <v>1.54027E-2</v>
      </c>
      <c r="BR23" s="340">
        <v>0.1100222</v>
      </c>
      <c r="BS23" s="340">
        <v>5.1742059999999999</v>
      </c>
      <c r="BT23" s="340">
        <v>69.701049999999995</v>
      </c>
      <c r="BU23" s="340">
        <v>267.98110000000003</v>
      </c>
      <c r="BV23" s="340">
        <v>502.89830000000001</v>
      </c>
    </row>
    <row r="24" spans="1:74" ht="11.1" customHeight="1" x14ac:dyDescent="0.2">
      <c r="A24" s="9" t="s">
        <v>163</v>
      </c>
      <c r="B24" s="214" t="s">
        <v>611</v>
      </c>
      <c r="C24" s="277">
        <v>898.44553948999999</v>
      </c>
      <c r="D24" s="277">
        <v>753.42432421000001</v>
      </c>
      <c r="E24" s="277">
        <v>618.47197860000006</v>
      </c>
      <c r="F24" s="277">
        <v>413.75700831</v>
      </c>
      <c r="G24" s="277">
        <v>220.78565666</v>
      </c>
      <c r="H24" s="277">
        <v>81.784035106000005</v>
      </c>
      <c r="I24" s="277">
        <v>11.75478704</v>
      </c>
      <c r="J24" s="277">
        <v>27.125754370999999</v>
      </c>
      <c r="K24" s="277">
        <v>121.7168437</v>
      </c>
      <c r="L24" s="277">
        <v>348.67803350000003</v>
      </c>
      <c r="M24" s="277">
        <v>614.56248598000002</v>
      </c>
      <c r="N24" s="277">
        <v>912.57411953999997</v>
      </c>
      <c r="O24" s="277">
        <v>895.74594904000003</v>
      </c>
      <c r="P24" s="277">
        <v>758.80111712999997</v>
      </c>
      <c r="Q24" s="277">
        <v>616.12320589000001</v>
      </c>
      <c r="R24" s="277">
        <v>416.94036057</v>
      </c>
      <c r="S24" s="277">
        <v>232.75339034000001</v>
      </c>
      <c r="T24" s="277">
        <v>84.501926956000005</v>
      </c>
      <c r="U24" s="277">
        <v>12.242250639</v>
      </c>
      <c r="V24" s="277">
        <v>27.000199278</v>
      </c>
      <c r="W24" s="277">
        <v>123.24194036</v>
      </c>
      <c r="X24" s="277">
        <v>349.43283864</v>
      </c>
      <c r="Y24" s="277">
        <v>624.56574372</v>
      </c>
      <c r="Z24" s="277">
        <v>913.46018270000002</v>
      </c>
      <c r="AA24" s="277">
        <v>883.64042840000002</v>
      </c>
      <c r="AB24" s="277">
        <v>757.20000049999999</v>
      </c>
      <c r="AC24" s="277">
        <v>596.54766199000005</v>
      </c>
      <c r="AD24" s="277">
        <v>413.88913108000003</v>
      </c>
      <c r="AE24" s="277">
        <v>229.25501825000001</v>
      </c>
      <c r="AF24" s="277">
        <v>84.465638462000001</v>
      </c>
      <c r="AG24" s="277">
        <v>12.402827779000001</v>
      </c>
      <c r="AH24" s="277">
        <v>25.205660756</v>
      </c>
      <c r="AI24" s="277">
        <v>120.59894645999999</v>
      </c>
      <c r="AJ24" s="277">
        <v>340.83694376</v>
      </c>
      <c r="AK24" s="277">
        <v>613.36411224999995</v>
      </c>
      <c r="AL24" s="277">
        <v>915.05481832999999</v>
      </c>
      <c r="AM24" s="277">
        <v>912.99948483000003</v>
      </c>
      <c r="AN24" s="277">
        <v>760.36590523999996</v>
      </c>
      <c r="AO24" s="277">
        <v>593.54148520000001</v>
      </c>
      <c r="AP24" s="277">
        <v>417.64527483000001</v>
      </c>
      <c r="AQ24" s="277">
        <v>229.93091199</v>
      </c>
      <c r="AR24" s="277">
        <v>80.641933492999996</v>
      </c>
      <c r="AS24" s="277">
        <v>13.074560590000001</v>
      </c>
      <c r="AT24" s="277">
        <v>25.656624783000002</v>
      </c>
      <c r="AU24" s="277">
        <v>117.03719701</v>
      </c>
      <c r="AV24" s="277">
        <v>357.2954694</v>
      </c>
      <c r="AW24" s="277">
        <v>603.33874405999995</v>
      </c>
      <c r="AX24" s="277">
        <v>926.46882489999996</v>
      </c>
      <c r="AY24" s="277">
        <v>904.25000383999998</v>
      </c>
      <c r="AZ24" s="277">
        <v>749.23370652000006</v>
      </c>
      <c r="BA24" s="277">
        <v>605.01059276000001</v>
      </c>
      <c r="BB24" s="277">
        <v>419.18948956000003</v>
      </c>
      <c r="BC24" s="277">
        <v>230.93588585000001</v>
      </c>
      <c r="BD24" s="277">
        <v>80.197655886999996</v>
      </c>
      <c r="BE24" s="340">
        <v>11.996230000000001</v>
      </c>
      <c r="BF24" s="340">
        <v>24.96322</v>
      </c>
      <c r="BG24" s="340">
        <v>113.5368</v>
      </c>
      <c r="BH24" s="340">
        <v>349.05180000000001</v>
      </c>
      <c r="BI24" s="340">
        <v>599.81730000000005</v>
      </c>
      <c r="BJ24" s="340">
        <v>924.14300000000003</v>
      </c>
      <c r="BK24" s="340">
        <v>903.07719999999995</v>
      </c>
      <c r="BL24" s="340">
        <v>738.68010000000004</v>
      </c>
      <c r="BM24" s="340">
        <v>589.17049999999995</v>
      </c>
      <c r="BN24" s="340">
        <v>415.81659999999999</v>
      </c>
      <c r="BO24" s="340">
        <v>235.535</v>
      </c>
      <c r="BP24" s="340">
        <v>71.129810000000006</v>
      </c>
      <c r="BQ24" s="340">
        <v>12.313879999999999</v>
      </c>
      <c r="BR24" s="340">
        <v>23.77938</v>
      </c>
      <c r="BS24" s="340">
        <v>112.9945</v>
      </c>
      <c r="BT24" s="340">
        <v>349.98500000000001</v>
      </c>
      <c r="BU24" s="340">
        <v>604.02</v>
      </c>
      <c r="BV24" s="340">
        <v>924.93640000000005</v>
      </c>
    </row>
    <row r="25" spans="1:74" ht="11.1" customHeight="1" x14ac:dyDescent="0.2">
      <c r="A25" s="9" t="s">
        <v>164</v>
      </c>
      <c r="B25" s="214" t="s">
        <v>612</v>
      </c>
      <c r="C25" s="277">
        <v>587.10192830000005</v>
      </c>
      <c r="D25" s="277">
        <v>500.52490381000001</v>
      </c>
      <c r="E25" s="277">
        <v>451.26265569999998</v>
      </c>
      <c r="F25" s="277">
        <v>367.31920752000002</v>
      </c>
      <c r="G25" s="277">
        <v>187.91890925000001</v>
      </c>
      <c r="H25" s="277">
        <v>76.292783244999995</v>
      </c>
      <c r="I25" s="277">
        <v>16.262321311000001</v>
      </c>
      <c r="J25" s="277">
        <v>19.678560716</v>
      </c>
      <c r="K25" s="277">
        <v>59.833363347000002</v>
      </c>
      <c r="L25" s="277">
        <v>213.39246387</v>
      </c>
      <c r="M25" s="277">
        <v>409.07051156</v>
      </c>
      <c r="N25" s="277">
        <v>603.78687617000003</v>
      </c>
      <c r="O25" s="277">
        <v>579.34138053000004</v>
      </c>
      <c r="P25" s="277">
        <v>501.32381881999999</v>
      </c>
      <c r="Q25" s="277">
        <v>458.50638765999997</v>
      </c>
      <c r="R25" s="277">
        <v>364.18603053999999</v>
      </c>
      <c r="S25" s="277">
        <v>203.75463676999999</v>
      </c>
      <c r="T25" s="277">
        <v>80.440464926999994</v>
      </c>
      <c r="U25" s="277">
        <v>16.500121032999999</v>
      </c>
      <c r="V25" s="277">
        <v>20.007107065</v>
      </c>
      <c r="W25" s="277">
        <v>58.454316141</v>
      </c>
      <c r="X25" s="277">
        <v>214.44212691999999</v>
      </c>
      <c r="Y25" s="277">
        <v>417.81773562000001</v>
      </c>
      <c r="Z25" s="277">
        <v>604.97927102999995</v>
      </c>
      <c r="AA25" s="277">
        <v>570.82750079000004</v>
      </c>
      <c r="AB25" s="277">
        <v>505.48940356999998</v>
      </c>
      <c r="AC25" s="277">
        <v>457.94619341999999</v>
      </c>
      <c r="AD25" s="277">
        <v>361.88100901000001</v>
      </c>
      <c r="AE25" s="277">
        <v>199.60248895000001</v>
      </c>
      <c r="AF25" s="277">
        <v>83.846098714999997</v>
      </c>
      <c r="AG25" s="277">
        <v>17.500419234999999</v>
      </c>
      <c r="AH25" s="277">
        <v>19.218095549000001</v>
      </c>
      <c r="AI25" s="277">
        <v>57.341595839999997</v>
      </c>
      <c r="AJ25" s="277">
        <v>207.53408984000001</v>
      </c>
      <c r="AK25" s="277">
        <v>419.76945809</v>
      </c>
      <c r="AL25" s="277">
        <v>608.89722374999997</v>
      </c>
      <c r="AM25" s="277">
        <v>592.33606638000003</v>
      </c>
      <c r="AN25" s="277">
        <v>507.41465309</v>
      </c>
      <c r="AO25" s="277">
        <v>454.38005916999998</v>
      </c>
      <c r="AP25" s="277">
        <v>347.58104928</v>
      </c>
      <c r="AQ25" s="277">
        <v>194.80948832999999</v>
      </c>
      <c r="AR25" s="277">
        <v>82.716194016000003</v>
      </c>
      <c r="AS25" s="277">
        <v>17.72520553</v>
      </c>
      <c r="AT25" s="277">
        <v>19.024400223000001</v>
      </c>
      <c r="AU25" s="277">
        <v>58.829084487999999</v>
      </c>
      <c r="AV25" s="277">
        <v>218.41597071999999</v>
      </c>
      <c r="AW25" s="277">
        <v>408.14466370000002</v>
      </c>
      <c r="AX25" s="277">
        <v>609.18229329999997</v>
      </c>
      <c r="AY25" s="277">
        <v>574.26765211999998</v>
      </c>
      <c r="AZ25" s="277">
        <v>498.72230336000001</v>
      </c>
      <c r="BA25" s="277">
        <v>460.50124131000001</v>
      </c>
      <c r="BB25" s="277">
        <v>347.77884682000001</v>
      </c>
      <c r="BC25" s="277">
        <v>191.06820640000001</v>
      </c>
      <c r="BD25" s="277">
        <v>82.412422957999993</v>
      </c>
      <c r="BE25" s="340">
        <v>17.660630000000001</v>
      </c>
      <c r="BF25" s="340">
        <v>19.07667</v>
      </c>
      <c r="BG25" s="340">
        <v>55.67839</v>
      </c>
      <c r="BH25" s="340">
        <v>206.5574</v>
      </c>
      <c r="BI25" s="340">
        <v>394.87389999999999</v>
      </c>
      <c r="BJ25" s="340">
        <v>603.85770000000002</v>
      </c>
      <c r="BK25" s="340">
        <v>562.92039999999997</v>
      </c>
      <c r="BL25" s="340">
        <v>483.69409999999999</v>
      </c>
      <c r="BM25" s="340">
        <v>446.39789999999999</v>
      </c>
      <c r="BN25" s="340">
        <v>340.87329999999997</v>
      </c>
      <c r="BO25" s="340">
        <v>194.59610000000001</v>
      </c>
      <c r="BP25" s="340">
        <v>73.010660000000001</v>
      </c>
      <c r="BQ25" s="340">
        <v>17.74944</v>
      </c>
      <c r="BR25" s="340">
        <v>19.124369999999999</v>
      </c>
      <c r="BS25" s="340">
        <v>50.451329999999999</v>
      </c>
      <c r="BT25" s="340">
        <v>201.25909999999999</v>
      </c>
      <c r="BU25" s="340">
        <v>393.0351</v>
      </c>
      <c r="BV25" s="340">
        <v>603.81650000000002</v>
      </c>
    </row>
    <row r="26" spans="1:74" ht="11.1" customHeight="1" x14ac:dyDescent="0.2">
      <c r="A26" s="9" t="s">
        <v>165</v>
      </c>
      <c r="B26" s="214" t="s">
        <v>641</v>
      </c>
      <c r="C26" s="277">
        <v>877.73359422999999</v>
      </c>
      <c r="D26" s="277">
        <v>743.41227251999999</v>
      </c>
      <c r="E26" s="277">
        <v>585.91276732999995</v>
      </c>
      <c r="F26" s="277">
        <v>317.55672635000002</v>
      </c>
      <c r="G26" s="277">
        <v>153.27371694999999</v>
      </c>
      <c r="H26" s="277">
        <v>33.393135753000003</v>
      </c>
      <c r="I26" s="277">
        <v>7.0632182657999998</v>
      </c>
      <c r="J26" s="277">
        <v>11.238143405000001</v>
      </c>
      <c r="K26" s="277">
        <v>58.870280086000001</v>
      </c>
      <c r="L26" s="277">
        <v>269.79532303000002</v>
      </c>
      <c r="M26" s="277">
        <v>494.35022149999998</v>
      </c>
      <c r="N26" s="277">
        <v>806.89190380000002</v>
      </c>
      <c r="O26" s="277">
        <v>880.22090367999999</v>
      </c>
      <c r="P26" s="277">
        <v>745.57130371000005</v>
      </c>
      <c r="Q26" s="277">
        <v>577.67346407000002</v>
      </c>
      <c r="R26" s="277">
        <v>317.84225472000003</v>
      </c>
      <c r="S26" s="277">
        <v>156.64726637999999</v>
      </c>
      <c r="T26" s="277">
        <v>34.054374105999997</v>
      </c>
      <c r="U26" s="277">
        <v>6.7173884900000003</v>
      </c>
      <c r="V26" s="277">
        <v>11.482687155000001</v>
      </c>
      <c r="W26" s="277">
        <v>57.181963590999999</v>
      </c>
      <c r="X26" s="277">
        <v>268.25982407999999</v>
      </c>
      <c r="Y26" s="277">
        <v>500.51415603999999</v>
      </c>
      <c r="Z26" s="277">
        <v>808.86307234000003</v>
      </c>
      <c r="AA26" s="277">
        <v>877.90230876999999</v>
      </c>
      <c r="AB26" s="277">
        <v>741.25539753999999</v>
      </c>
      <c r="AC26" s="277">
        <v>552.91657410000005</v>
      </c>
      <c r="AD26" s="277">
        <v>317.41979293000003</v>
      </c>
      <c r="AE26" s="277">
        <v>146.96709651</v>
      </c>
      <c r="AF26" s="277">
        <v>34.561404971000002</v>
      </c>
      <c r="AG26" s="277">
        <v>6.8478489180000004</v>
      </c>
      <c r="AH26" s="277">
        <v>11.355753255</v>
      </c>
      <c r="AI26" s="277">
        <v>58.982972523999997</v>
      </c>
      <c r="AJ26" s="277">
        <v>263.47661527000002</v>
      </c>
      <c r="AK26" s="277">
        <v>497.81366814</v>
      </c>
      <c r="AL26" s="277">
        <v>796.86400060000005</v>
      </c>
      <c r="AM26" s="277">
        <v>865.84450936999997</v>
      </c>
      <c r="AN26" s="277">
        <v>733.93095691999997</v>
      </c>
      <c r="AO26" s="277">
        <v>560.81661666000002</v>
      </c>
      <c r="AP26" s="277">
        <v>316.20097870000001</v>
      </c>
      <c r="AQ26" s="277">
        <v>142.91708235999999</v>
      </c>
      <c r="AR26" s="277">
        <v>32.723355695999999</v>
      </c>
      <c r="AS26" s="277">
        <v>6.8411833116</v>
      </c>
      <c r="AT26" s="277">
        <v>11.859921773</v>
      </c>
      <c r="AU26" s="277">
        <v>58.202101393</v>
      </c>
      <c r="AV26" s="277">
        <v>262.55446734999998</v>
      </c>
      <c r="AW26" s="277">
        <v>506.04033521999997</v>
      </c>
      <c r="AX26" s="277">
        <v>800.50662390000002</v>
      </c>
      <c r="AY26" s="277">
        <v>865.91716900999995</v>
      </c>
      <c r="AZ26" s="277">
        <v>737.13227934999998</v>
      </c>
      <c r="BA26" s="277">
        <v>579.33658136999998</v>
      </c>
      <c r="BB26" s="277">
        <v>317.48864193999998</v>
      </c>
      <c r="BC26" s="277">
        <v>143.92834368999999</v>
      </c>
      <c r="BD26" s="277">
        <v>31.384397297</v>
      </c>
      <c r="BE26" s="340">
        <v>6.9301450000000004</v>
      </c>
      <c r="BF26" s="340">
        <v>11.02271</v>
      </c>
      <c r="BG26" s="340">
        <v>58.672510000000003</v>
      </c>
      <c r="BH26" s="340">
        <v>258.6508</v>
      </c>
      <c r="BI26" s="340">
        <v>517.85360000000003</v>
      </c>
      <c r="BJ26" s="340">
        <v>790.82690000000002</v>
      </c>
      <c r="BK26" s="340">
        <v>869.50879999999995</v>
      </c>
      <c r="BL26" s="340">
        <v>756.46659999999997</v>
      </c>
      <c r="BM26" s="340">
        <v>572.95659999999998</v>
      </c>
      <c r="BN26" s="340">
        <v>316.01780000000002</v>
      </c>
      <c r="BO26" s="340">
        <v>136.5735</v>
      </c>
      <c r="BP26" s="340">
        <v>30.57911</v>
      </c>
      <c r="BQ26" s="340">
        <v>7.1706950000000003</v>
      </c>
      <c r="BR26" s="340">
        <v>11.30475</v>
      </c>
      <c r="BS26" s="340">
        <v>60.210599999999999</v>
      </c>
      <c r="BT26" s="340">
        <v>259.74700000000001</v>
      </c>
      <c r="BU26" s="340">
        <v>520.52470000000005</v>
      </c>
      <c r="BV26" s="340">
        <v>783.50559999999996</v>
      </c>
    </row>
    <row r="27" spans="1:74" ht="11.1" customHeight="1" x14ac:dyDescent="0.2">
      <c r="A27" s="8"/>
      <c r="B27" s="194" t="s">
        <v>178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503"/>
      <c r="AZ27" s="252"/>
      <c r="BA27" s="252"/>
      <c r="BB27" s="252"/>
      <c r="BC27" s="252"/>
      <c r="BD27" s="252"/>
      <c r="BE27" s="503"/>
      <c r="BF27" s="503"/>
      <c r="BG27" s="503"/>
      <c r="BH27" s="503"/>
      <c r="BI27" s="503"/>
      <c r="BJ27" s="503"/>
      <c r="BK27" s="342"/>
      <c r="BL27" s="342"/>
      <c r="BM27" s="342"/>
      <c r="BN27" s="342"/>
      <c r="BO27" s="342"/>
      <c r="BP27" s="342"/>
      <c r="BQ27" s="342"/>
      <c r="BR27" s="342"/>
      <c r="BS27" s="342"/>
      <c r="BT27" s="342"/>
      <c r="BU27" s="342"/>
      <c r="BV27" s="342"/>
    </row>
    <row r="28" spans="1:74" ht="11.1" customHeight="1" x14ac:dyDescent="0.2">
      <c r="A28" s="9" t="s">
        <v>42</v>
      </c>
      <c r="B28" s="214" t="s">
        <v>605</v>
      </c>
      <c r="C28" s="277">
        <v>0</v>
      </c>
      <c r="D28" s="277">
        <v>0</v>
      </c>
      <c r="E28" s="277">
        <v>0</v>
      </c>
      <c r="F28" s="277">
        <v>0</v>
      </c>
      <c r="G28" s="277">
        <v>11.699597609</v>
      </c>
      <c r="H28" s="277">
        <v>62.835511777999997</v>
      </c>
      <c r="I28" s="277">
        <v>247.54388653999999</v>
      </c>
      <c r="J28" s="277">
        <v>169.08745353</v>
      </c>
      <c r="K28" s="277">
        <v>62.503150198999997</v>
      </c>
      <c r="L28" s="277">
        <v>0</v>
      </c>
      <c r="M28" s="277">
        <v>0</v>
      </c>
      <c r="N28" s="277">
        <v>0</v>
      </c>
      <c r="O28" s="277">
        <v>0</v>
      </c>
      <c r="P28" s="277">
        <v>0</v>
      </c>
      <c r="Q28" s="277">
        <v>0</v>
      </c>
      <c r="R28" s="277">
        <v>0</v>
      </c>
      <c r="S28" s="277">
        <v>21.412375907000001</v>
      </c>
      <c r="T28" s="277">
        <v>58.007510388999997</v>
      </c>
      <c r="U28" s="277">
        <v>246.03052765999999</v>
      </c>
      <c r="V28" s="277">
        <v>211.41734958000001</v>
      </c>
      <c r="W28" s="277">
        <v>27.149394260000001</v>
      </c>
      <c r="X28" s="277">
        <v>0.49252170523</v>
      </c>
      <c r="Y28" s="277">
        <v>0</v>
      </c>
      <c r="Z28" s="277">
        <v>0</v>
      </c>
      <c r="AA28" s="277">
        <v>0</v>
      </c>
      <c r="AB28" s="277">
        <v>0</v>
      </c>
      <c r="AC28" s="277">
        <v>0</v>
      </c>
      <c r="AD28" s="277">
        <v>0</v>
      </c>
      <c r="AE28" s="277">
        <v>8.3610610483999999</v>
      </c>
      <c r="AF28" s="277">
        <v>87.738108108000006</v>
      </c>
      <c r="AG28" s="277">
        <v>303.58427145000002</v>
      </c>
      <c r="AH28" s="277">
        <v>123.05891826</v>
      </c>
      <c r="AI28" s="277">
        <v>17.245089120999999</v>
      </c>
      <c r="AJ28" s="277">
        <v>0</v>
      </c>
      <c r="AK28" s="277">
        <v>0</v>
      </c>
      <c r="AL28" s="277">
        <v>0</v>
      </c>
      <c r="AM28" s="277">
        <v>0</v>
      </c>
      <c r="AN28" s="277">
        <v>0</v>
      </c>
      <c r="AO28" s="277">
        <v>0</v>
      </c>
      <c r="AP28" s="277">
        <v>0</v>
      </c>
      <c r="AQ28" s="277">
        <v>7.4918608116999996</v>
      </c>
      <c r="AR28" s="277">
        <v>68.508564199000006</v>
      </c>
      <c r="AS28" s="277">
        <v>200.06019219999999</v>
      </c>
      <c r="AT28" s="277">
        <v>109.29207936</v>
      </c>
      <c r="AU28" s="277">
        <v>32.190725860000001</v>
      </c>
      <c r="AV28" s="277">
        <v>0.48932876560999999</v>
      </c>
      <c r="AW28" s="277">
        <v>0</v>
      </c>
      <c r="AX28" s="277">
        <v>0</v>
      </c>
      <c r="AY28" s="277">
        <v>0</v>
      </c>
      <c r="AZ28" s="277">
        <v>0</v>
      </c>
      <c r="BA28" s="277">
        <v>0</v>
      </c>
      <c r="BB28" s="277">
        <v>0</v>
      </c>
      <c r="BC28" s="277">
        <v>33.384894654999997</v>
      </c>
      <c r="BD28" s="277">
        <v>89.715675984000001</v>
      </c>
      <c r="BE28" s="340">
        <v>200.94017325999999</v>
      </c>
      <c r="BF28" s="340">
        <v>167.38051623999999</v>
      </c>
      <c r="BG28" s="340">
        <v>31.642872763</v>
      </c>
      <c r="BH28" s="340">
        <v>0.31577077890999999</v>
      </c>
      <c r="BI28" s="340">
        <v>0</v>
      </c>
      <c r="BJ28" s="340">
        <v>0</v>
      </c>
      <c r="BK28" s="340">
        <v>0</v>
      </c>
      <c r="BL28" s="340">
        <v>0</v>
      </c>
      <c r="BM28" s="340">
        <v>0</v>
      </c>
      <c r="BN28" s="340">
        <v>0</v>
      </c>
      <c r="BO28" s="340">
        <v>9.2097136814000002</v>
      </c>
      <c r="BP28" s="340">
        <v>79.587790831999996</v>
      </c>
      <c r="BQ28" s="340">
        <v>205.62132811999999</v>
      </c>
      <c r="BR28" s="340">
        <v>174.30443955999999</v>
      </c>
      <c r="BS28" s="340">
        <v>34.661649330000003</v>
      </c>
      <c r="BT28" s="340">
        <v>0.31520658496999998</v>
      </c>
      <c r="BU28" s="340">
        <v>0</v>
      </c>
      <c r="BV28" s="340">
        <v>0</v>
      </c>
    </row>
    <row r="29" spans="1:74" ht="11.1" customHeight="1" x14ac:dyDescent="0.2">
      <c r="A29" s="9" t="s">
        <v>43</v>
      </c>
      <c r="B29" s="214" t="s">
        <v>639</v>
      </c>
      <c r="C29" s="277">
        <v>0</v>
      </c>
      <c r="D29" s="277">
        <v>0</v>
      </c>
      <c r="E29" s="277">
        <v>0</v>
      </c>
      <c r="F29" s="277">
        <v>0</v>
      </c>
      <c r="G29" s="277">
        <v>41.323153224000002</v>
      </c>
      <c r="H29" s="277">
        <v>146.79672619999999</v>
      </c>
      <c r="I29" s="277">
        <v>339.75761311000002</v>
      </c>
      <c r="J29" s="277">
        <v>211.54191072</v>
      </c>
      <c r="K29" s="277">
        <v>93.465415734000004</v>
      </c>
      <c r="L29" s="277">
        <v>2.6453827987</v>
      </c>
      <c r="M29" s="277">
        <v>0</v>
      </c>
      <c r="N29" s="277">
        <v>0</v>
      </c>
      <c r="O29" s="277">
        <v>0</v>
      </c>
      <c r="P29" s="277">
        <v>0</v>
      </c>
      <c r="Q29" s="277">
        <v>1.9784455888000001</v>
      </c>
      <c r="R29" s="277">
        <v>0</v>
      </c>
      <c r="S29" s="277">
        <v>64.290349036999999</v>
      </c>
      <c r="T29" s="277">
        <v>115.47312006999999</v>
      </c>
      <c r="U29" s="277">
        <v>331.21499575000001</v>
      </c>
      <c r="V29" s="277">
        <v>237.15441519000001</v>
      </c>
      <c r="W29" s="277">
        <v>60.154957734</v>
      </c>
      <c r="X29" s="277">
        <v>4.9820968501999996</v>
      </c>
      <c r="Y29" s="277">
        <v>0</v>
      </c>
      <c r="Z29" s="277">
        <v>0</v>
      </c>
      <c r="AA29" s="277">
        <v>0</v>
      </c>
      <c r="AB29" s="277">
        <v>0</v>
      </c>
      <c r="AC29" s="277">
        <v>0</v>
      </c>
      <c r="AD29" s="277">
        <v>0</v>
      </c>
      <c r="AE29" s="277">
        <v>22.521727605999999</v>
      </c>
      <c r="AF29" s="277">
        <v>133.54840633000001</v>
      </c>
      <c r="AG29" s="277">
        <v>325.78073125999998</v>
      </c>
      <c r="AH29" s="277">
        <v>159.71729023</v>
      </c>
      <c r="AI29" s="277">
        <v>36.133644959999998</v>
      </c>
      <c r="AJ29" s="277">
        <v>5.6490568689999998</v>
      </c>
      <c r="AK29" s="277">
        <v>0</v>
      </c>
      <c r="AL29" s="277">
        <v>0</v>
      </c>
      <c r="AM29" s="277">
        <v>0</v>
      </c>
      <c r="AN29" s="277">
        <v>0</v>
      </c>
      <c r="AO29" s="277">
        <v>0</v>
      </c>
      <c r="AP29" s="277">
        <v>0</v>
      </c>
      <c r="AQ29" s="277">
        <v>26.549576200000001</v>
      </c>
      <c r="AR29" s="277">
        <v>130.28942081</v>
      </c>
      <c r="AS29" s="277">
        <v>218.63828674000001</v>
      </c>
      <c r="AT29" s="277">
        <v>149.50822002999999</v>
      </c>
      <c r="AU29" s="277">
        <v>65.869031887000006</v>
      </c>
      <c r="AV29" s="277">
        <v>5.5094123623</v>
      </c>
      <c r="AW29" s="277">
        <v>0</v>
      </c>
      <c r="AX29" s="277">
        <v>0</v>
      </c>
      <c r="AY29" s="277">
        <v>0</v>
      </c>
      <c r="AZ29" s="277">
        <v>0</v>
      </c>
      <c r="BA29" s="277">
        <v>0</v>
      </c>
      <c r="BB29" s="277">
        <v>0</v>
      </c>
      <c r="BC29" s="277">
        <v>71.134540170999998</v>
      </c>
      <c r="BD29" s="277">
        <v>155.51832458999999</v>
      </c>
      <c r="BE29" s="340">
        <v>258.97692050000001</v>
      </c>
      <c r="BF29" s="340">
        <v>218.29239025999999</v>
      </c>
      <c r="BG29" s="340">
        <v>65.063031663999993</v>
      </c>
      <c r="BH29" s="340">
        <v>5.1719659760000001</v>
      </c>
      <c r="BI29" s="340">
        <v>0</v>
      </c>
      <c r="BJ29" s="340">
        <v>0</v>
      </c>
      <c r="BK29" s="340">
        <v>0</v>
      </c>
      <c r="BL29" s="340">
        <v>0</v>
      </c>
      <c r="BM29" s="340">
        <v>0</v>
      </c>
      <c r="BN29" s="340">
        <v>0</v>
      </c>
      <c r="BO29" s="340">
        <v>29.737717051000001</v>
      </c>
      <c r="BP29" s="340">
        <v>138.72976757000001</v>
      </c>
      <c r="BQ29" s="340">
        <v>266.53311582999999</v>
      </c>
      <c r="BR29" s="340">
        <v>226.53411577</v>
      </c>
      <c r="BS29" s="340">
        <v>68.816916296000002</v>
      </c>
      <c r="BT29" s="340">
        <v>5.1739150705999997</v>
      </c>
      <c r="BU29" s="340">
        <v>0</v>
      </c>
      <c r="BV29" s="340">
        <v>0</v>
      </c>
    </row>
    <row r="30" spans="1:74" ht="11.1" customHeight="1" x14ac:dyDescent="0.2">
      <c r="A30" s="9" t="s">
        <v>44</v>
      </c>
      <c r="B30" s="214" t="s">
        <v>606</v>
      </c>
      <c r="C30" s="277">
        <v>0</v>
      </c>
      <c r="D30" s="277">
        <v>0</v>
      </c>
      <c r="E30" s="277">
        <v>0.41657306869999999</v>
      </c>
      <c r="F30" s="277">
        <v>1.3297596206</v>
      </c>
      <c r="G30" s="277">
        <v>48.679440174</v>
      </c>
      <c r="H30" s="277">
        <v>166.40599301</v>
      </c>
      <c r="I30" s="277">
        <v>374.98533583</v>
      </c>
      <c r="J30" s="277">
        <v>219.96448214</v>
      </c>
      <c r="K30" s="277">
        <v>42.051273344999998</v>
      </c>
      <c r="L30" s="277">
        <v>4.8766955412000002</v>
      </c>
      <c r="M30" s="277">
        <v>0</v>
      </c>
      <c r="N30" s="277">
        <v>0</v>
      </c>
      <c r="O30" s="277">
        <v>0</v>
      </c>
      <c r="P30" s="277">
        <v>0</v>
      </c>
      <c r="Q30" s="277">
        <v>22.200066960000001</v>
      </c>
      <c r="R30" s="277">
        <v>1.1100213074</v>
      </c>
      <c r="S30" s="277">
        <v>111.58465651</v>
      </c>
      <c r="T30" s="277">
        <v>181.20398771000001</v>
      </c>
      <c r="U30" s="277">
        <v>410.29136346000001</v>
      </c>
      <c r="V30" s="277">
        <v>200.15911338999999</v>
      </c>
      <c r="W30" s="277">
        <v>46.224263911999998</v>
      </c>
      <c r="X30" s="277">
        <v>1.0817206283</v>
      </c>
      <c r="Y30" s="277">
        <v>0</v>
      </c>
      <c r="Z30" s="277">
        <v>0</v>
      </c>
      <c r="AA30" s="277">
        <v>0</v>
      </c>
      <c r="AB30" s="277">
        <v>0</v>
      </c>
      <c r="AC30" s="277">
        <v>0</v>
      </c>
      <c r="AD30" s="277">
        <v>0</v>
      </c>
      <c r="AE30" s="277">
        <v>70.627010519999999</v>
      </c>
      <c r="AF30" s="277">
        <v>142.41374503</v>
      </c>
      <c r="AG30" s="277">
        <v>217.69975496000001</v>
      </c>
      <c r="AH30" s="277">
        <v>181.21901713</v>
      </c>
      <c r="AI30" s="277">
        <v>72.452664850000005</v>
      </c>
      <c r="AJ30" s="277">
        <v>5.5719394678</v>
      </c>
      <c r="AK30" s="277">
        <v>0</v>
      </c>
      <c r="AL30" s="277">
        <v>0</v>
      </c>
      <c r="AM30" s="277">
        <v>0</v>
      </c>
      <c r="AN30" s="277">
        <v>0</v>
      </c>
      <c r="AO30" s="277">
        <v>0</v>
      </c>
      <c r="AP30" s="277">
        <v>0.80590936196999996</v>
      </c>
      <c r="AQ30" s="277">
        <v>54.109518944000001</v>
      </c>
      <c r="AR30" s="277">
        <v>175.82710255999999</v>
      </c>
      <c r="AS30" s="277">
        <v>133.52653458</v>
      </c>
      <c r="AT30" s="277">
        <v>196.91643067999999</v>
      </c>
      <c r="AU30" s="277">
        <v>46.276883335000001</v>
      </c>
      <c r="AV30" s="277">
        <v>2.6662131600999999</v>
      </c>
      <c r="AW30" s="277">
        <v>0</v>
      </c>
      <c r="AX30" s="277">
        <v>0</v>
      </c>
      <c r="AY30" s="277">
        <v>0</v>
      </c>
      <c r="AZ30" s="277">
        <v>0</v>
      </c>
      <c r="BA30" s="277">
        <v>0</v>
      </c>
      <c r="BB30" s="277">
        <v>0.83325418196000001</v>
      </c>
      <c r="BC30" s="277">
        <v>81.127118228</v>
      </c>
      <c r="BD30" s="277">
        <v>158.56949244</v>
      </c>
      <c r="BE30" s="340">
        <v>252.74792059999999</v>
      </c>
      <c r="BF30" s="340">
        <v>214.75650783</v>
      </c>
      <c r="BG30" s="340">
        <v>67.039243640999999</v>
      </c>
      <c r="BH30" s="340">
        <v>7.2533588995000002</v>
      </c>
      <c r="BI30" s="340">
        <v>0</v>
      </c>
      <c r="BJ30" s="340">
        <v>0</v>
      </c>
      <c r="BK30" s="340">
        <v>0</v>
      </c>
      <c r="BL30" s="340">
        <v>0</v>
      </c>
      <c r="BM30" s="340">
        <v>0.41670408130999997</v>
      </c>
      <c r="BN30" s="340">
        <v>1.7460533513000001</v>
      </c>
      <c r="BO30" s="340">
        <v>54.472778542</v>
      </c>
      <c r="BP30" s="340">
        <v>160.16344111999999</v>
      </c>
      <c r="BQ30" s="340">
        <v>255.72423040999999</v>
      </c>
      <c r="BR30" s="340">
        <v>219.82347590000001</v>
      </c>
      <c r="BS30" s="340">
        <v>69.379176055000002</v>
      </c>
      <c r="BT30" s="340">
        <v>7.2538405608999996</v>
      </c>
      <c r="BU30" s="340">
        <v>0</v>
      </c>
      <c r="BV30" s="340">
        <v>0</v>
      </c>
    </row>
    <row r="31" spans="1:74" ht="11.1" customHeight="1" x14ac:dyDescent="0.2">
      <c r="A31" s="9" t="s">
        <v>45</v>
      </c>
      <c r="B31" s="214" t="s">
        <v>607</v>
      </c>
      <c r="C31" s="277">
        <v>0</v>
      </c>
      <c r="D31" s="277">
        <v>0</v>
      </c>
      <c r="E31" s="277">
        <v>2.2906670939999998</v>
      </c>
      <c r="F31" s="277">
        <v>6.0232479002000003</v>
      </c>
      <c r="G31" s="277">
        <v>46.415522963000001</v>
      </c>
      <c r="H31" s="277">
        <v>213.56754368</v>
      </c>
      <c r="I31" s="277">
        <v>439.36727973000001</v>
      </c>
      <c r="J31" s="277">
        <v>296.89463512999998</v>
      </c>
      <c r="K31" s="277">
        <v>57.350301469999998</v>
      </c>
      <c r="L31" s="277">
        <v>12.045375323</v>
      </c>
      <c r="M31" s="277">
        <v>0</v>
      </c>
      <c r="N31" s="277">
        <v>0</v>
      </c>
      <c r="O31" s="277">
        <v>0</v>
      </c>
      <c r="P31" s="277">
        <v>0</v>
      </c>
      <c r="Q31" s="277">
        <v>37.332097468999997</v>
      </c>
      <c r="R31" s="277">
        <v>14.382508622</v>
      </c>
      <c r="S31" s="277">
        <v>123.16426525</v>
      </c>
      <c r="T31" s="277">
        <v>237.50752599</v>
      </c>
      <c r="U31" s="277">
        <v>474.81086096000001</v>
      </c>
      <c r="V31" s="277">
        <v>250.64061608</v>
      </c>
      <c r="W31" s="277">
        <v>79.227368232000003</v>
      </c>
      <c r="X31" s="277">
        <v>4.2841191402999996</v>
      </c>
      <c r="Y31" s="277">
        <v>0</v>
      </c>
      <c r="Z31" s="277">
        <v>0</v>
      </c>
      <c r="AA31" s="277">
        <v>0</v>
      </c>
      <c r="AB31" s="277">
        <v>0</v>
      </c>
      <c r="AC31" s="277">
        <v>0</v>
      </c>
      <c r="AD31" s="277">
        <v>0.57877661416000004</v>
      </c>
      <c r="AE31" s="277">
        <v>49.109877627000003</v>
      </c>
      <c r="AF31" s="277">
        <v>180.66742479999999</v>
      </c>
      <c r="AG31" s="277">
        <v>262.64595205000001</v>
      </c>
      <c r="AH31" s="277">
        <v>251.05969686</v>
      </c>
      <c r="AI31" s="277">
        <v>140.92935385999999</v>
      </c>
      <c r="AJ31" s="277">
        <v>6.6457970245000002</v>
      </c>
      <c r="AK31" s="277">
        <v>0</v>
      </c>
      <c r="AL31" s="277">
        <v>0</v>
      </c>
      <c r="AM31" s="277">
        <v>0</v>
      </c>
      <c r="AN31" s="277">
        <v>0</v>
      </c>
      <c r="AO31" s="277">
        <v>0</v>
      </c>
      <c r="AP31" s="277">
        <v>3.6924505725999999</v>
      </c>
      <c r="AQ31" s="277">
        <v>64.884964943</v>
      </c>
      <c r="AR31" s="277">
        <v>193.63933213999999</v>
      </c>
      <c r="AS31" s="277">
        <v>199.48088894</v>
      </c>
      <c r="AT31" s="277">
        <v>260.81227526999999</v>
      </c>
      <c r="AU31" s="277">
        <v>77.954064517000006</v>
      </c>
      <c r="AV31" s="277">
        <v>11.724009613</v>
      </c>
      <c r="AW31" s="277">
        <v>0</v>
      </c>
      <c r="AX31" s="277">
        <v>0</v>
      </c>
      <c r="AY31" s="277">
        <v>0</v>
      </c>
      <c r="AZ31" s="277">
        <v>0</v>
      </c>
      <c r="BA31" s="277">
        <v>2.8839625108</v>
      </c>
      <c r="BB31" s="277">
        <v>8.4764087209000003</v>
      </c>
      <c r="BC31" s="277">
        <v>55.370883401999997</v>
      </c>
      <c r="BD31" s="277">
        <v>230.50599192000001</v>
      </c>
      <c r="BE31" s="340">
        <v>307.98488300999998</v>
      </c>
      <c r="BF31" s="340">
        <v>261.84275532999999</v>
      </c>
      <c r="BG31" s="340">
        <v>91.293928579999999</v>
      </c>
      <c r="BH31" s="340">
        <v>9.5170864419000001</v>
      </c>
      <c r="BI31" s="340">
        <v>0.28790557921999999</v>
      </c>
      <c r="BJ31" s="340">
        <v>0</v>
      </c>
      <c r="BK31" s="340">
        <v>0</v>
      </c>
      <c r="BL31" s="340">
        <v>0</v>
      </c>
      <c r="BM31" s="340">
        <v>2.7815551118999999</v>
      </c>
      <c r="BN31" s="340">
        <v>7.6422583178999997</v>
      </c>
      <c r="BO31" s="340">
        <v>68.660648909000003</v>
      </c>
      <c r="BP31" s="340">
        <v>196.46736204999999</v>
      </c>
      <c r="BQ31" s="340">
        <v>314.77580705000003</v>
      </c>
      <c r="BR31" s="340">
        <v>271.6277647</v>
      </c>
      <c r="BS31" s="340">
        <v>96.052880650000006</v>
      </c>
      <c r="BT31" s="340">
        <v>9.5101913777</v>
      </c>
      <c r="BU31" s="340">
        <v>0.28761666004000003</v>
      </c>
      <c r="BV31" s="340">
        <v>0</v>
      </c>
    </row>
    <row r="32" spans="1:74" ht="11.1" customHeight="1" x14ac:dyDescent="0.2">
      <c r="A32" s="9" t="s">
        <v>373</v>
      </c>
      <c r="B32" s="214" t="s">
        <v>640</v>
      </c>
      <c r="C32" s="277">
        <v>19.146258765999999</v>
      </c>
      <c r="D32" s="277">
        <v>36.103239430999999</v>
      </c>
      <c r="E32" s="277">
        <v>56.357210928999997</v>
      </c>
      <c r="F32" s="277">
        <v>115.59670451</v>
      </c>
      <c r="G32" s="277">
        <v>210.38803050999999</v>
      </c>
      <c r="H32" s="277">
        <v>401.33767747000002</v>
      </c>
      <c r="I32" s="277">
        <v>495.14677251000001</v>
      </c>
      <c r="J32" s="277">
        <v>454.23649447999998</v>
      </c>
      <c r="K32" s="277">
        <v>275.34501402000001</v>
      </c>
      <c r="L32" s="277">
        <v>92.766535220999998</v>
      </c>
      <c r="M32" s="277">
        <v>57.405088489000001</v>
      </c>
      <c r="N32" s="277">
        <v>45.250011979</v>
      </c>
      <c r="O32" s="277">
        <v>30.913397922000001</v>
      </c>
      <c r="P32" s="277">
        <v>46.377242176999999</v>
      </c>
      <c r="Q32" s="277">
        <v>106.35973061999999</v>
      </c>
      <c r="R32" s="277">
        <v>87.267066022999998</v>
      </c>
      <c r="S32" s="277">
        <v>246.91522105999999</v>
      </c>
      <c r="T32" s="277">
        <v>301.15740294</v>
      </c>
      <c r="U32" s="277">
        <v>495.94739937999998</v>
      </c>
      <c r="V32" s="277">
        <v>399.05740399000001</v>
      </c>
      <c r="W32" s="277">
        <v>258.70095103</v>
      </c>
      <c r="X32" s="277">
        <v>121.91399081</v>
      </c>
      <c r="Y32" s="277">
        <v>28.728713900999999</v>
      </c>
      <c r="Z32" s="277">
        <v>38.703506255000001</v>
      </c>
      <c r="AA32" s="277">
        <v>57.504332558999998</v>
      </c>
      <c r="AB32" s="277">
        <v>35.080329960999997</v>
      </c>
      <c r="AC32" s="277">
        <v>16.159930849999999</v>
      </c>
      <c r="AD32" s="277">
        <v>90.792194882999993</v>
      </c>
      <c r="AE32" s="277">
        <v>154.45229341000001</v>
      </c>
      <c r="AF32" s="277">
        <v>348.59425628999998</v>
      </c>
      <c r="AG32" s="277">
        <v>414.40889729999998</v>
      </c>
      <c r="AH32" s="277">
        <v>370.15688676000002</v>
      </c>
      <c r="AI32" s="277">
        <v>255.48196720000001</v>
      </c>
      <c r="AJ32" s="277">
        <v>133.54862717</v>
      </c>
      <c r="AK32" s="277">
        <v>66.054789661000001</v>
      </c>
      <c r="AL32" s="277">
        <v>57.975686115999999</v>
      </c>
      <c r="AM32" s="277">
        <v>19.940778538</v>
      </c>
      <c r="AN32" s="277">
        <v>44.668808605000002</v>
      </c>
      <c r="AO32" s="277">
        <v>42.538598086</v>
      </c>
      <c r="AP32" s="277">
        <v>82.803471047000002</v>
      </c>
      <c r="AQ32" s="277">
        <v>209.72299053</v>
      </c>
      <c r="AR32" s="277">
        <v>350.50140894999998</v>
      </c>
      <c r="AS32" s="277">
        <v>399.41935583999998</v>
      </c>
      <c r="AT32" s="277">
        <v>381.49622863000002</v>
      </c>
      <c r="AU32" s="277">
        <v>279.82587245000002</v>
      </c>
      <c r="AV32" s="277">
        <v>126.23090852</v>
      </c>
      <c r="AW32" s="277">
        <v>31.726946069</v>
      </c>
      <c r="AX32" s="277">
        <v>35.960491343000001</v>
      </c>
      <c r="AY32" s="277">
        <v>33.255873373999997</v>
      </c>
      <c r="AZ32" s="277">
        <v>18.509918878000001</v>
      </c>
      <c r="BA32" s="277">
        <v>84.743621117999993</v>
      </c>
      <c r="BB32" s="277">
        <v>131.79098167999999</v>
      </c>
      <c r="BC32" s="277">
        <v>242.22326785000001</v>
      </c>
      <c r="BD32" s="277">
        <v>409.04394966000001</v>
      </c>
      <c r="BE32" s="340">
        <v>445.47678323000002</v>
      </c>
      <c r="BF32" s="340">
        <v>417.87662691000003</v>
      </c>
      <c r="BG32" s="340">
        <v>272.94689452</v>
      </c>
      <c r="BH32" s="340">
        <v>132.76616093000001</v>
      </c>
      <c r="BI32" s="340">
        <v>57.975747366999997</v>
      </c>
      <c r="BJ32" s="340">
        <v>33.834573556999999</v>
      </c>
      <c r="BK32" s="340">
        <v>30.075239923000002</v>
      </c>
      <c r="BL32" s="340">
        <v>30.493840948999999</v>
      </c>
      <c r="BM32" s="340">
        <v>50.083767448000003</v>
      </c>
      <c r="BN32" s="340">
        <v>75.820359194999995</v>
      </c>
      <c r="BO32" s="340">
        <v>196.16244921000001</v>
      </c>
      <c r="BP32" s="340">
        <v>348.69926321000003</v>
      </c>
      <c r="BQ32" s="340">
        <v>446.05908220999999</v>
      </c>
      <c r="BR32" s="340">
        <v>419.46727621000002</v>
      </c>
      <c r="BS32" s="340">
        <v>273.37744099999998</v>
      </c>
      <c r="BT32" s="340">
        <v>133.07032104999999</v>
      </c>
      <c r="BU32" s="340">
        <v>58.139581415000002</v>
      </c>
      <c r="BV32" s="340">
        <v>33.930981136</v>
      </c>
    </row>
    <row r="33" spans="1:74" ht="11.1" customHeight="1" x14ac:dyDescent="0.2">
      <c r="A33" s="9" t="s">
        <v>46</v>
      </c>
      <c r="B33" s="214" t="s">
        <v>609</v>
      </c>
      <c r="C33" s="277">
        <v>1.5803798018999999</v>
      </c>
      <c r="D33" s="277">
        <v>2.9996585519000001</v>
      </c>
      <c r="E33" s="277">
        <v>22.647905310999999</v>
      </c>
      <c r="F33" s="277">
        <v>55.063207075000001</v>
      </c>
      <c r="G33" s="277">
        <v>130.10056334999999</v>
      </c>
      <c r="H33" s="277">
        <v>388.89820772000002</v>
      </c>
      <c r="I33" s="277">
        <v>488.74445122999998</v>
      </c>
      <c r="J33" s="277">
        <v>437.63782143999998</v>
      </c>
      <c r="K33" s="277">
        <v>165.26751150999999</v>
      </c>
      <c r="L33" s="277">
        <v>25.550280613000002</v>
      </c>
      <c r="M33" s="277">
        <v>5.596378756</v>
      </c>
      <c r="N33" s="277">
        <v>2.5137143957000001</v>
      </c>
      <c r="O33" s="277">
        <v>12.510808512000001</v>
      </c>
      <c r="P33" s="277">
        <v>6.6901286036999998</v>
      </c>
      <c r="Q33" s="277">
        <v>87.710968381000001</v>
      </c>
      <c r="R33" s="277">
        <v>45.565709583999997</v>
      </c>
      <c r="S33" s="277">
        <v>224.53626245999999</v>
      </c>
      <c r="T33" s="277">
        <v>300.34416661</v>
      </c>
      <c r="U33" s="277">
        <v>496.67520879</v>
      </c>
      <c r="V33" s="277">
        <v>360.29537110000001</v>
      </c>
      <c r="W33" s="277">
        <v>189.02387322000001</v>
      </c>
      <c r="X33" s="277">
        <v>30.587027865</v>
      </c>
      <c r="Y33" s="277">
        <v>1.1565915260999999</v>
      </c>
      <c r="Z33" s="277">
        <v>6.4674535267</v>
      </c>
      <c r="AA33" s="277">
        <v>9.2003617605999999</v>
      </c>
      <c r="AB33" s="277">
        <v>2.312215846</v>
      </c>
      <c r="AC33" s="277">
        <v>2.3118934474000001</v>
      </c>
      <c r="AD33" s="277">
        <v>20.208399112999999</v>
      </c>
      <c r="AE33" s="277">
        <v>112.79088496999999</v>
      </c>
      <c r="AF33" s="277">
        <v>319.09074050999999</v>
      </c>
      <c r="AG33" s="277">
        <v>338.67518656999999</v>
      </c>
      <c r="AH33" s="277">
        <v>342.21705109999999</v>
      </c>
      <c r="AI33" s="277">
        <v>235.43942301999999</v>
      </c>
      <c r="AJ33" s="277">
        <v>55.271403300999999</v>
      </c>
      <c r="AK33" s="277">
        <v>1.4121066866</v>
      </c>
      <c r="AL33" s="277">
        <v>1.6698181003999999</v>
      </c>
      <c r="AM33" s="277">
        <v>0.25796800713000001</v>
      </c>
      <c r="AN33" s="277">
        <v>1.4112558321999999</v>
      </c>
      <c r="AO33" s="277">
        <v>4.5894366669000002</v>
      </c>
      <c r="AP33" s="277">
        <v>26.482746553999998</v>
      </c>
      <c r="AQ33" s="277">
        <v>147.95428034</v>
      </c>
      <c r="AR33" s="277">
        <v>329.98511703000003</v>
      </c>
      <c r="AS33" s="277">
        <v>307.48083394999998</v>
      </c>
      <c r="AT33" s="277">
        <v>377.24207461999998</v>
      </c>
      <c r="AU33" s="277">
        <v>237.19199688</v>
      </c>
      <c r="AV33" s="277">
        <v>60.630709009</v>
      </c>
      <c r="AW33" s="277">
        <v>0.41661043200999998</v>
      </c>
      <c r="AX33" s="277">
        <v>3.8089348848000002</v>
      </c>
      <c r="AY33" s="277">
        <v>2.5588612514000002</v>
      </c>
      <c r="AZ33" s="277">
        <v>0</v>
      </c>
      <c r="BA33" s="277">
        <v>20.202966064000002</v>
      </c>
      <c r="BB33" s="277">
        <v>52.272948288000002</v>
      </c>
      <c r="BC33" s="277">
        <v>175.76317642000001</v>
      </c>
      <c r="BD33" s="277">
        <v>367.06250696000001</v>
      </c>
      <c r="BE33" s="340">
        <v>418.44274163</v>
      </c>
      <c r="BF33" s="340">
        <v>396.97672913000002</v>
      </c>
      <c r="BG33" s="340">
        <v>216.88031079999999</v>
      </c>
      <c r="BH33" s="340">
        <v>54.984351330999999</v>
      </c>
      <c r="BI33" s="340">
        <v>6.4649187676000004</v>
      </c>
      <c r="BJ33" s="340">
        <v>3.0026900652999999</v>
      </c>
      <c r="BK33" s="340">
        <v>5.4837271430000003</v>
      </c>
      <c r="BL33" s="340">
        <v>2.9030556398999998</v>
      </c>
      <c r="BM33" s="340">
        <v>17.064234096</v>
      </c>
      <c r="BN33" s="340">
        <v>31.759293308</v>
      </c>
      <c r="BO33" s="340">
        <v>149.29031928000001</v>
      </c>
      <c r="BP33" s="340">
        <v>312.50222015999998</v>
      </c>
      <c r="BQ33" s="340">
        <v>419.37691260000003</v>
      </c>
      <c r="BR33" s="340">
        <v>398.57438296999999</v>
      </c>
      <c r="BS33" s="340">
        <v>218.46582785999999</v>
      </c>
      <c r="BT33" s="340">
        <v>54.943105434000003</v>
      </c>
      <c r="BU33" s="340">
        <v>6.4538834145999999</v>
      </c>
      <c r="BV33" s="340">
        <v>2.9982660959</v>
      </c>
    </row>
    <row r="34" spans="1:74" ht="11.1" customHeight="1" x14ac:dyDescent="0.2">
      <c r="A34" s="9" t="s">
        <v>47</v>
      </c>
      <c r="B34" s="214" t="s">
        <v>610</v>
      </c>
      <c r="C34" s="277">
        <v>7.8550117443999996</v>
      </c>
      <c r="D34" s="277">
        <v>10.060834088</v>
      </c>
      <c r="E34" s="277">
        <v>83.307928488000002</v>
      </c>
      <c r="F34" s="277">
        <v>185.48258067</v>
      </c>
      <c r="G34" s="277">
        <v>277.04792889999999</v>
      </c>
      <c r="H34" s="277">
        <v>582.29328349000002</v>
      </c>
      <c r="I34" s="277">
        <v>681.85317308000003</v>
      </c>
      <c r="J34" s="277">
        <v>718.92115211999999</v>
      </c>
      <c r="K34" s="277">
        <v>385.27564832000002</v>
      </c>
      <c r="L34" s="277">
        <v>132.05067442999999</v>
      </c>
      <c r="M34" s="277">
        <v>40.816908802</v>
      </c>
      <c r="N34" s="277">
        <v>7.1670817004999998</v>
      </c>
      <c r="O34" s="277">
        <v>28.379076380000001</v>
      </c>
      <c r="P34" s="277">
        <v>21.663581969999999</v>
      </c>
      <c r="Q34" s="277">
        <v>124.13828708</v>
      </c>
      <c r="R34" s="277">
        <v>178.79777179999999</v>
      </c>
      <c r="S34" s="277">
        <v>341.47102533999998</v>
      </c>
      <c r="T34" s="277">
        <v>495.34936655000001</v>
      </c>
      <c r="U34" s="277">
        <v>588.78223465999997</v>
      </c>
      <c r="V34" s="277">
        <v>578.322542</v>
      </c>
      <c r="W34" s="277">
        <v>377.42872081000002</v>
      </c>
      <c r="X34" s="277">
        <v>121.13685319</v>
      </c>
      <c r="Y34" s="277">
        <v>41.687070794</v>
      </c>
      <c r="Z34" s="277">
        <v>17.666129985000001</v>
      </c>
      <c r="AA34" s="277">
        <v>17.783741200000001</v>
      </c>
      <c r="AB34" s="277">
        <v>22.354946981000001</v>
      </c>
      <c r="AC34" s="277">
        <v>34.358154098</v>
      </c>
      <c r="AD34" s="277">
        <v>63.800048824000001</v>
      </c>
      <c r="AE34" s="277">
        <v>228.60334703000001</v>
      </c>
      <c r="AF34" s="277">
        <v>490.39161053999999</v>
      </c>
      <c r="AG34" s="277">
        <v>518.72707144000003</v>
      </c>
      <c r="AH34" s="277">
        <v>562.89620963000004</v>
      </c>
      <c r="AI34" s="277">
        <v>432.95507981999998</v>
      </c>
      <c r="AJ34" s="277">
        <v>144.61963750000001</v>
      </c>
      <c r="AK34" s="277">
        <v>15.360708538000001</v>
      </c>
      <c r="AL34" s="277">
        <v>3.7709546006000001</v>
      </c>
      <c r="AM34" s="277">
        <v>4.8076876088000002</v>
      </c>
      <c r="AN34" s="277">
        <v>7.6369648082000001</v>
      </c>
      <c r="AO34" s="277">
        <v>21.275465763</v>
      </c>
      <c r="AP34" s="277">
        <v>95.522056586000005</v>
      </c>
      <c r="AQ34" s="277">
        <v>227.04276132999999</v>
      </c>
      <c r="AR34" s="277">
        <v>458.41737166000001</v>
      </c>
      <c r="AS34" s="277">
        <v>503.37982221999999</v>
      </c>
      <c r="AT34" s="277">
        <v>558.14463635000004</v>
      </c>
      <c r="AU34" s="277">
        <v>380.93379496</v>
      </c>
      <c r="AV34" s="277">
        <v>195.48094168</v>
      </c>
      <c r="AW34" s="277">
        <v>9.5114177546000001</v>
      </c>
      <c r="AX34" s="277">
        <v>14.710051310000001</v>
      </c>
      <c r="AY34" s="277">
        <v>5.4371818332000004</v>
      </c>
      <c r="AZ34" s="277">
        <v>5.6413109857999997</v>
      </c>
      <c r="BA34" s="277">
        <v>40.407485344999998</v>
      </c>
      <c r="BB34" s="277">
        <v>141.95482437000001</v>
      </c>
      <c r="BC34" s="277">
        <v>261.31383168000002</v>
      </c>
      <c r="BD34" s="277">
        <v>467.25457588</v>
      </c>
      <c r="BE34" s="340">
        <v>548.42887415999996</v>
      </c>
      <c r="BF34" s="340">
        <v>550.66151516000002</v>
      </c>
      <c r="BG34" s="340">
        <v>355.64690473000002</v>
      </c>
      <c r="BH34" s="340">
        <v>140.03763069999999</v>
      </c>
      <c r="BI34" s="340">
        <v>35.157022671999997</v>
      </c>
      <c r="BJ34" s="340">
        <v>8.0895751328000003</v>
      </c>
      <c r="BK34" s="340">
        <v>12.082647165999999</v>
      </c>
      <c r="BL34" s="340">
        <v>11.954683501</v>
      </c>
      <c r="BM34" s="340">
        <v>42.301924514</v>
      </c>
      <c r="BN34" s="340">
        <v>98.681781371</v>
      </c>
      <c r="BO34" s="340">
        <v>269.19177046999999</v>
      </c>
      <c r="BP34" s="340">
        <v>446.10949589000001</v>
      </c>
      <c r="BQ34" s="340">
        <v>557.78580073000001</v>
      </c>
      <c r="BR34" s="340">
        <v>561.05282024999997</v>
      </c>
      <c r="BS34" s="340">
        <v>369.44749942999999</v>
      </c>
      <c r="BT34" s="340">
        <v>140.17421834000001</v>
      </c>
      <c r="BU34" s="340">
        <v>35.203306757</v>
      </c>
      <c r="BV34" s="340">
        <v>8.0944934212999993</v>
      </c>
    </row>
    <row r="35" spans="1:74" ht="11.1" customHeight="1" x14ac:dyDescent="0.2">
      <c r="A35" s="9" t="s">
        <v>50</v>
      </c>
      <c r="B35" s="214" t="s">
        <v>611</v>
      </c>
      <c r="C35" s="277">
        <v>0</v>
      </c>
      <c r="D35" s="277">
        <v>0</v>
      </c>
      <c r="E35" s="277">
        <v>16.172480731</v>
      </c>
      <c r="F35" s="277">
        <v>45.027157178000003</v>
      </c>
      <c r="G35" s="277">
        <v>74.732699819999993</v>
      </c>
      <c r="H35" s="277">
        <v>237.89110840000001</v>
      </c>
      <c r="I35" s="277">
        <v>379.24542854999999</v>
      </c>
      <c r="J35" s="277">
        <v>400.52802623999997</v>
      </c>
      <c r="K35" s="277">
        <v>218.94246362999999</v>
      </c>
      <c r="L35" s="277">
        <v>73.293395681000007</v>
      </c>
      <c r="M35" s="277">
        <v>4.345486781</v>
      </c>
      <c r="N35" s="277">
        <v>0</v>
      </c>
      <c r="O35" s="277">
        <v>1.4932221030999999</v>
      </c>
      <c r="P35" s="277">
        <v>2.3181350504</v>
      </c>
      <c r="Q35" s="277">
        <v>10.581487144</v>
      </c>
      <c r="R35" s="277">
        <v>51.777447774000002</v>
      </c>
      <c r="S35" s="277">
        <v>142.43826737000001</v>
      </c>
      <c r="T35" s="277">
        <v>305.22089276000003</v>
      </c>
      <c r="U35" s="277">
        <v>388.13979746000001</v>
      </c>
      <c r="V35" s="277">
        <v>372.69519896000003</v>
      </c>
      <c r="W35" s="277">
        <v>207.19850962999999</v>
      </c>
      <c r="X35" s="277">
        <v>75.574327847999996</v>
      </c>
      <c r="Y35" s="277">
        <v>15.128543181</v>
      </c>
      <c r="Z35" s="277">
        <v>0</v>
      </c>
      <c r="AA35" s="277">
        <v>0</v>
      </c>
      <c r="AB35" s="277">
        <v>0</v>
      </c>
      <c r="AC35" s="277">
        <v>22.659067798999999</v>
      </c>
      <c r="AD35" s="277">
        <v>47.038544393999999</v>
      </c>
      <c r="AE35" s="277">
        <v>122.07338889</v>
      </c>
      <c r="AF35" s="277">
        <v>309.24511792999999</v>
      </c>
      <c r="AG35" s="277">
        <v>389.89862935999997</v>
      </c>
      <c r="AH35" s="277">
        <v>336.82367912000001</v>
      </c>
      <c r="AI35" s="277">
        <v>185.57764312</v>
      </c>
      <c r="AJ35" s="277">
        <v>39.404218272000001</v>
      </c>
      <c r="AK35" s="277">
        <v>9.1876276712999996</v>
      </c>
      <c r="AL35" s="277">
        <v>0</v>
      </c>
      <c r="AM35" s="277">
        <v>3.0978855559</v>
      </c>
      <c r="AN35" s="277">
        <v>7.2375808454000001</v>
      </c>
      <c r="AO35" s="277">
        <v>20.265423933000001</v>
      </c>
      <c r="AP35" s="277">
        <v>47.363526417000003</v>
      </c>
      <c r="AQ35" s="277">
        <v>119.98107195999999</v>
      </c>
      <c r="AR35" s="277">
        <v>271.12460487999999</v>
      </c>
      <c r="AS35" s="277">
        <v>390.45290806000003</v>
      </c>
      <c r="AT35" s="277">
        <v>271.53429015</v>
      </c>
      <c r="AU35" s="277">
        <v>206.3331938</v>
      </c>
      <c r="AV35" s="277">
        <v>85.446344121999999</v>
      </c>
      <c r="AW35" s="277">
        <v>8.6988741058999999</v>
      </c>
      <c r="AX35" s="277">
        <v>0</v>
      </c>
      <c r="AY35" s="277">
        <v>1.9429270032999999</v>
      </c>
      <c r="AZ35" s="277">
        <v>11.135934045999999</v>
      </c>
      <c r="BA35" s="277">
        <v>32.499610388999997</v>
      </c>
      <c r="BB35" s="277">
        <v>40.857097680999999</v>
      </c>
      <c r="BC35" s="277">
        <v>77.476944513000007</v>
      </c>
      <c r="BD35" s="277">
        <v>321.66987291999999</v>
      </c>
      <c r="BE35" s="340">
        <v>392.85169897999998</v>
      </c>
      <c r="BF35" s="340">
        <v>351.15654317000002</v>
      </c>
      <c r="BG35" s="340">
        <v>203.80002435</v>
      </c>
      <c r="BH35" s="340">
        <v>70.325100758000005</v>
      </c>
      <c r="BI35" s="340">
        <v>8.7554339813999995</v>
      </c>
      <c r="BJ35" s="340">
        <v>0</v>
      </c>
      <c r="BK35" s="340">
        <v>1.039115419</v>
      </c>
      <c r="BL35" s="340">
        <v>3.8587976079000001</v>
      </c>
      <c r="BM35" s="340">
        <v>14.306401026</v>
      </c>
      <c r="BN35" s="340">
        <v>46.811567101999998</v>
      </c>
      <c r="BO35" s="340">
        <v>129.45462896999999</v>
      </c>
      <c r="BP35" s="340">
        <v>263.91167958</v>
      </c>
      <c r="BQ35" s="340">
        <v>393.58108841000001</v>
      </c>
      <c r="BR35" s="340">
        <v>353.95207361000001</v>
      </c>
      <c r="BS35" s="340">
        <v>209.39929376000001</v>
      </c>
      <c r="BT35" s="340">
        <v>70.410810846999993</v>
      </c>
      <c r="BU35" s="340">
        <v>8.7668939325000004</v>
      </c>
      <c r="BV35" s="340">
        <v>0</v>
      </c>
    </row>
    <row r="36" spans="1:74" ht="11.1" customHeight="1" x14ac:dyDescent="0.2">
      <c r="A36" s="9" t="s">
        <v>51</v>
      </c>
      <c r="B36" s="214" t="s">
        <v>612</v>
      </c>
      <c r="C36" s="277">
        <v>7.0139873873000003</v>
      </c>
      <c r="D36" s="277">
        <v>7.3690772671999998</v>
      </c>
      <c r="E36" s="277">
        <v>10.108541002000001</v>
      </c>
      <c r="F36" s="277">
        <v>16.30068232</v>
      </c>
      <c r="G36" s="277">
        <v>23.003161990999999</v>
      </c>
      <c r="H36" s="277">
        <v>65.844009779999993</v>
      </c>
      <c r="I36" s="277">
        <v>182.33619605999999</v>
      </c>
      <c r="J36" s="277">
        <v>203.67010704</v>
      </c>
      <c r="K36" s="277">
        <v>156.38526132000001</v>
      </c>
      <c r="L36" s="277">
        <v>44.529935901999998</v>
      </c>
      <c r="M36" s="277">
        <v>10.595336161000001</v>
      </c>
      <c r="N36" s="277">
        <v>9.0394340549999992</v>
      </c>
      <c r="O36" s="277">
        <v>10.852180156999999</v>
      </c>
      <c r="P36" s="277">
        <v>6.828317599</v>
      </c>
      <c r="Q36" s="277">
        <v>8.2855994494999994</v>
      </c>
      <c r="R36" s="277">
        <v>18.310401225</v>
      </c>
      <c r="S36" s="277">
        <v>50.614102410000001</v>
      </c>
      <c r="T36" s="277">
        <v>92.139457991</v>
      </c>
      <c r="U36" s="277">
        <v>182.28213968</v>
      </c>
      <c r="V36" s="277">
        <v>281.32602342000001</v>
      </c>
      <c r="W36" s="277">
        <v>190.74278615</v>
      </c>
      <c r="X36" s="277">
        <v>53.701077769999998</v>
      </c>
      <c r="Y36" s="277">
        <v>13.921503919999999</v>
      </c>
      <c r="Z36" s="277">
        <v>8.3960401595</v>
      </c>
      <c r="AA36" s="277">
        <v>6.6194042969</v>
      </c>
      <c r="AB36" s="277">
        <v>6.9760745352000004</v>
      </c>
      <c r="AC36" s="277">
        <v>12.730653583</v>
      </c>
      <c r="AD36" s="277">
        <v>25.127726136</v>
      </c>
      <c r="AE36" s="277">
        <v>58.150644366999998</v>
      </c>
      <c r="AF36" s="277">
        <v>135.30522417</v>
      </c>
      <c r="AG36" s="277">
        <v>251.79460205999999</v>
      </c>
      <c r="AH36" s="277">
        <v>208.59505010000001</v>
      </c>
      <c r="AI36" s="277">
        <v>137.38077344999999</v>
      </c>
      <c r="AJ36" s="277">
        <v>27.323466925000002</v>
      </c>
      <c r="AK36" s="277">
        <v>13.40950434</v>
      </c>
      <c r="AL36" s="277">
        <v>8.7461020722999994</v>
      </c>
      <c r="AM36" s="277">
        <v>14.796040077000001</v>
      </c>
      <c r="AN36" s="277">
        <v>9.6430519174999993</v>
      </c>
      <c r="AO36" s="277">
        <v>15.494364494999999</v>
      </c>
      <c r="AP36" s="277">
        <v>25.841625401999998</v>
      </c>
      <c r="AQ36" s="277">
        <v>73.624115204000006</v>
      </c>
      <c r="AR36" s="277">
        <v>127.33813644</v>
      </c>
      <c r="AS36" s="277">
        <v>274.16816841000002</v>
      </c>
      <c r="AT36" s="277">
        <v>229.25736180999999</v>
      </c>
      <c r="AU36" s="277">
        <v>190.72218027</v>
      </c>
      <c r="AV36" s="277">
        <v>87.436795735999993</v>
      </c>
      <c r="AW36" s="277">
        <v>17.934612015999999</v>
      </c>
      <c r="AX36" s="277">
        <v>7.4706893052999996</v>
      </c>
      <c r="AY36" s="277">
        <v>10.965094299</v>
      </c>
      <c r="AZ36" s="277">
        <v>14.265184227000001</v>
      </c>
      <c r="BA36" s="277">
        <v>29.770434270999999</v>
      </c>
      <c r="BB36" s="277">
        <v>24.131749113000001</v>
      </c>
      <c r="BC36" s="277">
        <v>27.114794341</v>
      </c>
      <c r="BD36" s="277">
        <v>195.42839369000001</v>
      </c>
      <c r="BE36" s="340">
        <v>231.34611839999999</v>
      </c>
      <c r="BF36" s="340">
        <v>229.54361982</v>
      </c>
      <c r="BG36" s="340">
        <v>150.46675587999999</v>
      </c>
      <c r="BH36" s="340">
        <v>53.186861567999998</v>
      </c>
      <c r="BI36" s="340">
        <v>14.345320958</v>
      </c>
      <c r="BJ36" s="340">
        <v>8.2263596918000008</v>
      </c>
      <c r="BK36" s="340">
        <v>9.3537670804000008</v>
      </c>
      <c r="BL36" s="340">
        <v>8.1548131788999996</v>
      </c>
      <c r="BM36" s="340">
        <v>13.782587790999999</v>
      </c>
      <c r="BN36" s="340">
        <v>25.148114848999999</v>
      </c>
      <c r="BO36" s="340">
        <v>58.166167995999999</v>
      </c>
      <c r="BP36" s="340">
        <v>115.39095534</v>
      </c>
      <c r="BQ36" s="340">
        <v>214.64257065000001</v>
      </c>
      <c r="BR36" s="340">
        <v>217.51612145000001</v>
      </c>
      <c r="BS36" s="340">
        <v>143.91771101</v>
      </c>
      <c r="BT36" s="340">
        <v>53.247046679</v>
      </c>
      <c r="BU36" s="340">
        <v>14.340182813</v>
      </c>
      <c r="BV36" s="340">
        <v>8.2925998104000005</v>
      </c>
    </row>
    <row r="37" spans="1:74" ht="11.1" customHeight="1" x14ac:dyDescent="0.2">
      <c r="A37" s="9" t="s">
        <v>752</v>
      </c>
      <c r="B37" s="214" t="s">
        <v>641</v>
      </c>
      <c r="C37" s="277">
        <v>5.8762196857999998</v>
      </c>
      <c r="D37" s="277">
        <v>9.5740069676000008</v>
      </c>
      <c r="E37" s="277">
        <v>25.173767522999999</v>
      </c>
      <c r="F37" s="277">
        <v>54.183735167000002</v>
      </c>
      <c r="G37" s="277">
        <v>106.89376007</v>
      </c>
      <c r="H37" s="277">
        <v>259.19333776000002</v>
      </c>
      <c r="I37" s="277">
        <v>404.31111999000001</v>
      </c>
      <c r="J37" s="277">
        <v>349.65630814000002</v>
      </c>
      <c r="K37" s="277">
        <v>175.50976134000001</v>
      </c>
      <c r="L37" s="277">
        <v>49.621836299000002</v>
      </c>
      <c r="M37" s="277">
        <v>18.390767883999999</v>
      </c>
      <c r="N37" s="277">
        <v>11.278359182000001</v>
      </c>
      <c r="O37" s="277">
        <v>12.009400121000001</v>
      </c>
      <c r="P37" s="277">
        <v>13.286380661999999</v>
      </c>
      <c r="Q37" s="277">
        <v>48.853311234000003</v>
      </c>
      <c r="R37" s="277">
        <v>48.844315797</v>
      </c>
      <c r="S37" s="277">
        <v>154.78691103</v>
      </c>
      <c r="T37" s="277">
        <v>233.00224008000001</v>
      </c>
      <c r="U37" s="277">
        <v>401.07851111999997</v>
      </c>
      <c r="V37" s="277">
        <v>327.95085078</v>
      </c>
      <c r="W37" s="277">
        <v>173.92661611</v>
      </c>
      <c r="X37" s="277">
        <v>55.380568547999999</v>
      </c>
      <c r="Y37" s="277">
        <v>14.01531512</v>
      </c>
      <c r="Z37" s="277">
        <v>11.417258747</v>
      </c>
      <c r="AA37" s="277">
        <v>14.978270956999999</v>
      </c>
      <c r="AB37" s="277">
        <v>10.799356056000001</v>
      </c>
      <c r="AC37" s="277">
        <v>11.117632105</v>
      </c>
      <c r="AD37" s="277">
        <v>34.107491402999997</v>
      </c>
      <c r="AE37" s="277">
        <v>99.545188232000001</v>
      </c>
      <c r="AF37" s="277">
        <v>244.66362903000001</v>
      </c>
      <c r="AG37" s="277">
        <v>338.51784006000003</v>
      </c>
      <c r="AH37" s="277">
        <v>288.35988050999998</v>
      </c>
      <c r="AI37" s="277">
        <v>177.19471202</v>
      </c>
      <c r="AJ37" s="277">
        <v>56.082436195</v>
      </c>
      <c r="AK37" s="277">
        <v>17.710617226</v>
      </c>
      <c r="AL37" s="277">
        <v>13.328319123</v>
      </c>
      <c r="AM37" s="277">
        <v>7.1347897402999996</v>
      </c>
      <c r="AN37" s="277">
        <v>11.850775751</v>
      </c>
      <c r="AO37" s="277">
        <v>15.167911379</v>
      </c>
      <c r="AP37" s="277">
        <v>37.324202202000002</v>
      </c>
      <c r="AQ37" s="277">
        <v>113.96101143</v>
      </c>
      <c r="AR37" s="277">
        <v>242.60879514000001</v>
      </c>
      <c r="AS37" s="277">
        <v>300.69707459</v>
      </c>
      <c r="AT37" s="277">
        <v>292.11668316999999</v>
      </c>
      <c r="AU37" s="277">
        <v>183.01484199000001</v>
      </c>
      <c r="AV37" s="277">
        <v>74.382294955000006</v>
      </c>
      <c r="AW37" s="277">
        <v>10.967331716</v>
      </c>
      <c r="AX37" s="277">
        <v>10.287302093999999</v>
      </c>
      <c r="AY37" s="277">
        <v>9.2753242058000005</v>
      </c>
      <c r="AZ37" s="277">
        <v>7.4644014594000003</v>
      </c>
      <c r="BA37" s="277">
        <v>30.171844275000002</v>
      </c>
      <c r="BB37" s="277">
        <v>53.805238770000003</v>
      </c>
      <c r="BC37" s="277">
        <v>125.96131009</v>
      </c>
      <c r="BD37" s="277">
        <v>276.69877286000002</v>
      </c>
      <c r="BE37" s="340">
        <v>345.12722406</v>
      </c>
      <c r="BF37" s="340">
        <v>320.02951787000001</v>
      </c>
      <c r="BG37" s="340">
        <v>174.83189598999999</v>
      </c>
      <c r="BH37" s="340">
        <v>62.615373978000001</v>
      </c>
      <c r="BI37" s="340">
        <v>19.083718819000001</v>
      </c>
      <c r="BJ37" s="340">
        <v>9.1737369271000002</v>
      </c>
      <c r="BK37" s="340">
        <v>9.3274230754000005</v>
      </c>
      <c r="BL37" s="340">
        <v>9.2562903526000007</v>
      </c>
      <c r="BM37" s="340">
        <v>19.581543179000001</v>
      </c>
      <c r="BN37" s="340">
        <v>37.158399807999999</v>
      </c>
      <c r="BO37" s="340">
        <v>115.9740212</v>
      </c>
      <c r="BP37" s="340">
        <v>237.43952960999999</v>
      </c>
      <c r="BQ37" s="340">
        <v>346.15236499999997</v>
      </c>
      <c r="BR37" s="340">
        <v>323.06564227000001</v>
      </c>
      <c r="BS37" s="340">
        <v>177.68175492</v>
      </c>
      <c r="BT37" s="340">
        <v>62.904287857</v>
      </c>
      <c r="BU37" s="340">
        <v>19.186881939999999</v>
      </c>
      <c r="BV37" s="340">
        <v>9.2327634068000002</v>
      </c>
    </row>
    <row r="38" spans="1:74" ht="11.1" customHeight="1" x14ac:dyDescent="0.2">
      <c r="A38" s="9"/>
      <c r="B38" s="194" t="s">
        <v>179</v>
      </c>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c r="AE38" s="251"/>
      <c r="AF38" s="251"/>
      <c r="AG38" s="251"/>
      <c r="AH38" s="251"/>
      <c r="AI38" s="251"/>
      <c r="AJ38" s="251"/>
      <c r="AK38" s="251"/>
      <c r="AL38" s="251"/>
      <c r="AM38" s="251"/>
      <c r="AN38" s="251"/>
      <c r="AO38" s="251"/>
      <c r="AP38" s="251"/>
      <c r="AQ38" s="251"/>
      <c r="AR38" s="251"/>
      <c r="AS38" s="251"/>
      <c r="AT38" s="251"/>
      <c r="AU38" s="251"/>
      <c r="AV38" s="251"/>
      <c r="AW38" s="251"/>
      <c r="AX38" s="251"/>
      <c r="AY38" s="341"/>
      <c r="AZ38" s="655"/>
      <c r="BA38" s="655"/>
      <c r="BB38" s="655"/>
      <c r="BC38" s="655"/>
      <c r="BD38" s="655"/>
      <c r="BE38" s="341"/>
      <c r="BF38" s="341"/>
      <c r="BG38" s="341"/>
      <c r="BH38" s="341"/>
      <c r="BI38" s="341"/>
      <c r="BJ38" s="341"/>
      <c r="BK38" s="341"/>
      <c r="BL38" s="341"/>
      <c r="BM38" s="341"/>
      <c r="BN38" s="341"/>
      <c r="BO38" s="341"/>
      <c r="BP38" s="341"/>
      <c r="BQ38" s="341"/>
      <c r="BR38" s="341"/>
      <c r="BS38" s="341"/>
      <c r="BT38" s="341"/>
      <c r="BU38" s="341"/>
      <c r="BV38" s="341"/>
    </row>
    <row r="39" spans="1:74" ht="11.1" customHeight="1" x14ac:dyDescent="0.2">
      <c r="A39" s="9" t="s">
        <v>166</v>
      </c>
      <c r="B39" s="214" t="s">
        <v>605</v>
      </c>
      <c r="C39" s="259">
        <v>0</v>
      </c>
      <c r="D39" s="259">
        <v>0</v>
      </c>
      <c r="E39" s="259">
        <v>0</v>
      </c>
      <c r="F39" s="259">
        <v>0</v>
      </c>
      <c r="G39" s="259">
        <v>6.2471714007000001</v>
      </c>
      <c r="H39" s="259">
        <v>71.556726554999997</v>
      </c>
      <c r="I39" s="259">
        <v>189.16432663000001</v>
      </c>
      <c r="J39" s="259">
        <v>175.73987091000001</v>
      </c>
      <c r="K39" s="259">
        <v>35.934552449000002</v>
      </c>
      <c r="L39" s="259">
        <v>0.66552113388</v>
      </c>
      <c r="M39" s="259">
        <v>0</v>
      </c>
      <c r="N39" s="259">
        <v>0</v>
      </c>
      <c r="O39" s="259">
        <v>0</v>
      </c>
      <c r="P39" s="259">
        <v>0</v>
      </c>
      <c r="Q39" s="259">
        <v>0</v>
      </c>
      <c r="R39" s="259">
        <v>0</v>
      </c>
      <c r="S39" s="259">
        <v>6.4733394621000002</v>
      </c>
      <c r="T39" s="259">
        <v>67.376278439999993</v>
      </c>
      <c r="U39" s="259">
        <v>203.56859127999999</v>
      </c>
      <c r="V39" s="259">
        <v>170.72658873</v>
      </c>
      <c r="W39" s="259">
        <v>39.492219784</v>
      </c>
      <c r="X39" s="259">
        <v>0.66552113388</v>
      </c>
      <c r="Y39" s="259">
        <v>0</v>
      </c>
      <c r="Z39" s="259">
        <v>0</v>
      </c>
      <c r="AA39" s="259">
        <v>0</v>
      </c>
      <c r="AB39" s="259">
        <v>0</v>
      </c>
      <c r="AC39" s="259">
        <v>0</v>
      </c>
      <c r="AD39" s="259">
        <v>0</v>
      </c>
      <c r="AE39" s="259">
        <v>8.6145770527999996</v>
      </c>
      <c r="AF39" s="259">
        <v>68.852697347000003</v>
      </c>
      <c r="AG39" s="259">
        <v>207.79846694</v>
      </c>
      <c r="AH39" s="259">
        <v>171.03677597999999</v>
      </c>
      <c r="AI39" s="259">
        <v>36.905082045999997</v>
      </c>
      <c r="AJ39" s="259">
        <v>0.71477330439999998</v>
      </c>
      <c r="AK39" s="259">
        <v>0</v>
      </c>
      <c r="AL39" s="259">
        <v>0</v>
      </c>
      <c r="AM39" s="259">
        <v>0</v>
      </c>
      <c r="AN39" s="259">
        <v>0</v>
      </c>
      <c r="AO39" s="259">
        <v>0</v>
      </c>
      <c r="AP39" s="259">
        <v>0</v>
      </c>
      <c r="AQ39" s="259">
        <v>9.4506831577000003</v>
      </c>
      <c r="AR39" s="259">
        <v>73.395868652000004</v>
      </c>
      <c r="AS39" s="259">
        <v>218.98175015000001</v>
      </c>
      <c r="AT39" s="259">
        <v>162.51173223000001</v>
      </c>
      <c r="AU39" s="259">
        <v>35.326834441000003</v>
      </c>
      <c r="AV39" s="259">
        <v>0.71477330439999998</v>
      </c>
      <c r="AW39" s="259">
        <v>0</v>
      </c>
      <c r="AX39" s="259">
        <v>0</v>
      </c>
      <c r="AY39" s="259">
        <v>0</v>
      </c>
      <c r="AZ39" s="259">
        <v>0</v>
      </c>
      <c r="BA39" s="259">
        <v>0</v>
      </c>
      <c r="BB39" s="259">
        <v>0</v>
      </c>
      <c r="BC39" s="259">
        <v>8.9919534236000001</v>
      </c>
      <c r="BD39" s="259">
        <v>76.116230977000001</v>
      </c>
      <c r="BE39" s="343">
        <v>224.9479</v>
      </c>
      <c r="BF39" s="343">
        <v>159.1489</v>
      </c>
      <c r="BG39" s="343">
        <v>35.376669999999997</v>
      </c>
      <c r="BH39" s="343">
        <v>0.7637062</v>
      </c>
      <c r="BI39" s="343">
        <v>0</v>
      </c>
      <c r="BJ39" s="343">
        <v>0</v>
      </c>
      <c r="BK39" s="343">
        <v>0</v>
      </c>
      <c r="BL39" s="343">
        <v>0</v>
      </c>
      <c r="BM39" s="343">
        <v>0</v>
      </c>
      <c r="BN39" s="343">
        <v>0</v>
      </c>
      <c r="BO39" s="343">
        <v>12.330439999999999</v>
      </c>
      <c r="BP39" s="343">
        <v>73.965850000000003</v>
      </c>
      <c r="BQ39" s="343">
        <v>224.7748</v>
      </c>
      <c r="BR39" s="343">
        <v>153.58369999999999</v>
      </c>
      <c r="BS39" s="343">
        <v>32.386719999999997</v>
      </c>
      <c r="BT39" s="343">
        <v>0.79528330000000003</v>
      </c>
      <c r="BU39" s="343">
        <v>0</v>
      </c>
      <c r="BV39" s="343">
        <v>0</v>
      </c>
    </row>
    <row r="40" spans="1:74" ht="11.1" customHeight="1" x14ac:dyDescent="0.2">
      <c r="A40" s="9" t="s">
        <v>167</v>
      </c>
      <c r="B40" s="214" t="s">
        <v>639</v>
      </c>
      <c r="C40" s="259">
        <v>0</v>
      </c>
      <c r="D40" s="259">
        <v>0</v>
      </c>
      <c r="E40" s="259">
        <v>0</v>
      </c>
      <c r="F40" s="259">
        <v>4.3031156310999998E-2</v>
      </c>
      <c r="G40" s="259">
        <v>22.736614382999999</v>
      </c>
      <c r="H40" s="259">
        <v>127.91516544</v>
      </c>
      <c r="I40" s="259">
        <v>240.66602241999999</v>
      </c>
      <c r="J40" s="259">
        <v>232.43936312</v>
      </c>
      <c r="K40" s="259">
        <v>70.128800489</v>
      </c>
      <c r="L40" s="259">
        <v>4.0254612822000002</v>
      </c>
      <c r="M40" s="259">
        <v>0</v>
      </c>
      <c r="N40" s="259">
        <v>0</v>
      </c>
      <c r="O40" s="259">
        <v>0</v>
      </c>
      <c r="P40" s="259">
        <v>0</v>
      </c>
      <c r="Q40" s="259">
        <v>0</v>
      </c>
      <c r="R40" s="259">
        <v>4.3031156310999998E-2</v>
      </c>
      <c r="S40" s="259">
        <v>24.521924254999998</v>
      </c>
      <c r="T40" s="259">
        <v>129.18705059000001</v>
      </c>
      <c r="U40" s="259">
        <v>259.83910952000002</v>
      </c>
      <c r="V40" s="259">
        <v>226.20211320000001</v>
      </c>
      <c r="W40" s="259">
        <v>75.357516880999995</v>
      </c>
      <c r="X40" s="259">
        <v>4.0165124989000001</v>
      </c>
      <c r="Y40" s="259">
        <v>0</v>
      </c>
      <c r="Z40" s="259">
        <v>0</v>
      </c>
      <c r="AA40" s="259">
        <v>0</v>
      </c>
      <c r="AB40" s="259">
        <v>0</v>
      </c>
      <c r="AC40" s="259">
        <v>0.19784455887999999</v>
      </c>
      <c r="AD40" s="259">
        <v>4.3031156310999998E-2</v>
      </c>
      <c r="AE40" s="259">
        <v>30.055598199999999</v>
      </c>
      <c r="AF40" s="259">
        <v>128.71453948999999</v>
      </c>
      <c r="AG40" s="259">
        <v>264.23402855</v>
      </c>
      <c r="AH40" s="259">
        <v>223.10331371000001</v>
      </c>
      <c r="AI40" s="259">
        <v>72.730808869000001</v>
      </c>
      <c r="AJ40" s="259">
        <v>4.4291550768999999</v>
      </c>
      <c r="AK40" s="259">
        <v>0</v>
      </c>
      <c r="AL40" s="259">
        <v>0</v>
      </c>
      <c r="AM40" s="259">
        <v>0</v>
      </c>
      <c r="AN40" s="259">
        <v>0</v>
      </c>
      <c r="AO40" s="259">
        <v>0.19784455887999999</v>
      </c>
      <c r="AP40" s="259">
        <v>4.3031156310999998E-2</v>
      </c>
      <c r="AQ40" s="259">
        <v>31.618372775000001</v>
      </c>
      <c r="AR40" s="259">
        <v>135.23081037</v>
      </c>
      <c r="AS40" s="259">
        <v>274.10297073999999</v>
      </c>
      <c r="AT40" s="259">
        <v>213.80888931999999</v>
      </c>
      <c r="AU40" s="259">
        <v>70.350964902000001</v>
      </c>
      <c r="AV40" s="259">
        <v>4.9940607638000003</v>
      </c>
      <c r="AW40" s="259">
        <v>0</v>
      </c>
      <c r="AX40" s="259">
        <v>0</v>
      </c>
      <c r="AY40" s="259">
        <v>0</v>
      </c>
      <c r="AZ40" s="259">
        <v>0</v>
      </c>
      <c r="BA40" s="259">
        <v>0.19784455887999999</v>
      </c>
      <c r="BB40" s="259">
        <v>4.3031156310999998E-2</v>
      </c>
      <c r="BC40" s="259">
        <v>28.239032482999999</v>
      </c>
      <c r="BD40" s="259">
        <v>139.53328475999999</v>
      </c>
      <c r="BE40" s="343">
        <v>276.59840000000003</v>
      </c>
      <c r="BF40" s="343">
        <v>211.37629999999999</v>
      </c>
      <c r="BG40" s="343">
        <v>69.42004</v>
      </c>
      <c r="BH40" s="343">
        <v>5.48055</v>
      </c>
      <c r="BI40" s="343">
        <v>0</v>
      </c>
      <c r="BJ40" s="343">
        <v>0</v>
      </c>
      <c r="BK40" s="343">
        <v>0</v>
      </c>
      <c r="BL40" s="343">
        <v>0</v>
      </c>
      <c r="BM40" s="343">
        <v>0.19784460000000001</v>
      </c>
      <c r="BN40" s="343">
        <v>4.3031199999999999E-2</v>
      </c>
      <c r="BO40" s="343">
        <v>35.071370000000002</v>
      </c>
      <c r="BP40" s="343">
        <v>136.74850000000001</v>
      </c>
      <c r="BQ40" s="343">
        <v>273.78379999999999</v>
      </c>
      <c r="BR40" s="343">
        <v>203.9151</v>
      </c>
      <c r="BS40" s="343">
        <v>63.781759999999998</v>
      </c>
      <c r="BT40" s="343">
        <v>5.6022400000000001</v>
      </c>
      <c r="BU40" s="343">
        <v>0</v>
      </c>
      <c r="BV40" s="343">
        <v>0</v>
      </c>
    </row>
    <row r="41" spans="1:74" ht="11.1" customHeight="1" x14ac:dyDescent="0.2">
      <c r="A41" s="9" t="s">
        <v>168</v>
      </c>
      <c r="B41" s="214" t="s">
        <v>606</v>
      </c>
      <c r="C41" s="259">
        <v>0.10473946725</v>
      </c>
      <c r="D41" s="259">
        <v>0</v>
      </c>
      <c r="E41" s="259">
        <v>0.59772007597999999</v>
      </c>
      <c r="F41" s="259">
        <v>2.4683789119999999</v>
      </c>
      <c r="G41" s="259">
        <v>48.968900169000001</v>
      </c>
      <c r="H41" s="259">
        <v>158.53282064999999</v>
      </c>
      <c r="I41" s="259">
        <v>240.13741587999999</v>
      </c>
      <c r="J41" s="259">
        <v>223.99688931</v>
      </c>
      <c r="K41" s="259">
        <v>75.717510885999999</v>
      </c>
      <c r="L41" s="259">
        <v>5.9251594834999999</v>
      </c>
      <c r="M41" s="259">
        <v>2.7502481879E-2</v>
      </c>
      <c r="N41" s="259">
        <v>0</v>
      </c>
      <c r="O41" s="259">
        <v>0.10473946725</v>
      </c>
      <c r="P41" s="259">
        <v>0</v>
      </c>
      <c r="Q41" s="259">
        <v>0.63937738285000001</v>
      </c>
      <c r="R41" s="259">
        <v>2.0365008669</v>
      </c>
      <c r="S41" s="259">
        <v>47.401814256000002</v>
      </c>
      <c r="T41" s="259">
        <v>162.73422416</v>
      </c>
      <c r="U41" s="259">
        <v>253.36092170000001</v>
      </c>
      <c r="V41" s="259">
        <v>221.48509000999999</v>
      </c>
      <c r="W41" s="259">
        <v>76.323012004000006</v>
      </c>
      <c r="X41" s="259">
        <v>6.0144452954999998</v>
      </c>
      <c r="Y41" s="259">
        <v>0</v>
      </c>
      <c r="Z41" s="259">
        <v>0</v>
      </c>
      <c r="AA41" s="259">
        <v>0.10473946725</v>
      </c>
      <c r="AB41" s="259">
        <v>0</v>
      </c>
      <c r="AC41" s="259">
        <v>2.8593840787999998</v>
      </c>
      <c r="AD41" s="259">
        <v>2.0153843366999999</v>
      </c>
      <c r="AE41" s="259">
        <v>56.602894001000003</v>
      </c>
      <c r="AF41" s="259">
        <v>161.86361006999999</v>
      </c>
      <c r="AG41" s="259">
        <v>261.52449240999999</v>
      </c>
      <c r="AH41" s="259">
        <v>216.98681571</v>
      </c>
      <c r="AI41" s="259">
        <v>69.663388972000007</v>
      </c>
      <c r="AJ41" s="259">
        <v>5.9909351368000001</v>
      </c>
      <c r="AK41" s="259">
        <v>0</v>
      </c>
      <c r="AL41" s="259">
        <v>0</v>
      </c>
      <c r="AM41" s="259">
        <v>0.10473946725</v>
      </c>
      <c r="AN41" s="259">
        <v>0</v>
      </c>
      <c r="AO41" s="259">
        <v>2.8183592196</v>
      </c>
      <c r="AP41" s="259">
        <v>1.9083136811999999</v>
      </c>
      <c r="AQ41" s="259">
        <v>60.438484959999997</v>
      </c>
      <c r="AR41" s="259">
        <v>167.23184612</v>
      </c>
      <c r="AS41" s="259">
        <v>262.23918506000001</v>
      </c>
      <c r="AT41" s="259">
        <v>210.97470845000001</v>
      </c>
      <c r="AU41" s="259">
        <v>72.652007991000005</v>
      </c>
      <c r="AV41" s="259">
        <v>6.3453935824999999</v>
      </c>
      <c r="AW41" s="259">
        <v>0</v>
      </c>
      <c r="AX41" s="259">
        <v>0</v>
      </c>
      <c r="AY41" s="259">
        <v>0.10473946725</v>
      </c>
      <c r="AZ41" s="259">
        <v>0</v>
      </c>
      <c r="BA41" s="259">
        <v>2.736253477</v>
      </c>
      <c r="BB41" s="259">
        <v>1.9067951364</v>
      </c>
      <c r="BC41" s="259">
        <v>58.472018947999999</v>
      </c>
      <c r="BD41" s="259">
        <v>173.30329090999999</v>
      </c>
      <c r="BE41" s="343">
        <v>257.02280000000002</v>
      </c>
      <c r="BF41" s="343">
        <v>219.35900000000001</v>
      </c>
      <c r="BG41" s="343">
        <v>68.259180000000001</v>
      </c>
      <c r="BH41" s="343">
        <v>6.0763939999999996</v>
      </c>
      <c r="BI41" s="343">
        <v>0</v>
      </c>
      <c r="BJ41" s="343">
        <v>0</v>
      </c>
      <c r="BK41" s="343">
        <v>0.1047395</v>
      </c>
      <c r="BL41" s="343">
        <v>0</v>
      </c>
      <c r="BM41" s="343">
        <v>2.736253</v>
      </c>
      <c r="BN41" s="343">
        <v>1.828206</v>
      </c>
      <c r="BO41" s="343">
        <v>64.062049999999999</v>
      </c>
      <c r="BP41" s="343">
        <v>164.81800000000001</v>
      </c>
      <c r="BQ41" s="343">
        <v>253.92429999999999</v>
      </c>
      <c r="BR41" s="343">
        <v>214.97749999999999</v>
      </c>
      <c r="BS41" s="343">
        <v>62.606389999999998</v>
      </c>
      <c r="BT41" s="343">
        <v>6.0291779999999999</v>
      </c>
      <c r="BU41" s="343">
        <v>0</v>
      </c>
      <c r="BV41" s="343">
        <v>0</v>
      </c>
    </row>
    <row r="42" spans="1:74" ht="11.1" customHeight="1" x14ac:dyDescent="0.2">
      <c r="A42" s="9" t="s">
        <v>169</v>
      </c>
      <c r="B42" s="214" t="s">
        <v>607</v>
      </c>
      <c r="C42" s="259">
        <v>0.20605267175</v>
      </c>
      <c r="D42" s="259">
        <v>0</v>
      </c>
      <c r="E42" s="259">
        <v>3.3119329463999998</v>
      </c>
      <c r="F42" s="259">
        <v>8.8938983150999995</v>
      </c>
      <c r="G42" s="259">
        <v>61.006758369000003</v>
      </c>
      <c r="H42" s="259">
        <v>192.76428659999999</v>
      </c>
      <c r="I42" s="259">
        <v>309.09668012999998</v>
      </c>
      <c r="J42" s="259">
        <v>268.1830238</v>
      </c>
      <c r="K42" s="259">
        <v>95.568068242999999</v>
      </c>
      <c r="L42" s="259">
        <v>8.5188567703999993</v>
      </c>
      <c r="M42" s="259">
        <v>0.33310540486000001</v>
      </c>
      <c r="N42" s="259">
        <v>0</v>
      </c>
      <c r="O42" s="259">
        <v>0.20605267175</v>
      </c>
      <c r="P42" s="259">
        <v>0</v>
      </c>
      <c r="Q42" s="259">
        <v>3.5409996557999999</v>
      </c>
      <c r="R42" s="259">
        <v>7.8349127482999998</v>
      </c>
      <c r="S42" s="259">
        <v>58.020021755000002</v>
      </c>
      <c r="T42" s="259">
        <v>197.46881135000001</v>
      </c>
      <c r="U42" s="259">
        <v>317.48845996</v>
      </c>
      <c r="V42" s="259">
        <v>268.07302879000002</v>
      </c>
      <c r="W42" s="259">
        <v>94.130209962999999</v>
      </c>
      <c r="X42" s="259">
        <v>9.0773095416</v>
      </c>
      <c r="Y42" s="259">
        <v>7.2334790578999997E-2</v>
      </c>
      <c r="Z42" s="259">
        <v>0</v>
      </c>
      <c r="AA42" s="259">
        <v>0.20605267175</v>
      </c>
      <c r="AB42" s="259">
        <v>0</v>
      </c>
      <c r="AC42" s="259">
        <v>7.2742094027000004</v>
      </c>
      <c r="AD42" s="259">
        <v>8.5495356245000007</v>
      </c>
      <c r="AE42" s="259">
        <v>67.129434837999995</v>
      </c>
      <c r="AF42" s="259">
        <v>196.91163603999999</v>
      </c>
      <c r="AG42" s="259">
        <v>327.69195554999999</v>
      </c>
      <c r="AH42" s="259">
        <v>266.78431222</v>
      </c>
      <c r="AI42" s="259">
        <v>89.528795078000002</v>
      </c>
      <c r="AJ42" s="259">
        <v>9.4043118779999997</v>
      </c>
      <c r="AK42" s="259">
        <v>7.2334790578999997E-2</v>
      </c>
      <c r="AL42" s="259">
        <v>0</v>
      </c>
      <c r="AM42" s="259">
        <v>0.20605267175</v>
      </c>
      <c r="AN42" s="259">
        <v>0</v>
      </c>
      <c r="AO42" s="259">
        <v>7.1449397530000001</v>
      </c>
      <c r="AP42" s="259">
        <v>7.9232279635999996</v>
      </c>
      <c r="AQ42" s="259">
        <v>67.362007874</v>
      </c>
      <c r="AR42" s="259">
        <v>202.04710188999999</v>
      </c>
      <c r="AS42" s="259">
        <v>322.04760701999999</v>
      </c>
      <c r="AT42" s="259">
        <v>258.29090149000001</v>
      </c>
      <c r="AU42" s="259">
        <v>97.951594370999999</v>
      </c>
      <c r="AV42" s="259">
        <v>9.0092028142</v>
      </c>
      <c r="AW42" s="259">
        <v>7.2334790578999997E-2</v>
      </c>
      <c r="AX42" s="259">
        <v>0</v>
      </c>
      <c r="AY42" s="259">
        <v>0.20605267175</v>
      </c>
      <c r="AZ42" s="259">
        <v>0</v>
      </c>
      <c r="BA42" s="259">
        <v>6.4851544936999996</v>
      </c>
      <c r="BB42" s="259">
        <v>7.6996399203000001</v>
      </c>
      <c r="BC42" s="259">
        <v>66.058581008000004</v>
      </c>
      <c r="BD42" s="259">
        <v>208.38309139</v>
      </c>
      <c r="BE42" s="343">
        <v>319.4982</v>
      </c>
      <c r="BF42" s="343">
        <v>270.1918</v>
      </c>
      <c r="BG42" s="343">
        <v>93.546719999999993</v>
      </c>
      <c r="BH42" s="343">
        <v>8.9397409999999997</v>
      </c>
      <c r="BI42" s="343">
        <v>7.2334800000000005E-2</v>
      </c>
      <c r="BJ42" s="343">
        <v>0</v>
      </c>
      <c r="BK42" s="343">
        <v>0.20605270000000001</v>
      </c>
      <c r="BL42" s="343">
        <v>0</v>
      </c>
      <c r="BM42" s="343">
        <v>6.6764789999999996</v>
      </c>
      <c r="BN42" s="343">
        <v>7.6267050000000003</v>
      </c>
      <c r="BO42" s="343">
        <v>66.770330000000001</v>
      </c>
      <c r="BP42" s="343">
        <v>207.2</v>
      </c>
      <c r="BQ42" s="343">
        <v>317.35730000000001</v>
      </c>
      <c r="BR42" s="343">
        <v>269.29719999999998</v>
      </c>
      <c r="BS42" s="343">
        <v>87.456599999999995</v>
      </c>
      <c r="BT42" s="343">
        <v>8.8741789999999998</v>
      </c>
      <c r="BU42" s="343">
        <v>0.1011253</v>
      </c>
      <c r="BV42" s="343">
        <v>0</v>
      </c>
    </row>
    <row r="43" spans="1:74" ht="11.1" customHeight="1" x14ac:dyDescent="0.2">
      <c r="A43" s="9" t="s">
        <v>170</v>
      </c>
      <c r="B43" s="214" t="s">
        <v>640</v>
      </c>
      <c r="C43" s="259">
        <v>26.018215033000001</v>
      </c>
      <c r="D43" s="259">
        <v>28.229133267999998</v>
      </c>
      <c r="E43" s="259">
        <v>51.461947264999999</v>
      </c>
      <c r="F43" s="259">
        <v>75.936396023</v>
      </c>
      <c r="G43" s="259">
        <v>193.26613094000001</v>
      </c>
      <c r="H43" s="259">
        <v>349.56168715000001</v>
      </c>
      <c r="I43" s="259">
        <v>427.54874128</v>
      </c>
      <c r="J43" s="259">
        <v>434.19478448000001</v>
      </c>
      <c r="K43" s="259">
        <v>276.63483330999998</v>
      </c>
      <c r="L43" s="259">
        <v>130.75827774000001</v>
      </c>
      <c r="M43" s="259">
        <v>50.887425503999999</v>
      </c>
      <c r="N43" s="259">
        <v>31.398743722999999</v>
      </c>
      <c r="O43" s="259">
        <v>26.871639642000002</v>
      </c>
      <c r="P43" s="259">
        <v>26.794929754999998</v>
      </c>
      <c r="Q43" s="259">
        <v>52.578277641</v>
      </c>
      <c r="R43" s="259">
        <v>79.797244437000003</v>
      </c>
      <c r="S43" s="259">
        <v>197.00181698</v>
      </c>
      <c r="T43" s="259">
        <v>356.97011332</v>
      </c>
      <c r="U43" s="259">
        <v>440.23519349999998</v>
      </c>
      <c r="V43" s="259">
        <v>437.63681499</v>
      </c>
      <c r="W43" s="259">
        <v>283.12679666999998</v>
      </c>
      <c r="X43" s="259">
        <v>129.83442246999999</v>
      </c>
      <c r="Y43" s="259">
        <v>50.413664584000003</v>
      </c>
      <c r="Z43" s="259">
        <v>30.848397871</v>
      </c>
      <c r="AA43" s="259">
        <v>26.686538680000002</v>
      </c>
      <c r="AB43" s="259">
        <v>28.677315242999999</v>
      </c>
      <c r="AC43" s="259">
        <v>56.853871486999999</v>
      </c>
      <c r="AD43" s="259">
        <v>76.230244474000003</v>
      </c>
      <c r="AE43" s="259">
        <v>203.51109987000001</v>
      </c>
      <c r="AF43" s="259">
        <v>352.90011411</v>
      </c>
      <c r="AG43" s="259">
        <v>444.37495510000002</v>
      </c>
      <c r="AH43" s="259">
        <v>434.64661806999999</v>
      </c>
      <c r="AI43" s="259">
        <v>278.08128972999998</v>
      </c>
      <c r="AJ43" s="259">
        <v>126.00656746999999</v>
      </c>
      <c r="AK43" s="259">
        <v>49.551536169000002</v>
      </c>
      <c r="AL43" s="259">
        <v>32.545411921000003</v>
      </c>
      <c r="AM43" s="259">
        <v>31.498610806999999</v>
      </c>
      <c r="AN43" s="259">
        <v>28.703433994000001</v>
      </c>
      <c r="AO43" s="259">
        <v>49.419459476999997</v>
      </c>
      <c r="AP43" s="259">
        <v>78.660105032000004</v>
      </c>
      <c r="AQ43" s="259">
        <v>199.10662402</v>
      </c>
      <c r="AR43" s="259">
        <v>358.38960924999998</v>
      </c>
      <c r="AS43" s="259">
        <v>445.05184501000002</v>
      </c>
      <c r="AT43" s="259">
        <v>429.77581786000002</v>
      </c>
      <c r="AU43" s="259">
        <v>278.92539907000003</v>
      </c>
      <c r="AV43" s="259">
        <v>127.06497224</v>
      </c>
      <c r="AW43" s="259">
        <v>48.728075885999999</v>
      </c>
      <c r="AX43" s="259">
        <v>36.738236858999997</v>
      </c>
      <c r="AY43" s="259">
        <v>31.233826045000001</v>
      </c>
      <c r="AZ43" s="259">
        <v>30.256214255</v>
      </c>
      <c r="BA43" s="259">
        <v>48.163174321</v>
      </c>
      <c r="BB43" s="259">
        <v>81.400082166999994</v>
      </c>
      <c r="BC43" s="259">
        <v>194.36345136</v>
      </c>
      <c r="BD43" s="259">
        <v>359.01194988999998</v>
      </c>
      <c r="BE43" s="343">
        <v>442.86500000000001</v>
      </c>
      <c r="BF43" s="343">
        <v>431.50040000000001</v>
      </c>
      <c r="BG43" s="343">
        <v>280.29509999999999</v>
      </c>
      <c r="BH43" s="343">
        <v>125.7054</v>
      </c>
      <c r="BI43" s="343">
        <v>45.76146</v>
      </c>
      <c r="BJ43" s="343">
        <v>38.187809999999999</v>
      </c>
      <c r="BK43" s="343">
        <v>31.116060000000001</v>
      </c>
      <c r="BL43" s="343">
        <v>29.31606</v>
      </c>
      <c r="BM43" s="343">
        <v>53.015520000000002</v>
      </c>
      <c r="BN43" s="343">
        <v>89.920500000000004</v>
      </c>
      <c r="BO43" s="343">
        <v>204.1944</v>
      </c>
      <c r="BP43" s="343">
        <v>367.28370000000001</v>
      </c>
      <c r="BQ43" s="343">
        <v>439.851</v>
      </c>
      <c r="BR43" s="343">
        <v>427.25029999999998</v>
      </c>
      <c r="BS43" s="343">
        <v>274.67759999999998</v>
      </c>
      <c r="BT43" s="343">
        <v>125.35850000000001</v>
      </c>
      <c r="BU43" s="343">
        <v>45.43918</v>
      </c>
      <c r="BV43" s="343">
        <v>39.522179999999999</v>
      </c>
    </row>
    <row r="44" spans="1:74" ht="11.1" customHeight="1" x14ac:dyDescent="0.2">
      <c r="A44" s="9" t="s">
        <v>171</v>
      </c>
      <c r="B44" s="214" t="s">
        <v>609</v>
      </c>
      <c r="C44" s="259">
        <v>5.5024435845999999</v>
      </c>
      <c r="D44" s="259">
        <v>2.4448524383999999</v>
      </c>
      <c r="E44" s="259">
        <v>18.419662403</v>
      </c>
      <c r="F44" s="259">
        <v>37.404487386</v>
      </c>
      <c r="G44" s="259">
        <v>151.32053205</v>
      </c>
      <c r="H44" s="259">
        <v>318.41035993000003</v>
      </c>
      <c r="I44" s="259">
        <v>403.49281023999998</v>
      </c>
      <c r="J44" s="259">
        <v>413.78712845000001</v>
      </c>
      <c r="K44" s="259">
        <v>228.76589238</v>
      </c>
      <c r="L44" s="259">
        <v>53.565613134000003</v>
      </c>
      <c r="M44" s="259">
        <v>6.3421379690000004</v>
      </c>
      <c r="N44" s="259">
        <v>1.9164646908</v>
      </c>
      <c r="O44" s="259">
        <v>5.5322476141000001</v>
      </c>
      <c r="P44" s="259">
        <v>2.0296820212000002</v>
      </c>
      <c r="Q44" s="259">
        <v>20.216397883999999</v>
      </c>
      <c r="R44" s="259">
        <v>37.373453847</v>
      </c>
      <c r="S44" s="259">
        <v>148.94859588</v>
      </c>
      <c r="T44" s="259">
        <v>331.44447501000002</v>
      </c>
      <c r="U44" s="259">
        <v>412.07861554999999</v>
      </c>
      <c r="V44" s="259">
        <v>418.70157153000002</v>
      </c>
      <c r="W44" s="259">
        <v>229.1263831</v>
      </c>
      <c r="X44" s="259">
        <v>53.615351781999998</v>
      </c>
      <c r="Y44" s="259">
        <v>5.4657114622999998</v>
      </c>
      <c r="Z44" s="259">
        <v>1.7341317697</v>
      </c>
      <c r="AA44" s="259">
        <v>6.1531204969999997</v>
      </c>
      <c r="AB44" s="259">
        <v>2.5968204792999998</v>
      </c>
      <c r="AC44" s="259">
        <v>27.723440581999998</v>
      </c>
      <c r="AD44" s="259">
        <v>36.251157388999999</v>
      </c>
      <c r="AE44" s="259">
        <v>159.59437209999999</v>
      </c>
      <c r="AF44" s="259">
        <v>328.98123270000002</v>
      </c>
      <c r="AG44" s="259">
        <v>417.11432779</v>
      </c>
      <c r="AH44" s="259">
        <v>412.93341550000002</v>
      </c>
      <c r="AI44" s="259">
        <v>218.59147304000001</v>
      </c>
      <c r="AJ44" s="259">
        <v>49.062337137999997</v>
      </c>
      <c r="AK44" s="259">
        <v>5.4631018546999996</v>
      </c>
      <c r="AL44" s="259">
        <v>2.2791974817999998</v>
      </c>
      <c r="AM44" s="259">
        <v>6.9714955646999996</v>
      </c>
      <c r="AN44" s="259">
        <v>2.6578721499000002</v>
      </c>
      <c r="AO44" s="259">
        <v>25.850807086</v>
      </c>
      <c r="AP44" s="259">
        <v>34.799340606999998</v>
      </c>
      <c r="AQ44" s="259">
        <v>155.20049119999999</v>
      </c>
      <c r="AR44" s="259">
        <v>337.85832245</v>
      </c>
      <c r="AS44" s="259">
        <v>413.61289649999998</v>
      </c>
      <c r="AT44" s="259">
        <v>406.99349427999999</v>
      </c>
      <c r="AU44" s="259">
        <v>224.71696349000001</v>
      </c>
      <c r="AV44" s="259">
        <v>50.163255790999997</v>
      </c>
      <c r="AW44" s="259">
        <v>4.3430685099000002</v>
      </c>
      <c r="AX44" s="259">
        <v>2.4202331377999999</v>
      </c>
      <c r="AY44" s="259">
        <v>6.6762879509999999</v>
      </c>
      <c r="AZ44" s="259">
        <v>2.7305885822999998</v>
      </c>
      <c r="BA44" s="259">
        <v>23.318000034000001</v>
      </c>
      <c r="BB44" s="259">
        <v>35.415866188999999</v>
      </c>
      <c r="BC44" s="259">
        <v>149.25204115</v>
      </c>
      <c r="BD44" s="259">
        <v>341.50469470000002</v>
      </c>
      <c r="BE44" s="343">
        <v>407.88740000000001</v>
      </c>
      <c r="BF44" s="343">
        <v>417.26769999999999</v>
      </c>
      <c r="BG44" s="343">
        <v>227.72499999999999</v>
      </c>
      <c r="BH44" s="343">
        <v>46.00085</v>
      </c>
      <c r="BI44" s="343">
        <v>3.1339070000000002</v>
      </c>
      <c r="BJ44" s="343">
        <v>2.7587290000000002</v>
      </c>
      <c r="BK44" s="343">
        <v>5.7307240000000004</v>
      </c>
      <c r="BL44" s="343">
        <v>2.1645560000000001</v>
      </c>
      <c r="BM44" s="343">
        <v>24.459949999999999</v>
      </c>
      <c r="BN44" s="343">
        <v>38.417540000000002</v>
      </c>
      <c r="BO44" s="343">
        <v>157.1814</v>
      </c>
      <c r="BP44" s="343">
        <v>347.40269999999998</v>
      </c>
      <c r="BQ44" s="343">
        <v>406.56509999999997</v>
      </c>
      <c r="BR44" s="343">
        <v>411.86099999999999</v>
      </c>
      <c r="BS44" s="343">
        <v>220.8631</v>
      </c>
      <c r="BT44" s="343">
        <v>46.740459999999999</v>
      </c>
      <c r="BU44" s="343">
        <v>3.0983390000000002</v>
      </c>
      <c r="BV44" s="343">
        <v>3.016718</v>
      </c>
    </row>
    <row r="45" spans="1:74" ht="11.1" customHeight="1" x14ac:dyDescent="0.2">
      <c r="A45" s="9" t="s">
        <v>172</v>
      </c>
      <c r="B45" s="214" t="s">
        <v>610</v>
      </c>
      <c r="C45" s="259">
        <v>14.635607164</v>
      </c>
      <c r="D45" s="259">
        <v>14.304836008000001</v>
      </c>
      <c r="E45" s="259">
        <v>53.726374106999998</v>
      </c>
      <c r="F45" s="259">
        <v>115.42949766</v>
      </c>
      <c r="G45" s="259">
        <v>283.77436856999998</v>
      </c>
      <c r="H45" s="259">
        <v>457.07552713000001</v>
      </c>
      <c r="I45" s="259">
        <v>541.13056766</v>
      </c>
      <c r="J45" s="259">
        <v>556.98296041000003</v>
      </c>
      <c r="K45" s="259">
        <v>352.68473719999997</v>
      </c>
      <c r="L45" s="259">
        <v>141.56322195999999</v>
      </c>
      <c r="M45" s="259">
        <v>40.173310813999997</v>
      </c>
      <c r="N45" s="259">
        <v>7.6335771738</v>
      </c>
      <c r="O45" s="259">
        <v>14.800138068000001</v>
      </c>
      <c r="P45" s="259">
        <v>12.902741905999999</v>
      </c>
      <c r="Q45" s="259">
        <v>60.223126835999999</v>
      </c>
      <c r="R45" s="259">
        <v>118.9453984</v>
      </c>
      <c r="S45" s="259">
        <v>283.18794027000001</v>
      </c>
      <c r="T45" s="259">
        <v>471.89273077000001</v>
      </c>
      <c r="U45" s="259">
        <v>549.23760613000002</v>
      </c>
      <c r="V45" s="259">
        <v>572.67040940000004</v>
      </c>
      <c r="W45" s="259">
        <v>360.79153457000001</v>
      </c>
      <c r="X45" s="259">
        <v>145.29117477</v>
      </c>
      <c r="Y45" s="259">
        <v>38.950498922000001</v>
      </c>
      <c r="Z45" s="259">
        <v>7.1742923730000001</v>
      </c>
      <c r="AA45" s="259">
        <v>15.820966496</v>
      </c>
      <c r="AB45" s="259">
        <v>14.570177256999999</v>
      </c>
      <c r="AC45" s="259">
        <v>69.117329667999996</v>
      </c>
      <c r="AD45" s="259">
        <v>120.17319773</v>
      </c>
      <c r="AE45" s="259">
        <v>290.77577708000001</v>
      </c>
      <c r="AF45" s="259">
        <v>477.77272026000003</v>
      </c>
      <c r="AG45" s="259">
        <v>556.40869423000004</v>
      </c>
      <c r="AH45" s="259">
        <v>575.91439345000003</v>
      </c>
      <c r="AI45" s="259">
        <v>361.30137435</v>
      </c>
      <c r="AJ45" s="259">
        <v>144.43694657</v>
      </c>
      <c r="AK45" s="259">
        <v>41.567641254999998</v>
      </c>
      <c r="AL45" s="259">
        <v>8.2262455380000006</v>
      </c>
      <c r="AM45" s="259">
        <v>16.991191588</v>
      </c>
      <c r="AN45" s="259">
        <v>16.102692866999998</v>
      </c>
      <c r="AO45" s="259">
        <v>68.741926405000001</v>
      </c>
      <c r="AP45" s="259">
        <v>115.52578269</v>
      </c>
      <c r="AQ45" s="259">
        <v>280.16854454000003</v>
      </c>
      <c r="AR45" s="259">
        <v>486.25646669000002</v>
      </c>
      <c r="AS45" s="259">
        <v>554.46955161999995</v>
      </c>
      <c r="AT45" s="259">
        <v>575.81420542000001</v>
      </c>
      <c r="AU45" s="259">
        <v>375.59566591999999</v>
      </c>
      <c r="AV45" s="259">
        <v>144.59231894999999</v>
      </c>
      <c r="AW45" s="259">
        <v>37.801098627000002</v>
      </c>
      <c r="AX45" s="259">
        <v>8.0097902624999993</v>
      </c>
      <c r="AY45" s="259">
        <v>15.795565351</v>
      </c>
      <c r="AZ45" s="259">
        <v>16.217726211999999</v>
      </c>
      <c r="BA45" s="259">
        <v>61.984021009000003</v>
      </c>
      <c r="BB45" s="259">
        <v>116.08774776</v>
      </c>
      <c r="BC45" s="259">
        <v>275.58156709000002</v>
      </c>
      <c r="BD45" s="259">
        <v>491.41787906000002</v>
      </c>
      <c r="BE45" s="343">
        <v>555.18380000000002</v>
      </c>
      <c r="BF45" s="343">
        <v>586.00729999999999</v>
      </c>
      <c r="BG45" s="343">
        <v>377.6506</v>
      </c>
      <c r="BH45" s="343">
        <v>140.24629999999999</v>
      </c>
      <c r="BI45" s="343">
        <v>34.387740000000001</v>
      </c>
      <c r="BJ45" s="343">
        <v>8.9937850000000008</v>
      </c>
      <c r="BK45" s="343">
        <v>13.73701</v>
      </c>
      <c r="BL45" s="343">
        <v>14.722519999999999</v>
      </c>
      <c r="BM45" s="343">
        <v>61.930230000000002</v>
      </c>
      <c r="BN45" s="343">
        <v>121.76009999999999</v>
      </c>
      <c r="BO45" s="343">
        <v>278.44970000000001</v>
      </c>
      <c r="BP45" s="343">
        <v>491.29860000000002</v>
      </c>
      <c r="BQ45" s="343">
        <v>555.17819999999995</v>
      </c>
      <c r="BR45" s="343">
        <v>585.29240000000004</v>
      </c>
      <c r="BS45" s="343">
        <v>365.74160000000001</v>
      </c>
      <c r="BT45" s="343">
        <v>140.79140000000001</v>
      </c>
      <c r="BU45" s="343">
        <v>32.617240000000002</v>
      </c>
      <c r="BV45" s="343">
        <v>9.3157160000000001</v>
      </c>
    </row>
    <row r="46" spans="1:74" ht="11.1" customHeight="1" x14ac:dyDescent="0.2">
      <c r="A46" s="9" t="s">
        <v>173</v>
      </c>
      <c r="B46" s="214" t="s">
        <v>611</v>
      </c>
      <c r="C46" s="259">
        <v>1.0576162501999999</v>
      </c>
      <c r="D46" s="259">
        <v>2.2044286941000002</v>
      </c>
      <c r="E46" s="259">
        <v>13.268911548</v>
      </c>
      <c r="F46" s="259">
        <v>36.361657747000002</v>
      </c>
      <c r="G46" s="259">
        <v>125.03844119999999</v>
      </c>
      <c r="H46" s="259">
        <v>257.04924348999998</v>
      </c>
      <c r="I46" s="259">
        <v>402.35223396999999</v>
      </c>
      <c r="J46" s="259">
        <v>325.74277037000002</v>
      </c>
      <c r="K46" s="259">
        <v>197.38191121</v>
      </c>
      <c r="L46" s="259">
        <v>64.915885987999999</v>
      </c>
      <c r="M46" s="259">
        <v>10.307100376999999</v>
      </c>
      <c r="N46" s="259">
        <v>0</v>
      </c>
      <c r="O46" s="259">
        <v>1.0527226433000001</v>
      </c>
      <c r="P46" s="259">
        <v>2.0912823485000001</v>
      </c>
      <c r="Q46" s="259">
        <v>13.829535486999999</v>
      </c>
      <c r="R46" s="259">
        <v>37.716302192999997</v>
      </c>
      <c r="S46" s="259">
        <v>116.22056413999999</v>
      </c>
      <c r="T46" s="259">
        <v>254.19408784000001</v>
      </c>
      <c r="U46" s="259">
        <v>403.14719889999998</v>
      </c>
      <c r="V46" s="259">
        <v>331.31246241999997</v>
      </c>
      <c r="W46" s="259">
        <v>196.72719895</v>
      </c>
      <c r="X46" s="259">
        <v>64.264865975000006</v>
      </c>
      <c r="Y46" s="259">
        <v>9.3578014012999997</v>
      </c>
      <c r="Z46" s="259">
        <v>0</v>
      </c>
      <c r="AA46" s="259">
        <v>1.2020448535999999</v>
      </c>
      <c r="AB46" s="259">
        <v>2.0392535157</v>
      </c>
      <c r="AC46" s="259">
        <v>14.194537779999999</v>
      </c>
      <c r="AD46" s="259">
        <v>36.946931878999997</v>
      </c>
      <c r="AE46" s="259">
        <v>119.75041817</v>
      </c>
      <c r="AF46" s="259">
        <v>254.59001651</v>
      </c>
      <c r="AG46" s="259">
        <v>399.96685180999998</v>
      </c>
      <c r="AH46" s="259">
        <v>336.52452030000001</v>
      </c>
      <c r="AI46" s="259">
        <v>197.95895282000001</v>
      </c>
      <c r="AJ46" s="259">
        <v>67.341782015000007</v>
      </c>
      <c r="AK46" s="259">
        <v>9.9302711637000005</v>
      </c>
      <c r="AL46" s="259">
        <v>0</v>
      </c>
      <c r="AM46" s="259">
        <v>0.69894015465000003</v>
      </c>
      <c r="AN46" s="259">
        <v>1.8397318292</v>
      </c>
      <c r="AO46" s="259">
        <v>15.636793328</v>
      </c>
      <c r="AP46" s="259">
        <v>39.278600318000002</v>
      </c>
      <c r="AQ46" s="259">
        <v>119.65195325000001</v>
      </c>
      <c r="AR46" s="259">
        <v>261.41394499</v>
      </c>
      <c r="AS46" s="259">
        <v>392.75678155000003</v>
      </c>
      <c r="AT46" s="259">
        <v>333.86736998999999</v>
      </c>
      <c r="AU46" s="259">
        <v>195.76397797999999</v>
      </c>
      <c r="AV46" s="259">
        <v>59.910955850999997</v>
      </c>
      <c r="AW46" s="259">
        <v>10.534369933000001</v>
      </c>
      <c r="AX46" s="259">
        <v>0</v>
      </c>
      <c r="AY46" s="259">
        <v>1.0087287102</v>
      </c>
      <c r="AZ46" s="259">
        <v>2.5634899136999998</v>
      </c>
      <c r="BA46" s="259">
        <v>13.722612423999999</v>
      </c>
      <c r="BB46" s="259">
        <v>40.141282840999999</v>
      </c>
      <c r="BC46" s="259">
        <v>118.78486452999999</v>
      </c>
      <c r="BD46" s="259">
        <v>264.61986201000002</v>
      </c>
      <c r="BE46" s="343">
        <v>397.24959999999999</v>
      </c>
      <c r="BF46" s="343">
        <v>332.90039999999999</v>
      </c>
      <c r="BG46" s="343">
        <v>199.33179999999999</v>
      </c>
      <c r="BH46" s="343">
        <v>63.939579999999999</v>
      </c>
      <c r="BI46" s="343">
        <v>11.202590000000001</v>
      </c>
      <c r="BJ46" s="343">
        <v>0</v>
      </c>
      <c r="BK46" s="343">
        <v>1.087607</v>
      </c>
      <c r="BL46" s="343">
        <v>3.4460799999999998</v>
      </c>
      <c r="BM46" s="343">
        <v>16.303229999999999</v>
      </c>
      <c r="BN46" s="343">
        <v>41.127690000000001</v>
      </c>
      <c r="BO46" s="343">
        <v>114.38379999999999</v>
      </c>
      <c r="BP46" s="343">
        <v>274.79599999999999</v>
      </c>
      <c r="BQ46" s="343">
        <v>394.68819999999999</v>
      </c>
      <c r="BR46" s="343">
        <v>337.96080000000001</v>
      </c>
      <c r="BS46" s="343">
        <v>200.49199999999999</v>
      </c>
      <c r="BT46" s="343">
        <v>64.275409999999994</v>
      </c>
      <c r="BU46" s="343">
        <v>10.936059999999999</v>
      </c>
      <c r="BV46" s="343">
        <v>0</v>
      </c>
    </row>
    <row r="47" spans="1:74" ht="11.1" customHeight="1" x14ac:dyDescent="0.2">
      <c r="A47" s="9" t="s">
        <v>174</v>
      </c>
      <c r="B47" s="214" t="s">
        <v>612</v>
      </c>
      <c r="C47" s="259">
        <v>8.4845319406000002</v>
      </c>
      <c r="D47" s="259">
        <v>6.4546455323999998</v>
      </c>
      <c r="E47" s="259">
        <v>11.181834397999999</v>
      </c>
      <c r="F47" s="259">
        <v>14.38363154</v>
      </c>
      <c r="G47" s="259">
        <v>49.372697707</v>
      </c>
      <c r="H47" s="259">
        <v>107.89093475</v>
      </c>
      <c r="I47" s="259">
        <v>238.15222822000001</v>
      </c>
      <c r="J47" s="259">
        <v>211.60701004000001</v>
      </c>
      <c r="K47" s="259">
        <v>137.27138421999999</v>
      </c>
      <c r="L47" s="259">
        <v>39.461818538000003</v>
      </c>
      <c r="M47" s="259">
        <v>13.755144694</v>
      </c>
      <c r="N47" s="259">
        <v>8.3350470084000001</v>
      </c>
      <c r="O47" s="259">
        <v>8.3469968200999993</v>
      </c>
      <c r="P47" s="259">
        <v>6.5270333296</v>
      </c>
      <c r="Q47" s="259">
        <v>11.085244968</v>
      </c>
      <c r="R47" s="259">
        <v>14.968784865</v>
      </c>
      <c r="S47" s="259">
        <v>42.579228772999997</v>
      </c>
      <c r="T47" s="259">
        <v>101.58754177</v>
      </c>
      <c r="U47" s="259">
        <v>239.12720182000001</v>
      </c>
      <c r="V47" s="259">
        <v>210.29188866999999</v>
      </c>
      <c r="W47" s="259">
        <v>138.9677035</v>
      </c>
      <c r="X47" s="259">
        <v>38.518076813999997</v>
      </c>
      <c r="Y47" s="259">
        <v>13.547232790000001</v>
      </c>
      <c r="Z47" s="259">
        <v>8.3209121401000008</v>
      </c>
      <c r="AA47" s="259">
        <v>8.6747556742</v>
      </c>
      <c r="AB47" s="259">
        <v>6.6263978306000002</v>
      </c>
      <c r="AC47" s="259">
        <v>11.172448618000001</v>
      </c>
      <c r="AD47" s="259">
        <v>15.131659758</v>
      </c>
      <c r="AE47" s="259">
        <v>44.393837062999999</v>
      </c>
      <c r="AF47" s="259">
        <v>99.726781873999997</v>
      </c>
      <c r="AG47" s="259">
        <v>234.65556480999999</v>
      </c>
      <c r="AH47" s="259">
        <v>220.12772609999999</v>
      </c>
      <c r="AI47" s="259">
        <v>143.49585818</v>
      </c>
      <c r="AJ47" s="259">
        <v>41.544259160999999</v>
      </c>
      <c r="AK47" s="259">
        <v>13.436000257</v>
      </c>
      <c r="AL47" s="259">
        <v>8.3234172493000003</v>
      </c>
      <c r="AM47" s="259">
        <v>7.8988226573000002</v>
      </c>
      <c r="AN47" s="259">
        <v>6.6687953117000003</v>
      </c>
      <c r="AO47" s="259">
        <v>11.288679824000001</v>
      </c>
      <c r="AP47" s="259">
        <v>16.649773918000001</v>
      </c>
      <c r="AQ47" s="259">
        <v>46.463716581</v>
      </c>
      <c r="AR47" s="259">
        <v>102.73643975</v>
      </c>
      <c r="AS47" s="259">
        <v>231.96512401999999</v>
      </c>
      <c r="AT47" s="259">
        <v>217.23946781000001</v>
      </c>
      <c r="AU47" s="259">
        <v>139.74834587000001</v>
      </c>
      <c r="AV47" s="259">
        <v>35.988509471</v>
      </c>
      <c r="AW47" s="259">
        <v>13.724785668999999</v>
      </c>
      <c r="AX47" s="259">
        <v>8.3358470457999996</v>
      </c>
      <c r="AY47" s="259">
        <v>8.6634859165000009</v>
      </c>
      <c r="AZ47" s="259">
        <v>6.8074008774000001</v>
      </c>
      <c r="BA47" s="259">
        <v>10.530320908</v>
      </c>
      <c r="BB47" s="259">
        <v>16.954932544999998</v>
      </c>
      <c r="BC47" s="259">
        <v>48.436076225000001</v>
      </c>
      <c r="BD47" s="259">
        <v>105.05986759</v>
      </c>
      <c r="BE47" s="343">
        <v>237.15170000000001</v>
      </c>
      <c r="BF47" s="343">
        <v>219.1979</v>
      </c>
      <c r="BG47" s="343">
        <v>145.33009999999999</v>
      </c>
      <c r="BH47" s="343">
        <v>42.357419999999998</v>
      </c>
      <c r="BI47" s="343">
        <v>14.52596</v>
      </c>
      <c r="BJ47" s="343">
        <v>8.2470009999999991</v>
      </c>
      <c r="BK47" s="343">
        <v>9.0887379999999993</v>
      </c>
      <c r="BL47" s="343">
        <v>7.5785499999999999</v>
      </c>
      <c r="BM47" s="343">
        <v>12.692449999999999</v>
      </c>
      <c r="BN47" s="343">
        <v>17.875869999999999</v>
      </c>
      <c r="BO47" s="343">
        <v>46.468429999999998</v>
      </c>
      <c r="BP47" s="343">
        <v>117.8561</v>
      </c>
      <c r="BQ47" s="343">
        <v>234.11840000000001</v>
      </c>
      <c r="BR47" s="343">
        <v>219.1721</v>
      </c>
      <c r="BS47" s="343">
        <v>152.16890000000001</v>
      </c>
      <c r="BT47" s="343">
        <v>44.678989999999999</v>
      </c>
      <c r="BU47" s="343">
        <v>14.394590000000001</v>
      </c>
      <c r="BV47" s="343">
        <v>8.335153</v>
      </c>
    </row>
    <row r="48" spans="1:74" ht="11.1" customHeight="1" x14ac:dyDescent="0.2">
      <c r="A48" s="9" t="s">
        <v>175</v>
      </c>
      <c r="B48" s="215" t="s">
        <v>641</v>
      </c>
      <c r="C48" s="257">
        <v>8.4177566374000001</v>
      </c>
      <c r="D48" s="257">
        <v>8.3148199592999994</v>
      </c>
      <c r="E48" s="257">
        <v>20.026383028000001</v>
      </c>
      <c r="F48" s="257">
        <v>35.632044547</v>
      </c>
      <c r="G48" s="257">
        <v>109.8773314</v>
      </c>
      <c r="H48" s="257">
        <v>231.24382768000001</v>
      </c>
      <c r="I48" s="257">
        <v>333.17272020000001</v>
      </c>
      <c r="J48" s="257">
        <v>320.48674922999999</v>
      </c>
      <c r="K48" s="257">
        <v>171.92839663000001</v>
      </c>
      <c r="L48" s="257">
        <v>57.231978097000002</v>
      </c>
      <c r="M48" s="257">
        <v>17.625076701000001</v>
      </c>
      <c r="N48" s="257">
        <v>8.3202551236000009</v>
      </c>
      <c r="O48" s="257">
        <v>8.5970148601999998</v>
      </c>
      <c r="P48" s="257">
        <v>7.9126016357999998</v>
      </c>
      <c r="Q48" s="257">
        <v>21.227279266</v>
      </c>
      <c r="R48" s="257">
        <v>37.030836678</v>
      </c>
      <c r="S48" s="257">
        <v>108.82044025</v>
      </c>
      <c r="T48" s="257">
        <v>235.35968514999999</v>
      </c>
      <c r="U48" s="257">
        <v>343.55290380000002</v>
      </c>
      <c r="V48" s="257">
        <v>322.45097362000001</v>
      </c>
      <c r="W48" s="257">
        <v>175.70156660999999</v>
      </c>
      <c r="X48" s="257">
        <v>57.549181791000002</v>
      </c>
      <c r="Y48" s="257">
        <v>17.311443252</v>
      </c>
      <c r="Z48" s="257">
        <v>8.1995520157000001</v>
      </c>
      <c r="AA48" s="257">
        <v>8.8251560907000002</v>
      </c>
      <c r="AB48" s="257">
        <v>8.5541942415999994</v>
      </c>
      <c r="AC48" s="257">
        <v>24.292882896999998</v>
      </c>
      <c r="AD48" s="257">
        <v>36.682398698</v>
      </c>
      <c r="AE48" s="257">
        <v>115.33504198</v>
      </c>
      <c r="AF48" s="257">
        <v>235.12168025</v>
      </c>
      <c r="AG48" s="257">
        <v>347.54662427</v>
      </c>
      <c r="AH48" s="257">
        <v>323.12168716999997</v>
      </c>
      <c r="AI48" s="257">
        <v>173.64629934000001</v>
      </c>
      <c r="AJ48" s="257">
        <v>57.467424551000001</v>
      </c>
      <c r="AK48" s="257">
        <v>17.529275276</v>
      </c>
      <c r="AL48" s="257">
        <v>8.7139118122999992</v>
      </c>
      <c r="AM48" s="257">
        <v>9.8077938123999999</v>
      </c>
      <c r="AN48" s="257">
        <v>8.7751894187000001</v>
      </c>
      <c r="AO48" s="257">
        <v>22.900495240000001</v>
      </c>
      <c r="AP48" s="257">
        <v>37.015556424000003</v>
      </c>
      <c r="AQ48" s="257">
        <v>114.5157729</v>
      </c>
      <c r="AR48" s="257">
        <v>241.40620175999999</v>
      </c>
      <c r="AS48" s="257">
        <v>348.32845592000001</v>
      </c>
      <c r="AT48" s="257">
        <v>318.50516524</v>
      </c>
      <c r="AU48" s="257">
        <v>176.16355718</v>
      </c>
      <c r="AV48" s="257">
        <v>56.683582152</v>
      </c>
      <c r="AW48" s="257">
        <v>17.038932818999999</v>
      </c>
      <c r="AX48" s="257">
        <v>9.5373452328999999</v>
      </c>
      <c r="AY48" s="257">
        <v>9.7721348833999997</v>
      </c>
      <c r="AZ48" s="257">
        <v>9.2012277731999994</v>
      </c>
      <c r="BA48" s="257">
        <v>21.499572209</v>
      </c>
      <c r="BB48" s="257">
        <v>37.882491588999997</v>
      </c>
      <c r="BC48" s="257">
        <v>112.42835964</v>
      </c>
      <c r="BD48" s="257">
        <v>245.4388352</v>
      </c>
      <c r="BE48" s="344">
        <v>348.96440000000001</v>
      </c>
      <c r="BF48" s="344">
        <v>322.93979999999999</v>
      </c>
      <c r="BG48" s="344">
        <v>177.36189999999999</v>
      </c>
      <c r="BH48" s="344">
        <v>57.28613</v>
      </c>
      <c r="BI48" s="344">
        <v>16.229130000000001</v>
      </c>
      <c r="BJ48" s="344">
        <v>9.9668340000000004</v>
      </c>
      <c r="BK48" s="344">
        <v>9.5631730000000008</v>
      </c>
      <c r="BL48" s="344">
        <v>9.0287430000000004</v>
      </c>
      <c r="BM48" s="344">
        <v>23.12717</v>
      </c>
      <c r="BN48" s="344">
        <v>40.73545</v>
      </c>
      <c r="BO48" s="344">
        <v>116.72450000000001</v>
      </c>
      <c r="BP48" s="344">
        <v>248.69659999999999</v>
      </c>
      <c r="BQ48" s="344">
        <v>347.0215</v>
      </c>
      <c r="BR48" s="344">
        <v>320.47969999999998</v>
      </c>
      <c r="BS48" s="344">
        <v>173.93209999999999</v>
      </c>
      <c r="BT48" s="344">
        <v>57.945900000000002</v>
      </c>
      <c r="BU48" s="344">
        <v>15.995100000000001</v>
      </c>
      <c r="BV48" s="344">
        <v>10.31643</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5"/>
      <c r="AZ49" s="345"/>
      <c r="BA49" s="345"/>
      <c r="BB49" s="345"/>
      <c r="BC49" s="345"/>
      <c r="BD49" s="345"/>
      <c r="BE49" s="345"/>
      <c r="BF49" s="345"/>
      <c r="BG49" s="345"/>
      <c r="BH49" s="345"/>
      <c r="BI49" s="345"/>
      <c r="BJ49" s="345"/>
      <c r="BK49" s="345"/>
      <c r="BL49" s="345"/>
      <c r="BM49" s="345"/>
      <c r="BN49" s="345"/>
      <c r="BO49" s="345"/>
      <c r="BP49" s="345"/>
      <c r="BQ49" s="345"/>
      <c r="BR49" s="345"/>
      <c r="BS49" s="345"/>
      <c r="BT49" s="345"/>
      <c r="BU49" s="345"/>
      <c r="BV49" s="345"/>
    </row>
    <row r="50" spans="1:74" s="198" customFormat="1" ht="12" customHeight="1" x14ac:dyDescent="0.25">
      <c r="A50" s="148"/>
      <c r="B50" s="726" t="s">
        <v>1079</v>
      </c>
      <c r="C50" s="658"/>
      <c r="D50" s="658"/>
      <c r="E50" s="658"/>
      <c r="F50" s="658"/>
      <c r="G50" s="658"/>
      <c r="H50" s="658"/>
      <c r="I50" s="658"/>
      <c r="J50" s="658"/>
      <c r="K50" s="658"/>
      <c r="L50" s="658"/>
      <c r="M50" s="658"/>
      <c r="N50" s="658"/>
      <c r="O50" s="658"/>
      <c r="P50" s="658"/>
      <c r="Q50" s="658"/>
      <c r="AY50" s="508"/>
      <c r="AZ50" s="508"/>
      <c r="BA50" s="508"/>
      <c r="BB50" s="508"/>
      <c r="BC50" s="508"/>
      <c r="BD50" s="508"/>
      <c r="BE50" s="508"/>
      <c r="BF50" s="508"/>
      <c r="BG50" s="508"/>
      <c r="BH50" s="508"/>
      <c r="BI50" s="508"/>
      <c r="BJ50" s="508"/>
    </row>
    <row r="51" spans="1:74" s="474" customFormat="1" ht="12" customHeight="1" x14ac:dyDescent="0.25">
      <c r="A51" s="471"/>
      <c r="B51" s="679" t="s">
        <v>184</v>
      </c>
      <c r="C51" s="679"/>
      <c r="D51" s="679"/>
      <c r="E51" s="679"/>
      <c r="F51" s="679"/>
      <c r="G51" s="679"/>
      <c r="H51" s="679"/>
      <c r="I51" s="679"/>
      <c r="J51" s="679"/>
      <c r="K51" s="679"/>
      <c r="L51" s="679"/>
      <c r="M51" s="679"/>
      <c r="N51" s="679"/>
      <c r="O51" s="679"/>
      <c r="P51" s="679"/>
      <c r="Q51" s="679"/>
      <c r="AY51" s="509"/>
      <c r="AZ51" s="509"/>
      <c r="BA51" s="509"/>
      <c r="BB51" s="509"/>
      <c r="BC51" s="509"/>
      <c r="BD51" s="509"/>
      <c r="BE51" s="509"/>
      <c r="BF51" s="509"/>
      <c r="BG51" s="509"/>
      <c r="BH51" s="509"/>
      <c r="BI51" s="509"/>
      <c r="BJ51" s="509"/>
    </row>
    <row r="52" spans="1:74" s="474" customFormat="1" ht="12" customHeight="1" x14ac:dyDescent="0.25">
      <c r="A52" s="475"/>
      <c r="B52" s="727" t="s">
        <v>185</v>
      </c>
      <c r="C52" s="680"/>
      <c r="D52" s="680"/>
      <c r="E52" s="680"/>
      <c r="F52" s="680"/>
      <c r="G52" s="680"/>
      <c r="H52" s="680"/>
      <c r="I52" s="680"/>
      <c r="J52" s="680"/>
      <c r="K52" s="680"/>
      <c r="L52" s="680"/>
      <c r="M52" s="680"/>
      <c r="N52" s="680"/>
      <c r="O52" s="680"/>
      <c r="P52" s="680"/>
      <c r="Q52" s="676"/>
      <c r="AY52" s="509"/>
      <c r="AZ52" s="509"/>
      <c r="BA52" s="509"/>
      <c r="BB52" s="509"/>
      <c r="BC52" s="509"/>
      <c r="BD52" s="509"/>
      <c r="BE52" s="509"/>
      <c r="BF52" s="509"/>
      <c r="BG52" s="509"/>
      <c r="BH52" s="509"/>
      <c r="BI52" s="509"/>
      <c r="BJ52" s="509"/>
    </row>
    <row r="53" spans="1:74" s="474" customFormat="1" ht="12" customHeight="1" x14ac:dyDescent="0.25">
      <c r="A53" s="475"/>
      <c r="B53" s="727" t="s">
        <v>180</v>
      </c>
      <c r="C53" s="680"/>
      <c r="D53" s="680"/>
      <c r="E53" s="680"/>
      <c r="F53" s="680"/>
      <c r="G53" s="680"/>
      <c r="H53" s="680"/>
      <c r="I53" s="680"/>
      <c r="J53" s="680"/>
      <c r="K53" s="680"/>
      <c r="L53" s="680"/>
      <c r="M53" s="680"/>
      <c r="N53" s="680"/>
      <c r="O53" s="680"/>
      <c r="P53" s="680"/>
      <c r="Q53" s="676"/>
      <c r="AY53" s="509"/>
      <c r="AZ53" s="509"/>
      <c r="BA53" s="509"/>
      <c r="BB53" s="509"/>
      <c r="BC53" s="509"/>
      <c r="BD53" s="509"/>
      <c r="BE53" s="509"/>
      <c r="BF53" s="509"/>
      <c r="BG53" s="509"/>
      <c r="BH53" s="509"/>
      <c r="BI53" s="509"/>
      <c r="BJ53" s="509"/>
    </row>
    <row r="54" spans="1:74" s="474" customFormat="1" ht="12" customHeight="1" x14ac:dyDescent="0.25">
      <c r="A54" s="475"/>
      <c r="B54" s="727" t="s">
        <v>510</v>
      </c>
      <c r="C54" s="680"/>
      <c r="D54" s="680"/>
      <c r="E54" s="680"/>
      <c r="F54" s="680"/>
      <c r="G54" s="680"/>
      <c r="H54" s="680"/>
      <c r="I54" s="680"/>
      <c r="J54" s="680"/>
      <c r="K54" s="680"/>
      <c r="L54" s="680"/>
      <c r="M54" s="680"/>
      <c r="N54" s="680"/>
      <c r="O54" s="680"/>
      <c r="P54" s="680"/>
      <c r="Q54" s="676"/>
      <c r="AY54" s="509"/>
      <c r="AZ54" s="509"/>
      <c r="BA54" s="509"/>
      <c r="BB54" s="509"/>
      <c r="BC54" s="509"/>
      <c r="BD54" s="509"/>
      <c r="BE54" s="509"/>
      <c r="BF54" s="509"/>
      <c r="BG54" s="509"/>
      <c r="BH54" s="509"/>
      <c r="BI54" s="509"/>
      <c r="BJ54" s="509"/>
    </row>
    <row r="55" spans="1:74" s="476" customFormat="1" ht="12" customHeight="1" x14ac:dyDescent="0.25">
      <c r="A55" s="475"/>
      <c r="B55" s="727" t="s">
        <v>181</v>
      </c>
      <c r="C55" s="680"/>
      <c r="D55" s="680"/>
      <c r="E55" s="680"/>
      <c r="F55" s="680"/>
      <c r="G55" s="680"/>
      <c r="H55" s="680"/>
      <c r="I55" s="680"/>
      <c r="J55" s="680"/>
      <c r="K55" s="680"/>
      <c r="L55" s="680"/>
      <c r="M55" s="680"/>
      <c r="N55" s="680"/>
      <c r="O55" s="680"/>
      <c r="P55" s="680"/>
      <c r="Q55" s="676"/>
      <c r="AY55" s="510"/>
      <c r="AZ55" s="510"/>
      <c r="BA55" s="510"/>
      <c r="BB55" s="510"/>
      <c r="BC55" s="510"/>
      <c r="BD55" s="510"/>
      <c r="BE55" s="510"/>
      <c r="BF55" s="510"/>
      <c r="BG55" s="510"/>
      <c r="BH55" s="510"/>
      <c r="BI55" s="510"/>
      <c r="BJ55" s="510"/>
    </row>
    <row r="56" spans="1:74" s="476" customFormat="1" ht="12" customHeight="1" x14ac:dyDescent="0.25">
      <c r="A56" s="475"/>
      <c r="B56" s="679" t="s">
        <v>182</v>
      </c>
      <c r="C56" s="680"/>
      <c r="D56" s="680"/>
      <c r="E56" s="680"/>
      <c r="F56" s="680"/>
      <c r="G56" s="680"/>
      <c r="H56" s="680"/>
      <c r="I56" s="680"/>
      <c r="J56" s="680"/>
      <c r="K56" s="680"/>
      <c r="L56" s="680"/>
      <c r="M56" s="680"/>
      <c r="N56" s="680"/>
      <c r="O56" s="680"/>
      <c r="P56" s="680"/>
      <c r="Q56" s="676"/>
      <c r="AY56" s="510"/>
      <c r="AZ56" s="510"/>
      <c r="BA56" s="510"/>
      <c r="BB56" s="510"/>
      <c r="BC56" s="510"/>
      <c r="BD56" s="510"/>
      <c r="BE56" s="510"/>
      <c r="BF56" s="510"/>
      <c r="BG56" s="510"/>
      <c r="BH56" s="510"/>
      <c r="BI56" s="510"/>
      <c r="BJ56" s="510"/>
    </row>
    <row r="57" spans="1:74" s="476" customFormat="1" ht="12" customHeight="1" x14ac:dyDescent="0.25">
      <c r="A57" s="438"/>
      <c r="B57" s="687" t="s">
        <v>183</v>
      </c>
      <c r="C57" s="676"/>
      <c r="D57" s="676"/>
      <c r="E57" s="676"/>
      <c r="F57" s="676"/>
      <c r="G57" s="676"/>
      <c r="H57" s="676"/>
      <c r="I57" s="676"/>
      <c r="J57" s="676"/>
      <c r="K57" s="676"/>
      <c r="L57" s="676"/>
      <c r="M57" s="676"/>
      <c r="N57" s="676"/>
      <c r="O57" s="676"/>
      <c r="P57" s="676"/>
      <c r="Q57" s="676"/>
      <c r="AY57" s="510"/>
      <c r="AZ57" s="510"/>
      <c r="BA57" s="510"/>
      <c r="BB57" s="510"/>
      <c r="BC57" s="510"/>
      <c r="BD57" s="510"/>
      <c r="BE57" s="510"/>
      <c r="BF57" s="510"/>
      <c r="BG57" s="510"/>
      <c r="BH57" s="510"/>
      <c r="BI57" s="510"/>
      <c r="BJ57" s="510"/>
    </row>
    <row r="58" spans="1:74" x14ac:dyDescent="0.15">
      <c r="BK58" s="346"/>
      <c r="BL58" s="346"/>
      <c r="BM58" s="346"/>
      <c r="BN58" s="346"/>
      <c r="BO58" s="346"/>
      <c r="BP58" s="346"/>
      <c r="BQ58" s="346"/>
      <c r="BR58" s="346"/>
      <c r="BS58" s="346"/>
      <c r="BT58" s="346"/>
      <c r="BU58" s="346"/>
      <c r="BV58" s="346"/>
    </row>
    <row r="59" spans="1:74" x14ac:dyDescent="0.15">
      <c r="BK59" s="346"/>
      <c r="BL59" s="346"/>
      <c r="BM59" s="346"/>
      <c r="BN59" s="346"/>
      <c r="BO59" s="346"/>
      <c r="BP59" s="346"/>
      <c r="BQ59" s="346"/>
      <c r="BR59" s="346"/>
      <c r="BS59" s="346"/>
      <c r="BT59" s="346"/>
      <c r="BU59" s="346"/>
      <c r="BV59" s="346"/>
    </row>
    <row r="60" spans="1:74" x14ac:dyDescent="0.15">
      <c r="BK60" s="346"/>
      <c r="BL60" s="346"/>
      <c r="BM60" s="346"/>
      <c r="BN60" s="346"/>
      <c r="BO60" s="346"/>
      <c r="BP60" s="346"/>
      <c r="BQ60" s="346"/>
      <c r="BR60" s="346"/>
      <c r="BS60" s="346"/>
      <c r="BT60" s="346"/>
      <c r="BU60" s="346"/>
      <c r="BV60" s="346"/>
    </row>
    <row r="61" spans="1:74" x14ac:dyDescent="0.15">
      <c r="BK61" s="346"/>
      <c r="BL61" s="346"/>
      <c r="BM61" s="346"/>
      <c r="BN61" s="346"/>
      <c r="BO61" s="346"/>
      <c r="BP61" s="346"/>
      <c r="BQ61" s="346"/>
      <c r="BR61" s="346"/>
      <c r="BS61" s="346"/>
      <c r="BT61" s="346"/>
      <c r="BU61" s="346"/>
      <c r="BV61" s="346"/>
    </row>
    <row r="62" spans="1:74" x14ac:dyDescent="0.15">
      <c r="BK62" s="346"/>
      <c r="BL62" s="346"/>
      <c r="BM62" s="346"/>
      <c r="BN62" s="346"/>
      <c r="BO62" s="346"/>
      <c r="BP62" s="346"/>
      <c r="BQ62" s="346"/>
      <c r="BR62" s="346"/>
      <c r="BS62" s="346"/>
      <c r="BT62" s="346"/>
      <c r="BU62" s="346"/>
      <c r="BV62" s="346"/>
    </row>
    <row r="63" spans="1:74" x14ac:dyDescent="0.15">
      <c r="BK63" s="346"/>
      <c r="BL63" s="346"/>
      <c r="BM63" s="346"/>
      <c r="BN63" s="346"/>
      <c r="BO63" s="346"/>
      <c r="BP63" s="346"/>
      <c r="BQ63" s="346"/>
      <c r="BR63" s="346"/>
      <c r="BS63" s="346"/>
      <c r="BT63" s="346"/>
      <c r="BU63" s="346"/>
      <c r="BV63" s="346"/>
    </row>
    <row r="64" spans="1:74" x14ac:dyDescent="0.15">
      <c r="BK64" s="346"/>
      <c r="BL64" s="346"/>
      <c r="BM64" s="346"/>
      <c r="BN64" s="346"/>
      <c r="BO64" s="346"/>
      <c r="BP64" s="346"/>
      <c r="BQ64" s="346"/>
      <c r="BR64" s="346"/>
      <c r="BS64" s="346"/>
      <c r="BT64" s="346"/>
      <c r="BU64" s="346"/>
      <c r="BV64" s="346"/>
    </row>
    <row r="65" spans="63:74" x14ac:dyDescent="0.15">
      <c r="BK65" s="346"/>
      <c r="BL65" s="346"/>
      <c r="BM65" s="346"/>
      <c r="BN65" s="346"/>
      <c r="BO65" s="346"/>
      <c r="BP65" s="346"/>
      <c r="BQ65" s="346"/>
      <c r="BR65" s="346"/>
      <c r="BS65" s="346"/>
      <c r="BT65" s="346"/>
      <c r="BU65" s="346"/>
      <c r="BV65" s="346"/>
    </row>
    <row r="66" spans="63:74" x14ac:dyDescent="0.15">
      <c r="BK66" s="346"/>
      <c r="BL66" s="346"/>
      <c r="BM66" s="346"/>
      <c r="BN66" s="346"/>
      <c r="BO66" s="346"/>
      <c r="BP66" s="346"/>
      <c r="BQ66" s="346"/>
      <c r="BR66" s="346"/>
      <c r="BS66" s="346"/>
      <c r="BT66" s="346"/>
      <c r="BU66" s="346"/>
      <c r="BV66" s="346"/>
    </row>
    <row r="67" spans="63:74" x14ac:dyDescent="0.15">
      <c r="BK67" s="346"/>
      <c r="BL67" s="346"/>
      <c r="BM67" s="346"/>
      <c r="BN67" s="346"/>
      <c r="BO67" s="346"/>
      <c r="BP67" s="346"/>
      <c r="BQ67" s="346"/>
      <c r="BR67" s="346"/>
      <c r="BS67" s="346"/>
      <c r="BT67" s="346"/>
      <c r="BU67" s="346"/>
      <c r="BV67" s="346"/>
    </row>
    <row r="68" spans="63:74" x14ac:dyDescent="0.15">
      <c r="BK68" s="346"/>
      <c r="BL68" s="346"/>
      <c r="BM68" s="346"/>
      <c r="BN68" s="346"/>
      <c r="BO68" s="346"/>
      <c r="BP68" s="346"/>
      <c r="BQ68" s="346"/>
      <c r="BR68" s="346"/>
      <c r="BS68" s="346"/>
      <c r="BT68" s="346"/>
      <c r="BU68" s="346"/>
      <c r="BV68" s="346"/>
    </row>
    <row r="69" spans="63:74" x14ac:dyDescent="0.15">
      <c r="BK69" s="346"/>
      <c r="BL69" s="346"/>
      <c r="BM69" s="346"/>
      <c r="BN69" s="346"/>
      <c r="BO69" s="346"/>
      <c r="BP69" s="346"/>
      <c r="BQ69" s="346"/>
      <c r="BR69" s="346"/>
      <c r="BS69" s="346"/>
      <c r="BT69" s="346"/>
      <c r="BU69" s="346"/>
      <c r="BV69" s="346"/>
    </row>
    <row r="70" spans="63:74" x14ac:dyDescent="0.15">
      <c r="BK70" s="346"/>
      <c r="BL70" s="346"/>
      <c r="BM70" s="346"/>
      <c r="BN70" s="346"/>
      <c r="BO70" s="346"/>
      <c r="BP70" s="346"/>
      <c r="BQ70" s="346"/>
      <c r="BR70" s="346"/>
      <c r="BS70" s="346"/>
      <c r="BT70" s="346"/>
      <c r="BU70" s="346"/>
      <c r="BV70" s="346"/>
    </row>
    <row r="71" spans="63:74" x14ac:dyDescent="0.15">
      <c r="BK71" s="346"/>
      <c r="BL71" s="346"/>
      <c r="BM71" s="346"/>
      <c r="BN71" s="346"/>
      <c r="BO71" s="346"/>
      <c r="BP71" s="346"/>
      <c r="BQ71" s="346"/>
      <c r="BR71" s="346"/>
      <c r="BS71" s="346"/>
      <c r="BT71" s="346"/>
      <c r="BU71" s="346"/>
      <c r="BV71" s="346"/>
    </row>
    <row r="72" spans="63:74" x14ac:dyDescent="0.15">
      <c r="BK72" s="346"/>
      <c r="BL72" s="346"/>
      <c r="BM72" s="346"/>
      <c r="BN72" s="346"/>
      <c r="BO72" s="346"/>
      <c r="BP72" s="346"/>
      <c r="BQ72" s="346"/>
      <c r="BR72" s="346"/>
      <c r="BS72" s="346"/>
      <c r="BT72" s="346"/>
      <c r="BU72" s="346"/>
      <c r="BV72" s="346"/>
    </row>
    <row r="73" spans="63:74" x14ac:dyDescent="0.15">
      <c r="BK73" s="346"/>
      <c r="BL73" s="346"/>
      <c r="BM73" s="346"/>
      <c r="BN73" s="346"/>
      <c r="BO73" s="346"/>
      <c r="BP73" s="346"/>
      <c r="BQ73" s="346"/>
      <c r="BR73" s="346"/>
      <c r="BS73" s="346"/>
      <c r="BT73" s="346"/>
      <c r="BU73" s="346"/>
      <c r="BV73" s="346"/>
    </row>
    <row r="74" spans="63:74" x14ac:dyDescent="0.15">
      <c r="BK74" s="346"/>
      <c r="BL74" s="346"/>
      <c r="BM74" s="346"/>
      <c r="BN74" s="346"/>
      <c r="BO74" s="346"/>
      <c r="BP74" s="346"/>
      <c r="BQ74" s="346"/>
      <c r="BR74" s="346"/>
      <c r="BS74" s="346"/>
      <c r="BT74" s="346"/>
      <c r="BU74" s="346"/>
      <c r="BV74" s="346"/>
    </row>
    <row r="75" spans="63:74" x14ac:dyDescent="0.15">
      <c r="BK75" s="346"/>
      <c r="BL75" s="346"/>
      <c r="BM75" s="346"/>
      <c r="BN75" s="346"/>
      <c r="BO75" s="346"/>
      <c r="BP75" s="346"/>
      <c r="BQ75" s="346"/>
      <c r="BR75" s="346"/>
      <c r="BS75" s="346"/>
      <c r="BT75" s="346"/>
      <c r="BU75" s="346"/>
      <c r="BV75" s="346"/>
    </row>
    <row r="76" spans="63:74" x14ac:dyDescent="0.15">
      <c r="BK76" s="346"/>
      <c r="BL76" s="346"/>
      <c r="BM76" s="346"/>
      <c r="BN76" s="346"/>
      <c r="BO76" s="346"/>
      <c r="BP76" s="346"/>
      <c r="BQ76" s="346"/>
      <c r="BR76" s="346"/>
      <c r="BS76" s="346"/>
      <c r="BT76" s="346"/>
      <c r="BU76" s="346"/>
      <c r="BV76" s="346"/>
    </row>
    <row r="77" spans="63:74" x14ac:dyDescent="0.15">
      <c r="BK77" s="346"/>
      <c r="BL77" s="346"/>
      <c r="BM77" s="346"/>
      <c r="BN77" s="346"/>
      <c r="BO77" s="346"/>
      <c r="BP77" s="346"/>
      <c r="BQ77" s="346"/>
      <c r="BR77" s="346"/>
      <c r="BS77" s="346"/>
      <c r="BT77" s="346"/>
      <c r="BU77" s="346"/>
      <c r="BV77" s="346"/>
    </row>
    <row r="78" spans="63:74" x14ac:dyDescent="0.15">
      <c r="BK78" s="346"/>
      <c r="BL78" s="346"/>
      <c r="BM78" s="346"/>
      <c r="BN78" s="346"/>
      <c r="BO78" s="346"/>
      <c r="BP78" s="346"/>
      <c r="BQ78" s="346"/>
      <c r="BR78" s="346"/>
      <c r="BS78" s="346"/>
      <c r="BT78" s="346"/>
      <c r="BU78" s="346"/>
      <c r="BV78" s="346"/>
    </row>
    <row r="79" spans="63:74" x14ac:dyDescent="0.15">
      <c r="BK79" s="346"/>
      <c r="BL79" s="346"/>
      <c r="BM79" s="346"/>
      <c r="BN79" s="346"/>
      <c r="BO79" s="346"/>
      <c r="BP79" s="346"/>
      <c r="BQ79" s="346"/>
      <c r="BR79" s="346"/>
      <c r="BS79" s="346"/>
      <c r="BT79" s="346"/>
      <c r="BU79" s="346"/>
      <c r="BV79" s="346"/>
    </row>
    <row r="80" spans="63:74" x14ac:dyDescent="0.15">
      <c r="BK80" s="346"/>
      <c r="BL80" s="346"/>
      <c r="BM80" s="346"/>
      <c r="BN80" s="346"/>
      <c r="BO80" s="346"/>
      <c r="BP80" s="346"/>
      <c r="BQ80" s="346"/>
      <c r="BR80" s="346"/>
      <c r="BS80" s="346"/>
      <c r="BT80" s="346"/>
      <c r="BU80" s="346"/>
      <c r="BV80" s="346"/>
    </row>
    <row r="81" spans="63:74" x14ac:dyDescent="0.15">
      <c r="BK81" s="346"/>
      <c r="BL81" s="346"/>
      <c r="BM81" s="346"/>
      <c r="BN81" s="346"/>
      <c r="BO81" s="346"/>
      <c r="BP81" s="346"/>
      <c r="BQ81" s="346"/>
      <c r="BR81" s="346"/>
      <c r="BS81" s="346"/>
      <c r="BT81" s="346"/>
      <c r="BU81" s="346"/>
      <c r="BV81" s="346"/>
    </row>
    <row r="82" spans="63:74" x14ac:dyDescent="0.15">
      <c r="BK82" s="346"/>
      <c r="BL82" s="346"/>
      <c r="BM82" s="346"/>
      <c r="BN82" s="346"/>
      <c r="BO82" s="346"/>
      <c r="BP82" s="346"/>
      <c r="BQ82" s="346"/>
      <c r="BR82" s="346"/>
      <c r="BS82" s="346"/>
      <c r="BT82" s="346"/>
      <c r="BU82" s="346"/>
      <c r="BV82" s="346"/>
    </row>
    <row r="83" spans="63:74" x14ac:dyDescent="0.15">
      <c r="BK83" s="346"/>
      <c r="BL83" s="346"/>
      <c r="BM83" s="346"/>
      <c r="BN83" s="346"/>
      <c r="BO83" s="346"/>
      <c r="BP83" s="346"/>
      <c r="BQ83" s="346"/>
      <c r="BR83" s="346"/>
      <c r="BS83" s="346"/>
      <c r="BT83" s="346"/>
      <c r="BU83" s="346"/>
      <c r="BV83" s="346"/>
    </row>
    <row r="84" spans="63:74" x14ac:dyDescent="0.15">
      <c r="BK84" s="346"/>
      <c r="BL84" s="346"/>
      <c r="BM84" s="346"/>
      <c r="BN84" s="346"/>
      <c r="BO84" s="346"/>
      <c r="BP84" s="346"/>
      <c r="BQ84" s="346"/>
      <c r="BR84" s="346"/>
      <c r="BS84" s="346"/>
      <c r="BT84" s="346"/>
      <c r="BU84" s="346"/>
      <c r="BV84" s="346"/>
    </row>
    <row r="85" spans="63:74" x14ac:dyDescent="0.15">
      <c r="BK85" s="346"/>
      <c r="BL85" s="346"/>
      <c r="BM85" s="346"/>
      <c r="BN85" s="346"/>
      <c r="BO85" s="346"/>
      <c r="BP85" s="346"/>
      <c r="BQ85" s="346"/>
      <c r="BR85" s="346"/>
      <c r="BS85" s="346"/>
      <c r="BT85" s="346"/>
      <c r="BU85" s="346"/>
      <c r="BV85" s="346"/>
    </row>
    <row r="86" spans="63:74" x14ac:dyDescent="0.15">
      <c r="BK86" s="346"/>
      <c r="BL86" s="346"/>
      <c r="BM86" s="346"/>
      <c r="BN86" s="346"/>
      <c r="BO86" s="346"/>
      <c r="BP86" s="346"/>
      <c r="BQ86" s="346"/>
      <c r="BR86" s="346"/>
      <c r="BS86" s="346"/>
      <c r="BT86" s="346"/>
      <c r="BU86" s="346"/>
      <c r="BV86" s="346"/>
    </row>
    <row r="87" spans="63:74" x14ac:dyDescent="0.15">
      <c r="BK87" s="346"/>
      <c r="BL87" s="346"/>
      <c r="BM87" s="346"/>
      <c r="BN87" s="346"/>
      <c r="BO87" s="346"/>
      <c r="BP87" s="346"/>
      <c r="BQ87" s="346"/>
      <c r="BR87" s="346"/>
      <c r="BS87" s="346"/>
      <c r="BT87" s="346"/>
      <c r="BU87" s="346"/>
      <c r="BV87" s="346"/>
    </row>
    <row r="88" spans="63:74" x14ac:dyDescent="0.15">
      <c r="BK88" s="346"/>
      <c r="BL88" s="346"/>
      <c r="BM88" s="346"/>
      <c r="BN88" s="346"/>
      <c r="BO88" s="346"/>
      <c r="BP88" s="346"/>
      <c r="BQ88" s="346"/>
      <c r="BR88" s="346"/>
      <c r="BS88" s="346"/>
      <c r="BT88" s="346"/>
      <c r="BU88" s="346"/>
      <c r="BV88" s="346"/>
    </row>
    <row r="89" spans="63:74" x14ac:dyDescent="0.15">
      <c r="BK89" s="346"/>
      <c r="BL89" s="346"/>
      <c r="BM89" s="346"/>
      <c r="BN89" s="346"/>
      <c r="BO89" s="346"/>
      <c r="BP89" s="346"/>
      <c r="BQ89" s="346"/>
      <c r="BR89" s="346"/>
      <c r="BS89" s="346"/>
      <c r="BT89" s="346"/>
      <c r="BU89" s="346"/>
      <c r="BV89" s="346"/>
    </row>
    <row r="90" spans="63:74" x14ac:dyDescent="0.15">
      <c r="BK90" s="346"/>
      <c r="BL90" s="346"/>
      <c r="BM90" s="346"/>
      <c r="BN90" s="346"/>
      <c r="BO90" s="346"/>
      <c r="BP90" s="346"/>
      <c r="BQ90" s="346"/>
      <c r="BR90" s="346"/>
      <c r="BS90" s="346"/>
      <c r="BT90" s="346"/>
      <c r="BU90" s="346"/>
      <c r="BV90" s="346"/>
    </row>
    <row r="91" spans="63:74" x14ac:dyDescent="0.15">
      <c r="BK91" s="346"/>
      <c r="BL91" s="346"/>
      <c r="BM91" s="346"/>
      <c r="BN91" s="346"/>
      <c r="BO91" s="346"/>
      <c r="BP91" s="346"/>
      <c r="BQ91" s="346"/>
      <c r="BR91" s="346"/>
      <c r="BS91" s="346"/>
      <c r="BT91" s="346"/>
      <c r="BU91" s="346"/>
      <c r="BV91" s="346"/>
    </row>
    <row r="92" spans="63:74" x14ac:dyDescent="0.15">
      <c r="BK92" s="346"/>
      <c r="BL92" s="346"/>
      <c r="BM92" s="346"/>
      <c r="BN92" s="346"/>
      <c r="BO92" s="346"/>
      <c r="BP92" s="346"/>
      <c r="BQ92" s="346"/>
      <c r="BR92" s="346"/>
      <c r="BS92" s="346"/>
      <c r="BT92" s="346"/>
      <c r="BU92" s="346"/>
      <c r="BV92" s="346"/>
    </row>
    <row r="93" spans="63:74" x14ac:dyDescent="0.15">
      <c r="BK93" s="346"/>
      <c r="BL93" s="346"/>
      <c r="BM93" s="346"/>
      <c r="BN93" s="346"/>
      <c r="BO93" s="346"/>
      <c r="BP93" s="346"/>
      <c r="BQ93" s="346"/>
      <c r="BR93" s="346"/>
      <c r="BS93" s="346"/>
      <c r="BT93" s="346"/>
      <c r="BU93" s="346"/>
      <c r="BV93" s="346"/>
    </row>
    <row r="94" spans="63:74" x14ac:dyDescent="0.15">
      <c r="BK94" s="346"/>
      <c r="BL94" s="346"/>
      <c r="BM94" s="346"/>
      <c r="BN94" s="346"/>
      <c r="BO94" s="346"/>
      <c r="BP94" s="346"/>
      <c r="BQ94" s="346"/>
      <c r="BR94" s="346"/>
      <c r="BS94" s="346"/>
      <c r="BT94" s="346"/>
      <c r="BU94" s="346"/>
      <c r="BV94" s="346"/>
    </row>
    <row r="95" spans="63:74" x14ac:dyDescent="0.15">
      <c r="BK95" s="346"/>
      <c r="BL95" s="346"/>
      <c r="BM95" s="346"/>
      <c r="BN95" s="346"/>
      <c r="BO95" s="346"/>
      <c r="BP95" s="346"/>
      <c r="BQ95" s="346"/>
      <c r="BR95" s="346"/>
      <c r="BS95" s="346"/>
      <c r="BT95" s="346"/>
      <c r="BU95" s="346"/>
      <c r="BV95" s="346"/>
    </row>
    <row r="96" spans="63:74" x14ac:dyDescent="0.15">
      <c r="BK96" s="346"/>
      <c r="BL96" s="346"/>
      <c r="BM96" s="346"/>
      <c r="BN96" s="346"/>
      <c r="BO96" s="346"/>
      <c r="BP96" s="346"/>
      <c r="BQ96" s="346"/>
      <c r="BR96" s="346"/>
      <c r="BS96" s="346"/>
      <c r="BT96" s="346"/>
      <c r="BU96" s="346"/>
      <c r="BV96" s="346"/>
    </row>
    <row r="97" spans="63:74" x14ac:dyDescent="0.15">
      <c r="BK97" s="346"/>
      <c r="BL97" s="346"/>
      <c r="BM97" s="346"/>
      <c r="BN97" s="346"/>
      <c r="BO97" s="346"/>
      <c r="BP97" s="346"/>
      <c r="BQ97" s="346"/>
      <c r="BR97" s="346"/>
      <c r="BS97" s="346"/>
      <c r="BT97" s="346"/>
      <c r="BU97" s="346"/>
      <c r="BV97" s="346"/>
    </row>
    <row r="98" spans="63:74" x14ac:dyDescent="0.15">
      <c r="BK98" s="346"/>
      <c r="BL98" s="346"/>
      <c r="BM98" s="346"/>
      <c r="BN98" s="346"/>
      <c r="BO98" s="346"/>
      <c r="BP98" s="346"/>
      <c r="BQ98" s="346"/>
      <c r="BR98" s="346"/>
      <c r="BS98" s="346"/>
      <c r="BT98" s="346"/>
      <c r="BU98" s="346"/>
      <c r="BV98" s="346"/>
    </row>
    <row r="99" spans="63:74" x14ac:dyDescent="0.15">
      <c r="BK99" s="346"/>
      <c r="BL99" s="346"/>
      <c r="BM99" s="346"/>
      <c r="BN99" s="346"/>
      <c r="BO99" s="346"/>
      <c r="BP99" s="346"/>
      <c r="BQ99" s="346"/>
      <c r="BR99" s="346"/>
      <c r="BS99" s="346"/>
      <c r="BT99" s="346"/>
      <c r="BU99" s="346"/>
      <c r="BV99" s="346"/>
    </row>
    <row r="100" spans="63:74" x14ac:dyDescent="0.15">
      <c r="BK100" s="346"/>
      <c r="BL100" s="346"/>
      <c r="BM100" s="346"/>
      <c r="BN100" s="346"/>
      <c r="BO100" s="346"/>
      <c r="BP100" s="346"/>
      <c r="BQ100" s="346"/>
      <c r="BR100" s="346"/>
      <c r="BS100" s="346"/>
      <c r="BT100" s="346"/>
      <c r="BU100" s="346"/>
      <c r="BV100" s="346"/>
    </row>
    <row r="101" spans="63:74" x14ac:dyDescent="0.15">
      <c r="BK101" s="346"/>
      <c r="BL101" s="346"/>
      <c r="BM101" s="346"/>
      <c r="BN101" s="346"/>
      <c r="BO101" s="346"/>
      <c r="BP101" s="346"/>
      <c r="BQ101" s="346"/>
      <c r="BR101" s="346"/>
      <c r="BS101" s="346"/>
      <c r="BT101" s="346"/>
      <c r="BU101" s="346"/>
      <c r="BV101" s="346"/>
    </row>
    <row r="102" spans="63:74" x14ac:dyDescent="0.15">
      <c r="BK102" s="346"/>
      <c r="BL102" s="346"/>
      <c r="BM102" s="346"/>
      <c r="BN102" s="346"/>
      <c r="BO102" s="346"/>
      <c r="BP102" s="346"/>
      <c r="BQ102" s="346"/>
      <c r="BR102" s="346"/>
      <c r="BS102" s="346"/>
      <c r="BT102" s="346"/>
      <c r="BU102" s="346"/>
      <c r="BV102" s="346"/>
    </row>
    <row r="103" spans="63:74" x14ac:dyDescent="0.15">
      <c r="BK103" s="346"/>
      <c r="BL103" s="346"/>
      <c r="BM103" s="346"/>
      <c r="BN103" s="346"/>
      <c r="BO103" s="346"/>
      <c r="BP103" s="346"/>
      <c r="BQ103" s="346"/>
      <c r="BR103" s="346"/>
      <c r="BS103" s="346"/>
      <c r="BT103" s="346"/>
      <c r="BU103" s="346"/>
      <c r="BV103" s="346"/>
    </row>
    <row r="104" spans="63:74" x14ac:dyDescent="0.15">
      <c r="BK104" s="346"/>
      <c r="BL104" s="346"/>
      <c r="BM104" s="346"/>
      <c r="BN104" s="346"/>
      <c r="BO104" s="346"/>
      <c r="BP104" s="346"/>
      <c r="BQ104" s="346"/>
      <c r="BR104" s="346"/>
      <c r="BS104" s="346"/>
      <c r="BT104" s="346"/>
      <c r="BU104" s="346"/>
      <c r="BV104" s="346"/>
    </row>
    <row r="105" spans="63:74" x14ac:dyDescent="0.15">
      <c r="BK105" s="346"/>
      <c r="BL105" s="346"/>
      <c r="BM105" s="346"/>
      <c r="BN105" s="346"/>
      <c r="BO105" s="346"/>
      <c r="BP105" s="346"/>
      <c r="BQ105" s="346"/>
      <c r="BR105" s="346"/>
      <c r="BS105" s="346"/>
      <c r="BT105" s="346"/>
      <c r="BU105" s="346"/>
      <c r="BV105" s="346"/>
    </row>
    <row r="106" spans="63:74" x14ac:dyDescent="0.15">
      <c r="BK106" s="346"/>
      <c r="BL106" s="346"/>
      <c r="BM106" s="346"/>
      <c r="BN106" s="346"/>
      <c r="BO106" s="346"/>
      <c r="BP106" s="346"/>
      <c r="BQ106" s="346"/>
      <c r="BR106" s="346"/>
      <c r="BS106" s="346"/>
      <c r="BT106" s="346"/>
      <c r="BU106" s="346"/>
      <c r="BV106" s="346"/>
    </row>
    <row r="107" spans="63:74" x14ac:dyDescent="0.15">
      <c r="BK107" s="346"/>
      <c r="BL107" s="346"/>
      <c r="BM107" s="346"/>
      <c r="BN107" s="346"/>
      <c r="BO107" s="346"/>
      <c r="BP107" s="346"/>
      <c r="BQ107" s="346"/>
      <c r="BR107" s="346"/>
      <c r="BS107" s="346"/>
      <c r="BT107" s="346"/>
      <c r="BU107" s="346"/>
      <c r="BV107" s="346"/>
    </row>
    <row r="108" spans="63:74" x14ac:dyDescent="0.15">
      <c r="BK108" s="346"/>
      <c r="BL108" s="346"/>
      <c r="BM108" s="346"/>
      <c r="BN108" s="346"/>
      <c r="BO108" s="346"/>
      <c r="BP108" s="346"/>
      <c r="BQ108" s="346"/>
      <c r="BR108" s="346"/>
      <c r="BS108" s="346"/>
      <c r="BT108" s="346"/>
      <c r="BU108" s="346"/>
      <c r="BV108" s="346"/>
    </row>
    <row r="109" spans="63:74" x14ac:dyDescent="0.15">
      <c r="BK109" s="346"/>
      <c r="BL109" s="346"/>
      <c r="BM109" s="346"/>
      <c r="BN109" s="346"/>
      <c r="BO109" s="346"/>
      <c r="BP109" s="346"/>
      <c r="BQ109" s="346"/>
      <c r="BR109" s="346"/>
      <c r="BS109" s="346"/>
      <c r="BT109" s="346"/>
      <c r="BU109" s="346"/>
      <c r="BV109" s="346"/>
    </row>
    <row r="110" spans="63:74" x14ac:dyDescent="0.15">
      <c r="BK110" s="346"/>
      <c r="BL110" s="346"/>
      <c r="BM110" s="346"/>
      <c r="BN110" s="346"/>
      <c r="BO110" s="346"/>
      <c r="BP110" s="346"/>
      <c r="BQ110" s="346"/>
      <c r="BR110" s="346"/>
      <c r="BS110" s="346"/>
      <c r="BT110" s="346"/>
      <c r="BU110" s="346"/>
      <c r="BV110" s="346"/>
    </row>
    <row r="111" spans="63:74" x14ac:dyDescent="0.15">
      <c r="BK111" s="346"/>
      <c r="BL111" s="346"/>
      <c r="BM111" s="346"/>
      <c r="BN111" s="346"/>
      <c r="BO111" s="346"/>
      <c r="BP111" s="346"/>
      <c r="BQ111" s="346"/>
      <c r="BR111" s="346"/>
      <c r="BS111" s="346"/>
      <c r="BT111" s="346"/>
      <c r="BU111" s="346"/>
      <c r="BV111" s="346"/>
    </row>
    <row r="112" spans="63:74" x14ac:dyDescent="0.15">
      <c r="BK112" s="346"/>
      <c r="BL112" s="346"/>
      <c r="BM112" s="346"/>
      <c r="BN112" s="346"/>
      <c r="BO112" s="346"/>
      <c r="BP112" s="346"/>
      <c r="BQ112" s="346"/>
      <c r="BR112" s="346"/>
      <c r="BS112" s="346"/>
      <c r="BT112" s="346"/>
      <c r="BU112" s="346"/>
      <c r="BV112" s="346"/>
    </row>
    <row r="113" spans="63:74" x14ac:dyDescent="0.15">
      <c r="BK113" s="346"/>
      <c r="BL113" s="346"/>
      <c r="BM113" s="346"/>
      <c r="BN113" s="346"/>
      <c r="BO113" s="346"/>
      <c r="BP113" s="346"/>
      <c r="BQ113" s="346"/>
      <c r="BR113" s="346"/>
      <c r="BS113" s="346"/>
      <c r="BT113" s="346"/>
      <c r="BU113" s="346"/>
      <c r="BV113" s="346"/>
    </row>
    <row r="114" spans="63:74" x14ac:dyDescent="0.15">
      <c r="BK114" s="346"/>
      <c r="BL114" s="346"/>
      <c r="BM114" s="346"/>
      <c r="BN114" s="346"/>
      <c r="BO114" s="346"/>
      <c r="BP114" s="346"/>
      <c r="BQ114" s="346"/>
      <c r="BR114" s="346"/>
      <c r="BS114" s="346"/>
      <c r="BT114" s="346"/>
      <c r="BU114" s="346"/>
      <c r="BV114" s="346"/>
    </row>
    <row r="115" spans="63:74" x14ac:dyDescent="0.15">
      <c r="BK115" s="346"/>
      <c r="BL115" s="346"/>
      <c r="BM115" s="346"/>
      <c r="BN115" s="346"/>
      <c r="BO115" s="346"/>
      <c r="BP115" s="346"/>
      <c r="BQ115" s="346"/>
      <c r="BR115" s="346"/>
      <c r="BS115" s="346"/>
      <c r="BT115" s="346"/>
      <c r="BU115" s="346"/>
      <c r="BV115" s="346"/>
    </row>
    <row r="116" spans="63:74" x14ac:dyDescent="0.15">
      <c r="BK116" s="346"/>
      <c r="BL116" s="346"/>
      <c r="BM116" s="346"/>
      <c r="BN116" s="346"/>
      <c r="BO116" s="346"/>
      <c r="BP116" s="346"/>
      <c r="BQ116" s="346"/>
      <c r="BR116" s="346"/>
      <c r="BS116" s="346"/>
      <c r="BT116" s="346"/>
      <c r="BU116" s="346"/>
      <c r="BV116" s="346"/>
    </row>
    <row r="117" spans="63:74" x14ac:dyDescent="0.15">
      <c r="BK117" s="346"/>
      <c r="BL117" s="346"/>
      <c r="BM117" s="346"/>
      <c r="BN117" s="346"/>
      <c r="BO117" s="346"/>
      <c r="BP117" s="346"/>
      <c r="BQ117" s="346"/>
      <c r="BR117" s="346"/>
      <c r="BS117" s="346"/>
      <c r="BT117" s="346"/>
      <c r="BU117" s="346"/>
      <c r="BV117" s="346"/>
    </row>
    <row r="118" spans="63:74" x14ac:dyDescent="0.15">
      <c r="BK118" s="346"/>
      <c r="BL118" s="346"/>
      <c r="BM118" s="346"/>
      <c r="BN118" s="346"/>
      <c r="BO118" s="346"/>
      <c r="BP118" s="346"/>
      <c r="BQ118" s="346"/>
      <c r="BR118" s="346"/>
      <c r="BS118" s="346"/>
      <c r="BT118" s="346"/>
      <c r="BU118" s="346"/>
      <c r="BV118" s="346"/>
    </row>
    <row r="119" spans="63:74" x14ac:dyDescent="0.15">
      <c r="BK119" s="346"/>
      <c r="BL119" s="346"/>
      <c r="BM119" s="346"/>
      <c r="BN119" s="346"/>
      <c r="BO119" s="346"/>
      <c r="BP119" s="346"/>
      <c r="BQ119" s="346"/>
      <c r="BR119" s="346"/>
      <c r="BS119" s="346"/>
      <c r="BT119" s="346"/>
      <c r="BU119" s="346"/>
      <c r="BV119" s="346"/>
    </row>
    <row r="120" spans="63:74" x14ac:dyDescent="0.15">
      <c r="BK120" s="346"/>
      <c r="BL120" s="346"/>
      <c r="BM120" s="346"/>
      <c r="BN120" s="346"/>
      <c r="BO120" s="346"/>
      <c r="BP120" s="346"/>
      <c r="BQ120" s="346"/>
      <c r="BR120" s="346"/>
      <c r="BS120" s="346"/>
      <c r="BT120" s="346"/>
      <c r="BU120" s="346"/>
      <c r="BV120" s="346"/>
    </row>
    <row r="121" spans="63:74" x14ac:dyDescent="0.15">
      <c r="BK121" s="346"/>
      <c r="BL121" s="346"/>
      <c r="BM121" s="346"/>
      <c r="BN121" s="346"/>
      <c r="BO121" s="346"/>
      <c r="BP121" s="346"/>
      <c r="BQ121" s="346"/>
      <c r="BR121" s="346"/>
      <c r="BS121" s="346"/>
      <c r="BT121" s="346"/>
      <c r="BU121" s="346"/>
      <c r="BV121" s="346"/>
    </row>
    <row r="122" spans="63:74" x14ac:dyDescent="0.15">
      <c r="BK122" s="346"/>
      <c r="BL122" s="346"/>
      <c r="BM122" s="346"/>
      <c r="BN122" s="346"/>
      <c r="BO122" s="346"/>
      <c r="BP122" s="346"/>
      <c r="BQ122" s="346"/>
      <c r="BR122" s="346"/>
      <c r="BS122" s="346"/>
      <c r="BT122" s="346"/>
      <c r="BU122" s="346"/>
      <c r="BV122" s="346"/>
    </row>
    <row r="123" spans="63:74" x14ac:dyDescent="0.15">
      <c r="BK123" s="346"/>
      <c r="BL123" s="346"/>
      <c r="BM123" s="346"/>
      <c r="BN123" s="346"/>
      <c r="BO123" s="346"/>
      <c r="BP123" s="346"/>
      <c r="BQ123" s="346"/>
      <c r="BR123" s="346"/>
      <c r="BS123" s="346"/>
      <c r="BT123" s="346"/>
      <c r="BU123" s="346"/>
      <c r="BV123" s="346"/>
    </row>
    <row r="124" spans="63:74" x14ac:dyDescent="0.15">
      <c r="BK124" s="346"/>
      <c r="BL124" s="346"/>
      <c r="BM124" s="346"/>
      <c r="BN124" s="346"/>
      <c r="BO124" s="346"/>
      <c r="BP124" s="346"/>
      <c r="BQ124" s="346"/>
      <c r="BR124" s="346"/>
      <c r="BS124" s="346"/>
      <c r="BT124" s="346"/>
      <c r="BU124" s="346"/>
      <c r="BV124" s="346"/>
    </row>
    <row r="125" spans="63:74" x14ac:dyDescent="0.15">
      <c r="BK125" s="346"/>
      <c r="BL125" s="346"/>
      <c r="BM125" s="346"/>
      <c r="BN125" s="346"/>
      <c r="BO125" s="346"/>
      <c r="BP125" s="346"/>
      <c r="BQ125" s="346"/>
      <c r="BR125" s="346"/>
      <c r="BS125" s="346"/>
      <c r="BT125" s="346"/>
      <c r="BU125" s="346"/>
      <c r="BV125" s="346"/>
    </row>
    <row r="126" spans="63:74" x14ac:dyDescent="0.15">
      <c r="BK126" s="346"/>
      <c r="BL126" s="346"/>
      <c r="BM126" s="346"/>
      <c r="BN126" s="346"/>
      <c r="BO126" s="346"/>
      <c r="BP126" s="346"/>
      <c r="BQ126" s="346"/>
      <c r="BR126" s="346"/>
      <c r="BS126" s="346"/>
      <c r="BT126" s="346"/>
      <c r="BU126" s="346"/>
      <c r="BV126" s="346"/>
    </row>
    <row r="127" spans="63:74" x14ac:dyDescent="0.15">
      <c r="BK127" s="346"/>
      <c r="BL127" s="346"/>
      <c r="BM127" s="346"/>
      <c r="BN127" s="346"/>
      <c r="BO127" s="346"/>
      <c r="BP127" s="346"/>
      <c r="BQ127" s="346"/>
      <c r="BR127" s="346"/>
      <c r="BS127" s="346"/>
      <c r="BT127" s="346"/>
      <c r="BU127" s="346"/>
      <c r="BV127" s="346"/>
    </row>
    <row r="128" spans="63:74" x14ac:dyDescent="0.15">
      <c r="BK128" s="346"/>
      <c r="BL128" s="346"/>
      <c r="BM128" s="346"/>
      <c r="BN128" s="346"/>
      <c r="BO128" s="346"/>
      <c r="BP128" s="346"/>
      <c r="BQ128" s="346"/>
      <c r="BR128" s="346"/>
      <c r="BS128" s="346"/>
      <c r="BT128" s="346"/>
      <c r="BU128" s="346"/>
      <c r="BV128" s="346"/>
    </row>
    <row r="129" spans="63:74" x14ac:dyDescent="0.15">
      <c r="BK129" s="346"/>
      <c r="BL129" s="346"/>
      <c r="BM129" s="346"/>
      <c r="BN129" s="346"/>
      <c r="BO129" s="346"/>
      <c r="BP129" s="346"/>
      <c r="BQ129" s="346"/>
      <c r="BR129" s="346"/>
      <c r="BS129" s="346"/>
      <c r="BT129" s="346"/>
      <c r="BU129" s="346"/>
      <c r="BV129" s="346"/>
    </row>
    <row r="130" spans="63:74" x14ac:dyDescent="0.15">
      <c r="BK130" s="346"/>
      <c r="BL130" s="346"/>
      <c r="BM130" s="346"/>
      <c r="BN130" s="346"/>
      <c r="BO130" s="346"/>
      <c r="BP130" s="346"/>
      <c r="BQ130" s="346"/>
      <c r="BR130" s="346"/>
      <c r="BS130" s="346"/>
      <c r="BT130" s="346"/>
      <c r="BU130" s="346"/>
      <c r="BV130" s="346"/>
    </row>
    <row r="131" spans="63:74" x14ac:dyDescent="0.15">
      <c r="BK131" s="346"/>
      <c r="BL131" s="346"/>
      <c r="BM131" s="346"/>
      <c r="BN131" s="346"/>
      <c r="BO131" s="346"/>
      <c r="BP131" s="346"/>
      <c r="BQ131" s="346"/>
      <c r="BR131" s="346"/>
      <c r="BS131" s="346"/>
      <c r="BT131" s="346"/>
      <c r="BU131" s="346"/>
      <c r="BV131" s="346"/>
    </row>
    <row r="132" spans="63:74" x14ac:dyDescent="0.15">
      <c r="BK132" s="346"/>
      <c r="BL132" s="346"/>
      <c r="BM132" s="346"/>
      <c r="BN132" s="346"/>
      <c r="BO132" s="346"/>
      <c r="BP132" s="346"/>
      <c r="BQ132" s="346"/>
      <c r="BR132" s="346"/>
      <c r="BS132" s="346"/>
      <c r="BT132" s="346"/>
      <c r="BU132" s="346"/>
      <c r="BV132" s="346"/>
    </row>
    <row r="133" spans="63:74" x14ac:dyDescent="0.15">
      <c r="BK133" s="346"/>
      <c r="BL133" s="346"/>
      <c r="BM133" s="346"/>
      <c r="BN133" s="346"/>
      <c r="BO133" s="346"/>
      <c r="BP133" s="346"/>
      <c r="BQ133" s="346"/>
      <c r="BR133" s="346"/>
      <c r="BS133" s="346"/>
      <c r="BT133" s="346"/>
      <c r="BU133" s="346"/>
      <c r="BV133" s="346"/>
    </row>
    <row r="134" spans="63:74" x14ac:dyDescent="0.15">
      <c r="BK134" s="346"/>
      <c r="BL134" s="346"/>
      <c r="BM134" s="346"/>
      <c r="BN134" s="346"/>
      <c r="BO134" s="346"/>
      <c r="BP134" s="346"/>
      <c r="BQ134" s="346"/>
      <c r="BR134" s="346"/>
      <c r="BS134" s="346"/>
      <c r="BT134" s="346"/>
      <c r="BU134" s="346"/>
      <c r="BV134" s="346"/>
    </row>
    <row r="135" spans="63:74" x14ac:dyDescent="0.15">
      <c r="BK135" s="346"/>
      <c r="BL135" s="346"/>
      <c r="BM135" s="346"/>
      <c r="BN135" s="346"/>
      <c r="BO135" s="346"/>
      <c r="BP135" s="346"/>
      <c r="BQ135" s="346"/>
      <c r="BR135" s="346"/>
      <c r="BS135" s="346"/>
      <c r="BT135" s="346"/>
      <c r="BU135" s="346"/>
      <c r="BV135" s="346"/>
    </row>
    <row r="136" spans="63:74" x14ac:dyDescent="0.15">
      <c r="BK136" s="346"/>
      <c r="BL136" s="346"/>
      <c r="BM136" s="346"/>
      <c r="BN136" s="346"/>
      <c r="BO136" s="346"/>
      <c r="BP136" s="346"/>
      <c r="BQ136" s="346"/>
      <c r="BR136" s="346"/>
      <c r="BS136" s="346"/>
      <c r="BT136" s="346"/>
      <c r="BU136" s="346"/>
      <c r="BV136" s="346"/>
    </row>
    <row r="137" spans="63:74" x14ac:dyDescent="0.15">
      <c r="BK137" s="346"/>
      <c r="BL137" s="346"/>
      <c r="BM137" s="346"/>
      <c r="BN137" s="346"/>
      <c r="BO137" s="346"/>
      <c r="BP137" s="346"/>
      <c r="BQ137" s="346"/>
      <c r="BR137" s="346"/>
      <c r="BS137" s="346"/>
      <c r="BT137" s="346"/>
      <c r="BU137" s="346"/>
      <c r="BV137" s="346"/>
    </row>
    <row r="138" spans="63:74" x14ac:dyDescent="0.15">
      <c r="BK138" s="346"/>
      <c r="BL138" s="346"/>
      <c r="BM138" s="346"/>
      <c r="BN138" s="346"/>
      <c r="BO138" s="346"/>
      <c r="BP138" s="346"/>
      <c r="BQ138" s="346"/>
      <c r="BR138" s="346"/>
      <c r="BS138" s="346"/>
      <c r="BT138" s="346"/>
      <c r="BU138" s="346"/>
      <c r="BV138" s="346"/>
    </row>
    <row r="139" spans="63:74" x14ac:dyDescent="0.15">
      <c r="BK139" s="346"/>
      <c r="BL139" s="346"/>
      <c r="BM139" s="346"/>
      <c r="BN139" s="346"/>
      <c r="BO139" s="346"/>
      <c r="BP139" s="346"/>
      <c r="BQ139" s="346"/>
      <c r="BR139" s="346"/>
      <c r="BS139" s="346"/>
      <c r="BT139" s="346"/>
      <c r="BU139" s="346"/>
      <c r="BV139" s="346"/>
    </row>
    <row r="140" spans="63:74" x14ac:dyDescent="0.15">
      <c r="BK140" s="346"/>
      <c r="BL140" s="346"/>
      <c r="BM140" s="346"/>
      <c r="BN140" s="346"/>
      <c r="BO140" s="346"/>
      <c r="BP140" s="346"/>
      <c r="BQ140" s="346"/>
      <c r="BR140" s="346"/>
      <c r="BS140" s="346"/>
      <c r="BT140" s="346"/>
      <c r="BU140" s="346"/>
      <c r="BV140" s="346"/>
    </row>
    <row r="141" spans="63:74" x14ac:dyDescent="0.15">
      <c r="BK141" s="346"/>
      <c r="BL141" s="346"/>
      <c r="BM141" s="346"/>
      <c r="BN141" s="346"/>
      <c r="BO141" s="346"/>
      <c r="BP141" s="346"/>
      <c r="BQ141" s="346"/>
      <c r="BR141" s="346"/>
      <c r="BS141" s="346"/>
      <c r="BT141" s="346"/>
      <c r="BU141" s="346"/>
      <c r="BV141" s="346"/>
    </row>
    <row r="142" spans="63:74" x14ac:dyDescent="0.15">
      <c r="BK142" s="346"/>
      <c r="BL142" s="346"/>
      <c r="BM142" s="346"/>
      <c r="BN142" s="346"/>
      <c r="BO142" s="346"/>
      <c r="BP142" s="346"/>
      <c r="BQ142" s="346"/>
      <c r="BR142" s="346"/>
      <c r="BS142" s="346"/>
      <c r="BT142" s="346"/>
      <c r="BU142" s="346"/>
      <c r="BV142" s="346"/>
    </row>
    <row r="143" spans="63:74" x14ac:dyDescent="0.15">
      <c r="BK143" s="346"/>
      <c r="BL143" s="346"/>
      <c r="BM143" s="346"/>
      <c r="BN143" s="346"/>
      <c r="BO143" s="346"/>
      <c r="BP143" s="346"/>
      <c r="BQ143" s="346"/>
      <c r="BR143" s="346"/>
      <c r="BS143" s="346"/>
      <c r="BT143" s="346"/>
      <c r="BU143" s="346"/>
      <c r="BV143" s="346"/>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W5" transitionEvaluation="1" transitionEntry="1" codeName="Sheet3">
    <pageSetUpPr fitToPage="1"/>
  </sheetPr>
  <dimension ref="A1:BV144"/>
  <sheetViews>
    <sheetView showGridLines="0" workbookViewId="0">
      <pane xSplit="2" ySplit="4" topLeftCell="W5" activePane="bottomRight" state="frozen"/>
      <selection pane="topRight" activeCell="C1" sqref="C1"/>
      <selection pane="bottomLeft" activeCell="A5" sqref="A5"/>
      <selection pane="bottomRight" activeCell="BB71" sqref="BB71"/>
    </sheetView>
  </sheetViews>
  <sheetFormatPr defaultColWidth="9.5546875" defaultRowHeight="10.199999999999999" x14ac:dyDescent="0.2"/>
  <cols>
    <col min="1" max="1" width="10.5546875" style="12" bestFit="1" customWidth="1"/>
    <col min="2" max="2" width="28" style="12" customWidth="1"/>
    <col min="3" max="12" width="6.5546875" style="12" customWidth="1"/>
    <col min="13" max="13" width="7.44140625" style="12" customWidth="1"/>
    <col min="14" max="50" width="6.5546875" style="12" customWidth="1"/>
    <col min="51" max="62" width="6.5546875" style="339" customWidth="1"/>
    <col min="63" max="74" width="6.5546875" style="12" customWidth="1"/>
    <col min="75" max="16384" width="9.5546875" style="12"/>
  </cols>
  <sheetData>
    <row r="1" spans="1:74" s="11" customFormat="1" ht="13.2" x14ac:dyDescent="0.25">
      <c r="A1" s="667" t="s">
        <v>1054</v>
      </c>
      <c r="B1" s="671" t="s">
        <v>261</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Y1" s="498"/>
      <c r="AZ1" s="498"/>
      <c r="BA1" s="498"/>
      <c r="BB1" s="498"/>
      <c r="BC1" s="498"/>
      <c r="BD1" s="498"/>
      <c r="BE1" s="498"/>
      <c r="BF1" s="498"/>
      <c r="BG1" s="498"/>
      <c r="BH1" s="498"/>
      <c r="BI1" s="498"/>
      <c r="BJ1" s="498"/>
    </row>
    <row r="2" spans="1:74" s="13" customFormat="1" ht="13.2"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4"/>
      <c r="AY2" s="417"/>
      <c r="AZ2" s="417"/>
      <c r="BA2" s="417"/>
      <c r="BB2" s="417"/>
      <c r="BC2" s="417"/>
      <c r="BD2" s="417"/>
      <c r="BE2" s="417"/>
      <c r="BF2" s="417"/>
      <c r="BG2" s="417"/>
      <c r="BH2" s="417"/>
      <c r="BI2" s="417"/>
      <c r="BJ2" s="417"/>
    </row>
    <row r="3" spans="1:74"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9"/>
      <c r="B5" s="20" t="s">
        <v>1047</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2"/>
      <c r="AZ6" s="432"/>
      <c r="BA6" s="432"/>
      <c r="BB6" s="432"/>
      <c r="BC6" s="432"/>
      <c r="BD6" s="432"/>
      <c r="BE6" s="432"/>
      <c r="BF6" s="432"/>
      <c r="BG6" s="432"/>
      <c r="BH6" s="432"/>
      <c r="BI6" s="432"/>
      <c r="BJ6" s="432"/>
      <c r="BK6" s="432"/>
      <c r="BL6" s="432"/>
      <c r="BM6" s="432"/>
      <c r="BN6" s="432"/>
      <c r="BO6" s="432"/>
      <c r="BP6" s="432"/>
      <c r="BQ6" s="432"/>
      <c r="BR6" s="432"/>
      <c r="BS6" s="432"/>
      <c r="BT6" s="432"/>
      <c r="BU6" s="432"/>
      <c r="BV6" s="432"/>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2"/>
      <c r="AZ7" s="432"/>
      <c r="BA7" s="432"/>
      <c r="BB7" s="432"/>
      <c r="BC7" s="432"/>
      <c r="BD7" s="432"/>
      <c r="BE7" s="432"/>
      <c r="BF7" s="432"/>
      <c r="BG7" s="432"/>
      <c r="BH7" s="432"/>
      <c r="BI7" s="432"/>
      <c r="BJ7" s="432"/>
      <c r="BK7" s="432"/>
      <c r="BL7" s="432"/>
      <c r="BM7" s="432"/>
      <c r="BN7" s="432"/>
      <c r="BO7" s="432"/>
      <c r="BP7" s="432"/>
      <c r="BQ7" s="432"/>
      <c r="BR7" s="432"/>
      <c r="BS7" s="432"/>
      <c r="BT7" s="432"/>
      <c r="BU7" s="432"/>
      <c r="BV7" s="432"/>
    </row>
    <row r="8" spans="1:74" ht="11.1" customHeight="1" x14ac:dyDescent="0.2">
      <c r="A8" s="19" t="s">
        <v>673</v>
      </c>
      <c r="B8" s="23" t="s">
        <v>99</v>
      </c>
      <c r="C8" s="218">
        <v>5.4970059999999998</v>
      </c>
      <c r="D8" s="218">
        <v>5.3924329999999996</v>
      </c>
      <c r="E8" s="218">
        <v>5.6043760000000002</v>
      </c>
      <c r="F8" s="218">
        <v>5.5546509999999998</v>
      </c>
      <c r="G8" s="218">
        <v>5.6193379999999999</v>
      </c>
      <c r="H8" s="218">
        <v>5.5824090000000002</v>
      </c>
      <c r="I8" s="218">
        <v>5.3440260000000004</v>
      </c>
      <c r="J8" s="218">
        <v>5.6270090000000001</v>
      </c>
      <c r="K8" s="218">
        <v>5.5900090000000002</v>
      </c>
      <c r="L8" s="218">
        <v>5.8753679999999999</v>
      </c>
      <c r="M8" s="218">
        <v>6.0061210000000003</v>
      </c>
      <c r="N8" s="218">
        <v>6.0268899999999999</v>
      </c>
      <c r="O8" s="218">
        <v>6.1525340000000002</v>
      </c>
      <c r="P8" s="218">
        <v>6.2617969999999996</v>
      </c>
      <c r="Q8" s="218">
        <v>6.2972429999999999</v>
      </c>
      <c r="R8" s="218">
        <v>6.296405</v>
      </c>
      <c r="S8" s="218">
        <v>6.3416689999999996</v>
      </c>
      <c r="T8" s="218">
        <v>6.2522029999999997</v>
      </c>
      <c r="U8" s="218">
        <v>6.3907870000000004</v>
      </c>
      <c r="V8" s="218">
        <v>6.318009</v>
      </c>
      <c r="W8" s="218">
        <v>6.5741319999999996</v>
      </c>
      <c r="X8" s="218">
        <v>6.9412039999999999</v>
      </c>
      <c r="Y8" s="218">
        <v>7.0444829999999996</v>
      </c>
      <c r="Z8" s="218">
        <v>7.0810389999999996</v>
      </c>
      <c r="AA8" s="218">
        <v>7.0814209999999997</v>
      </c>
      <c r="AB8" s="218">
        <v>7.0990260000000003</v>
      </c>
      <c r="AC8" s="218">
        <v>7.1656250000000004</v>
      </c>
      <c r="AD8" s="218">
        <v>7.3817190000000004</v>
      </c>
      <c r="AE8" s="218">
        <v>7.3076119999999998</v>
      </c>
      <c r="AF8" s="218">
        <v>7.2700300000000002</v>
      </c>
      <c r="AG8" s="218">
        <v>7.4673920000000003</v>
      </c>
      <c r="AH8" s="218">
        <v>7.5176869999999996</v>
      </c>
      <c r="AI8" s="218">
        <v>7.7408659999999996</v>
      </c>
      <c r="AJ8" s="218">
        <v>7.7074449999999999</v>
      </c>
      <c r="AK8" s="218">
        <v>7.9031929999999999</v>
      </c>
      <c r="AL8" s="218">
        <v>7.8823129999999999</v>
      </c>
      <c r="AM8" s="218">
        <v>8.0218900000000009</v>
      </c>
      <c r="AN8" s="218">
        <v>8.1367270000000005</v>
      </c>
      <c r="AO8" s="218">
        <v>8.2654639999999997</v>
      </c>
      <c r="AP8" s="218">
        <v>8.5519820000000006</v>
      </c>
      <c r="AQ8" s="218">
        <v>8.619885</v>
      </c>
      <c r="AR8" s="218">
        <v>8.6793469999999999</v>
      </c>
      <c r="AS8" s="218">
        <v>8.7593200000000007</v>
      </c>
      <c r="AT8" s="218">
        <v>8.8420319999999997</v>
      </c>
      <c r="AU8" s="218">
        <v>8.9630620000000008</v>
      </c>
      <c r="AV8" s="218">
        <v>9.1389969999999998</v>
      </c>
      <c r="AW8" s="218">
        <v>9.2066739999999996</v>
      </c>
      <c r="AX8" s="218">
        <v>9.4218630000000001</v>
      </c>
      <c r="AY8" s="218">
        <v>9.3052869999999999</v>
      </c>
      <c r="AZ8" s="218">
        <v>9.4324499999999993</v>
      </c>
      <c r="BA8" s="218">
        <v>9.6919299999999993</v>
      </c>
      <c r="BB8" s="218">
        <v>9.7014709999999997</v>
      </c>
      <c r="BC8" s="218">
        <v>9.6466666777000007</v>
      </c>
      <c r="BD8" s="218">
        <v>9.6058562540000008</v>
      </c>
      <c r="BE8" s="329">
        <v>9.5193030000000007</v>
      </c>
      <c r="BF8" s="329">
        <v>9.3750490000000006</v>
      </c>
      <c r="BG8" s="329">
        <v>9.3417180000000002</v>
      </c>
      <c r="BH8" s="329">
        <v>9.3724530000000001</v>
      </c>
      <c r="BI8" s="329">
        <v>9.3678509999999999</v>
      </c>
      <c r="BJ8" s="329">
        <v>9.3155140000000003</v>
      </c>
      <c r="BK8" s="329">
        <v>9.2471429999999994</v>
      </c>
      <c r="BL8" s="329">
        <v>9.1932700000000001</v>
      </c>
      <c r="BM8" s="329">
        <v>9.2092720000000003</v>
      </c>
      <c r="BN8" s="329">
        <v>9.2438040000000008</v>
      </c>
      <c r="BO8" s="329">
        <v>9.2683540000000004</v>
      </c>
      <c r="BP8" s="329">
        <v>9.2639709999999997</v>
      </c>
      <c r="BQ8" s="329">
        <v>9.3133800000000004</v>
      </c>
      <c r="BR8" s="329">
        <v>9.1875199999999992</v>
      </c>
      <c r="BS8" s="329">
        <v>9.1919090000000008</v>
      </c>
      <c r="BT8" s="329">
        <v>9.397437</v>
      </c>
      <c r="BU8" s="329">
        <v>9.5796790000000005</v>
      </c>
      <c r="BV8" s="329">
        <v>9.6807590000000001</v>
      </c>
    </row>
    <row r="9" spans="1:74" ht="11.1" customHeight="1" x14ac:dyDescent="0.2">
      <c r="A9" s="19"/>
      <c r="B9" s="23"/>
      <c r="C9" s="218"/>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218"/>
      <c r="BC9" s="218"/>
      <c r="BD9" s="218"/>
      <c r="BE9" s="329"/>
      <c r="BF9" s="329"/>
      <c r="BG9" s="329"/>
      <c r="BH9" s="329"/>
      <c r="BI9" s="329"/>
      <c r="BJ9" s="329"/>
      <c r="BK9" s="329"/>
      <c r="BL9" s="329"/>
      <c r="BM9" s="329"/>
      <c r="BN9" s="329"/>
      <c r="BO9" s="329"/>
      <c r="BP9" s="329"/>
      <c r="BQ9" s="329"/>
      <c r="BR9" s="329"/>
      <c r="BS9" s="329"/>
      <c r="BT9" s="329"/>
      <c r="BU9" s="329"/>
      <c r="BV9" s="329"/>
    </row>
    <row r="10" spans="1:74" ht="11.1" customHeight="1" x14ac:dyDescent="0.2">
      <c r="A10" s="19"/>
      <c r="B10" s="22" t="s">
        <v>52</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219"/>
      <c r="AV10" s="219"/>
      <c r="AW10" s="219"/>
      <c r="AX10" s="219"/>
      <c r="AY10" s="219"/>
      <c r="AZ10" s="219"/>
      <c r="BA10" s="219"/>
      <c r="BB10" s="219"/>
      <c r="BC10" s="219"/>
      <c r="BD10" s="219"/>
      <c r="BE10" s="330"/>
      <c r="BF10" s="330"/>
      <c r="BG10" s="330"/>
      <c r="BH10" s="330"/>
      <c r="BI10" s="330"/>
      <c r="BJ10" s="330"/>
      <c r="BK10" s="330"/>
      <c r="BL10" s="330"/>
      <c r="BM10" s="330"/>
      <c r="BN10" s="330"/>
      <c r="BO10" s="330"/>
      <c r="BP10" s="330"/>
      <c r="BQ10" s="330"/>
      <c r="BR10" s="330"/>
      <c r="BS10" s="330"/>
      <c r="BT10" s="330"/>
      <c r="BU10" s="330"/>
      <c r="BV10" s="330"/>
    </row>
    <row r="11" spans="1:74" ht="11.1" customHeight="1" x14ac:dyDescent="0.2">
      <c r="A11" s="19" t="s">
        <v>704</v>
      </c>
      <c r="B11" s="23" t="s">
        <v>104</v>
      </c>
      <c r="C11" s="218">
        <v>60.018258064999998</v>
      </c>
      <c r="D11" s="218">
        <v>58.833071429</v>
      </c>
      <c r="E11" s="218">
        <v>61.543580644999999</v>
      </c>
      <c r="F11" s="218">
        <v>62.276600000000002</v>
      </c>
      <c r="G11" s="218">
        <v>62.414516128999999</v>
      </c>
      <c r="H11" s="218">
        <v>62.073533333</v>
      </c>
      <c r="I11" s="218">
        <v>62.479032257999997</v>
      </c>
      <c r="J11" s="218">
        <v>63.211225806000002</v>
      </c>
      <c r="K11" s="218">
        <v>63.111466667000002</v>
      </c>
      <c r="L11" s="218">
        <v>65.120451613</v>
      </c>
      <c r="M11" s="218">
        <v>65.938699999999997</v>
      </c>
      <c r="N11" s="218">
        <v>65.617419354999996</v>
      </c>
      <c r="O11" s="218">
        <v>66.008645161000004</v>
      </c>
      <c r="P11" s="218">
        <v>64.717724137999994</v>
      </c>
      <c r="Q11" s="218">
        <v>64.965935483999999</v>
      </c>
      <c r="R11" s="218">
        <v>64.781233333000003</v>
      </c>
      <c r="S11" s="218">
        <v>65.047903226000003</v>
      </c>
      <c r="T11" s="218">
        <v>64.635166666999993</v>
      </c>
      <c r="U11" s="218">
        <v>66.305645161000001</v>
      </c>
      <c r="V11" s="218">
        <v>65.979290323000001</v>
      </c>
      <c r="W11" s="218">
        <v>66.358199999999997</v>
      </c>
      <c r="X11" s="218">
        <v>66.501580645000004</v>
      </c>
      <c r="Y11" s="218">
        <v>66.597233333000005</v>
      </c>
      <c r="Z11" s="218">
        <v>66.006838709999997</v>
      </c>
      <c r="AA11" s="218">
        <v>65.445709676999996</v>
      </c>
      <c r="AB11" s="218">
        <v>65.774428571000001</v>
      </c>
      <c r="AC11" s="218">
        <v>65.529387096999997</v>
      </c>
      <c r="AD11" s="218">
        <v>66.118666666999999</v>
      </c>
      <c r="AE11" s="218">
        <v>66.191161289999997</v>
      </c>
      <c r="AF11" s="218">
        <v>65.889799999999994</v>
      </c>
      <c r="AG11" s="218">
        <v>67.598580644999998</v>
      </c>
      <c r="AH11" s="218">
        <v>67.471774194000005</v>
      </c>
      <c r="AI11" s="218">
        <v>67.212566667000004</v>
      </c>
      <c r="AJ11" s="218">
        <v>67.567806451999999</v>
      </c>
      <c r="AK11" s="218">
        <v>68.596100000000007</v>
      </c>
      <c r="AL11" s="218">
        <v>66.566774194000004</v>
      </c>
      <c r="AM11" s="218">
        <v>67.795806451999994</v>
      </c>
      <c r="AN11" s="218">
        <v>67.459678570999998</v>
      </c>
      <c r="AO11" s="218">
        <v>68.232548386999994</v>
      </c>
      <c r="AP11" s="218">
        <v>68.615099999999998</v>
      </c>
      <c r="AQ11" s="218">
        <v>69.517096773999995</v>
      </c>
      <c r="AR11" s="218">
        <v>69.843166667000006</v>
      </c>
      <c r="AS11" s="218">
        <v>70.636741935000003</v>
      </c>
      <c r="AT11" s="218">
        <v>71.568838709999994</v>
      </c>
      <c r="AU11" s="218">
        <v>71.714166667000001</v>
      </c>
      <c r="AV11" s="218">
        <v>72.160258064999994</v>
      </c>
      <c r="AW11" s="218">
        <v>73.056733332999997</v>
      </c>
      <c r="AX11" s="218">
        <v>74.691774194000004</v>
      </c>
      <c r="AY11" s="218">
        <v>73.439806451999999</v>
      </c>
      <c r="AZ11" s="218">
        <v>73.920785714000004</v>
      </c>
      <c r="BA11" s="218">
        <v>74.149645160999995</v>
      </c>
      <c r="BB11" s="218">
        <v>74.649633332999997</v>
      </c>
      <c r="BC11" s="218">
        <v>73.778670000000005</v>
      </c>
      <c r="BD11" s="218">
        <v>73.634839999999997</v>
      </c>
      <c r="BE11" s="329">
        <v>74.40231</v>
      </c>
      <c r="BF11" s="329">
        <v>74.659880000000001</v>
      </c>
      <c r="BG11" s="329">
        <v>74.804410000000004</v>
      </c>
      <c r="BH11" s="329">
        <v>74.839929999999995</v>
      </c>
      <c r="BI11" s="329">
        <v>74.980170000000001</v>
      </c>
      <c r="BJ11" s="329">
        <v>75.102860000000007</v>
      </c>
      <c r="BK11" s="329">
        <v>75.414180000000002</v>
      </c>
      <c r="BL11" s="329">
        <v>75.678780000000003</v>
      </c>
      <c r="BM11" s="329">
        <v>75.648989999999998</v>
      </c>
      <c r="BN11" s="329">
        <v>75.662520000000001</v>
      </c>
      <c r="BO11" s="329">
        <v>75.679019999999994</v>
      </c>
      <c r="BP11" s="329">
        <v>75.482100000000003</v>
      </c>
      <c r="BQ11" s="329">
        <v>75.582279999999997</v>
      </c>
      <c r="BR11" s="329">
        <v>75.631450000000001</v>
      </c>
      <c r="BS11" s="329">
        <v>75.973780000000005</v>
      </c>
      <c r="BT11" s="329">
        <v>76.057630000000003</v>
      </c>
      <c r="BU11" s="329">
        <v>76.4298</v>
      </c>
      <c r="BV11" s="329">
        <v>76.637410000000003</v>
      </c>
    </row>
    <row r="12" spans="1:74" ht="11.1" customHeight="1" x14ac:dyDescent="0.2">
      <c r="A12" s="19"/>
      <c r="B12" s="24"/>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329"/>
      <c r="BF12" s="329"/>
      <c r="BG12" s="329"/>
      <c r="BH12" s="329"/>
      <c r="BI12" s="329"/>
      <c r="BJ12" s="329"/>
      <c r="BK12" s="329"/>
      <c r="BL12" s="329"/>
      <c r="BM12" s="329"/>
      <c r="BN12" s="329"/>
      <c r="BO12" s="329"/>
      <c r="BP12" s="329"/>
      <c r="BQ12" s="329"/>
      <c r="BR12" s="329"/>
      <c r="BS12" s="329"/>
      <c r="BT12" s="329"/>
      <c r="BU12" s="329"/>
      <c r="BV12" s="329"/>
    </row>
    <row r="13" spans="1:74" ht="11.1" customHeight="1" x14ac:dyDescent="0.2">
      <c r="A13" s="19"/>
      <c r="B13" s="22" t="s">
        <v>1045</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219"/>
      <c r="BB13" s="219"/>
      <c r="BC13" s="219"/>
      <c r="BD13" s="219"/>
      <c r="BE13" s="330"/>
      <c r="BF13" s="330"/>
      <c r="BG13" s="330"/>
      <c r="BH13" s="330"/>
      <c r="BI13" s="330"/>
      <c r="BJ13" s="330"/>
      <c r="BK13" s="330"/>
      <c r="BL13" s="330"/>
      <c r="BM13" s="330"/>
      <c r="BN13" s="330"/>
      <c r="BO13" s="330"/>
      <c r="BP13" s="330"/>
      <c r="BQ13" s="330"/>
      <c r="BR13" s="330"/>
      <c r="BS13" s="330"/>
      <c r="BT13" s="330"/>
      <c r="BU13" s="330"/>
      <c r="BV13" s="330"/>
    </row>
    <row r="14" spans="1:74" ht="11.1" customHeight="1" x14ac:dyDescent="0.2">
      <c r="A14" s="19" t="s">
        <v>223</v>
      </c>
      <c r="B14" s="23" t="s">
        <v>1063</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84.649745999999993</v>
      </c>
      <c r="AB14" s="68">
        <v>77.595056</v>
      </c>
      <c r="AC14" s="68">
        <v>82.269166999999996</v>
      </c>
      <c r="AD14" s="68">
        <v>79.137547999999995</v>
      </c>
      <c r="AE14" s="68">
        <v>83.588048999999998</v>
      </c>
      <c r="AF14" s="68">
        <v>80.176311999999996</v>
      </c>
      <c r="AG14" s="68">
        <v>86.894121999999996</v>
      </c>
      <c r="AH14" s="68">
        <v>88.664116000000007</v>
      </c>
      <c r="AI14" s="68">
        <v>81.760069000000001</v>
      </c>
      <c r="AJ14" s="68">
        <v>81.076520000000002</v>
      </c>
      <c r="AK14" s="68">
        <v>79.162903</v>
      </c>
      <c r="AL14" s="68">
        <v>78.933257999999995</v>
      </c>
      <c r="AM14" s="68">
        <v>82.963865999999996</v>
      </c>
      <c r="AN14" s="68">
        <v>75.293994999999995</v>
      </c>
      <c r="AO14" s="68">
        <v>86.928590999999997</v>
      </c>
      <c r="AP14" s="68">
        <v>82.975652999999994</v>
      </c>
      <c r="AQ14" s="68">
        <v>83.787621999999999</v>
      </c>
      <c r="AR14" s="68">
        <v>79.063452999999996</v>
      </c>
      <c r="AS14" s="68">
        <v>84.429383000000001</v>
      </c>
      <c r="AT14" s="68">
        <v>87.326920000000001</v>
      </c>
      <c r="AU14" s="68">
        <v>83.563159999999996</v>
      </c>
      <c r="AV14" s="68">
        <v>84.145286999999996</v>
      </c>
      <c r="AW14" s="68">
        <v>80.774141999999998</v>
      </c>
      <c r="AX14" s="68">
        <v>85.414349000000001</v>
      </c>
      <c r="AY14" s="68">
        <v>85.823712999999998</v>
      </c>
      <c r="AZ14" s="68">
        <v>70.864225000000005</v>
      </c>
      <c r="BA14" s="68">
        <v>79.833144000000004</v>
      </c>
      <c r="BB14" s="68">
        <v>74.341826999999995</v>
      </c>
      <c r="BC14" s="68">
        <v>69.854363000000006</v>
      </c>
      <c r="BD14" s="68">
        <v>66.902850642999994</v>
      </c>
      <c r="BE14" s="331">
        <v>78.378360000000001</v>
      </c>
      <c r="BF14" s="331">
        <v>84.908590000000004</v>
      </c>
      <c r="BG14" s="331">
        <v>74.310019999999994</v>
      </c>
      <c r="BH14" s="331">
        <v>80.858379999999997</v>
      </c>
      <c r="BI14" s="331">
        <v>74.631709999999998</v>
      </c>
      <c r="BJ14" s="331">
        <v>80.787049999999994</v>
      </c>
      <c r="BK14" s="331">
        <v>79.763919999999999</v>
      </c>
      <c r="BL14" s="331">
        <v>77.699529999999996</v>
      </c>
      <c r="BM14" s="331">
        <v>79.815510000000003</v>
      </c>
      <c r="BN14" s="331">
        <v>74.354129999999998</v>
      </c>
      <c r="BO14" s="331">
        <v>70.191950000000006</v>
      </c>
      <c r="BP14" s="331">
        <v>72.073560000000001</v>
      </c>
      <c r="BQ14" s="331">
        <v>78.527119999999996</v>
      </c>
      <c r="BR14" s="331">
        <v>83.957750000000004</v>
      </c>
      <c r="BS14" s="331">
        <v>77.358919999999998</v>
      </c>
      <c r="BT14" s="331">
        <v>79.714110000000005</v>
      </c>
      <c r="BU14" s="331">
        <v>74.633139999999997</v>
      </c>
      <c r="BV14" s="331">
        <v>78.447890000000001</v>
      </c>
    </row>
    <row r="15" spans="1:74" ht="11.1" customHeight="1" x14ac:dyDescent="0.2">
      <c r="A15" s="19"/>
      <c r="B15" s="22"/>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219"/>
      <c r="BC15" s="219"/>
      <c r="BD15" s="219"/>
      <c r="BE15" s="330"/>
      <c r="BF15" s="330"/>
      <c r="BG15" s="330"/>
      <c r="BH15" s="330"/>
      <c r="BI15" s="330"/>
      <c r="BJ15" s="330"/>
      <c r="BK15" s="330"/>
      <c r="BL15" s="330"/>
      <c r="BM15" s="330"/>
      <c r="BN15" s="330"/>
      <c r="BO15" s="330"/>
      <c r="BP15" s="330"/>
      <c r="BQ15" s="330"/>
      <c r="BR15" s="330"/>
      <c r="BS15" s="330"/>
      <c r="BT15" s="330"/>
      <c r="BU15" s="330"/>
      <c r="BV15" s="330"/>
    </row>
    <row r="16" spans="1:74" ht="11.1" customHeight="1" x14ac:dyDescent="0.2">
      <c r="A16" s="16"/>
      <c r="B16" s="20" t="s">
        <v>1046</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19"/>
      <c r="BE16" s="330"/>
      <c r="BF16" s="330"/>
      <c r="BG16" s="330"/>
      <c r="BH16" s="330"/>
      <c r="BI16" s="330"/>
      <c r="BJ16" s="330"/>
      <c r="BK16" s="330"/>
      <c r="BL16" s="330"/>
      <c r="BM16" s="330"/>
      <c r="BN16" s="330"/>
      <c r="BO16" s="330"/>
      <c r="BP16" s="330"/>
      <c r="BQ16" s="330"/>
      <c r="BR16" s="330"/>
      <c r="BS16" s="330"/>
      <c r="BT16" s="330"/>
      <c r="BU16" s="330"/>
      <c r="BV16" s="330"/>
    </row>
    <row r="17" spans="1:74" ht="11.1" customHeight="1" x14ac:dyDescent="0.2">
      <c r="A17" s="16"/>
      <c r="B17" s="20"/>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219"/>
      <c r="BB17" s="219"/>
      <c r="BC17" s="219"/>
      <c r="BD17" s="219"/>
      <c r="BE17" s="330"/>
      <c r="BF17" s="330"/>
      <c r="BG17" s="330"/>
      <c r="BH17" s="330"/>
      <c r="BI17" s="330"/>
      <c r="BJ17" s="330"/>
      <c r="BK17" s="330"/>
      <c r="BL17" s="330"/>
      <c r="BM17" s="330"/>
      <c r="BN17" s="330"/>
      <c r="BO17" s="330"/>
      <c r="BP17" s="330"/>
      <c r="BQ17" s="330"/>
      <c r="BR17" s="330"/>
      <c r="BS17" s="330"/>
      <c r="BT17" s="330"/>
      <c r="BU17" s="330"/>
      <c r="BV17" s="330"/>
    </row>
    <row r="18" spans="1:74" ht="11.1" customHeight="1" x14ac:dyDescent="0.2">
      <c r="A18" s="16"/>
      <c r="B18" s="25" t="s">
        <v>705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332"/>
      <c r="BF18" s="332"/>
      <c r="BG18" s="332"/>
      <c r="BH18" s="332"/>
      <c r="BI18" s="332"/>
      <c r="BJ18" s="332"/>
      <c r="BK18" s="332"/>
      <c r="BL18" s="332"/>
      <c r="BM18" s="332"/>
      <c r="BN18" s="332"/>
      <c r="BO18" s="332"/>
      <c r="BP18" s="332"/>
      <c r="BQ18" s="332"/>
      <c r="BR18" s="332"/>
      <c r="BS18" s="332"/>
      <c r="BT18" s="332"/>
      <c r="BU18" s="332"/>
      <c r="BV18" s="332"/>
    </row>
    <row r="19" spans="1:74" ht="11.1" customHeight="1" x14ac:dyDescent="0.2">
      <c r="A19" s="26" t="s">
        <v>687</v>
      </c>
      <c r="B19" s="27" t="s">
        <v>99</v>
      </c>
      <c r="C19" s="218">
        <v>18.910805</v>
      </c>
      <c r="D19" s="218">
        <v>18.808622</v>
      </c>
      <c r="E19" s="218">
        <v>19.234014999999999</v>
      </c>
      <c r="F19" s="218">
        <v>18.588099</v>
      </c>
      <c r="G19" s="218">
        <v>18.419913999999999</v>
      </c>
      <c r="H19" s="218">
        <v>19.181495000000002</v>
      </c>
      <c r="I19" s="218">
        <v>18.705318999999999</v>
      </c>
      <c r="J19" s="218">
        <v>19.348821999999998</v>
      </c>
      <c r="K19" s="218">
        <v>18.847604</v>
      </c>
      <c r="L19" s="218">
        <v>18.796289999999999</v>
      </c>
      <c r="M19" s="218">
        <v>19.018877</v>
      </c>
      <c r="N19" s="218">
        <v>18.721263</v>
      </c>
      <c r="O19" s="218">
        <v>18.303673</v>
      </c>
      <c r="P19" s="218">
        <v>18.643384999999999</v>
      </c>
      <c r="Q19" s="218">
        <v>18.163796000000001</v>
      </c>
      <c r="R19" s="218">
        <v>18.210681000000001</v>
      </c>
      <c r="S19" s="218">
        <v>18.589096000000001</v>
      </c>
      <c r="T19" s="218">
        <v>18.857130000000002</v>
      </c>
      <c r="U19" s="218">
        <v>18.515346000000001</v>
      </c>
      <c r="V19" s="218">
        <v>19.155595000000002</v>
      </c>
      <c r="W19" s="218">
        <v>18.09178</v>
      </c>
      <c r="X19" s="218">
        <v>18.705068000000001</v>
      </c>
      <c r="Y19" s="218">
        <v>18.527752</v>
      </c>
      <c r="Z19" s="218">
        <v>18.120199</v>
      </c>
      <c r="AA19" s="218">
        <v>18.749355999999999</v>
      </c>
      <c r="AB19" s="218">
        <v>18.643338</v>
      </c>
      <c r="AC19" s="218">
        <v>18.530763</v>
      </c>
      <c r="AD19" s="218">
        <v>18.584091999999998</v>
      </c>
      <c r="AE19" s="218">
        <v>18.779156</v>
      </c>
      <c r="AF19" s="218">
        <v>18.805883999999999</v>
      </c>
      <c r="AG19" s="218">
        <v>19.257404000000001</v>
      </c>
      <c r="AH19" s="218">
        <v>19.124600999999998</v>
      </c>
      <c r="AI19" s="218">
        <v>19.251968999999999</v>
      </c>
      <c r="AJ19" s="218">
        <v>19.311890999999999</v>
      </c>
      <c r="AK19" s="218">
        <v>19.490718000000001</v>
      </c>
      <c r="AL19" s="218">
        <v>18.982814000000001</v>
      </c>
      <c r="AM19" s="218">
        <v>18.921430000000001</v>
      </c>
      <c r="AN19" s="218">
        <v>18.993697999999998</v>
      </c>
      <c r="AO19" s="218">
        <v>18.526115999999998</v>
      </c>
      <c r="AP19" s="218">
        <v>18.783351</v>
      </c>
      <c r="AQ19" s="218">
        <v>18.515732</v>
      </c>
      <c r="AR19" s="218">
        <v>18.833010999999999</v>
      </c>
      <c r="AS19" s="218">
        <v>19.163812</v>
      </c>
      <c r="AT19" s="218">
        <v>19.276212000000001</v>
      </c>
      <c r="AU19" s="218">
        <v>19.038568000000001</v>
      </c>
      <c r="AV19" s="218">
        <v>19.629655</v>
      </c>
      <c r="AW19" s="218">
        <v>19.206461999999998</v>
      </c>
      <c r="AX19" s="218">
        <v>19.516981999999999</v>
      </c>
      <c r="AY19" s="218">
        <v>19.248666</v>
      </c>
      <c r="AZ19" s="218">
        <v>19.396242999999998</v>
      </c>
      <c r="BA19" s="218">
        <v>19.238026000000001</v>
      </c>
      <c r="BB19" s="218">
        <v>19.037019000000001</v>
      </c>
      <c r="BC19" s="218">
        <v>19.220620852</v>
      </c>
      <c r="BD19" s="218">
        <v>19.544883346999999</v>
      </c>
      <c r="BE19" s="329">
        <v>19.536480000000001</v>
      </c>
      <c r="BF19" s="329">
        <v>19.751200000000001</v>
      </c>
      <c r="BG19" s="329">
        <v>19.327719999999999</v>
      </c>
      <c r="BH19" s="329">
        <v>19.75684</v>
      </c>
      <c r="BI19" s="329">
        <v>19.360209999999999</v>
      </c>
      <c r="BJ19" s="329">
        <v>19.744060000000001</v>
      </c>
      <c r="BK19" s="329">
        <v>19.39124</v>
      </c>
      <c r="BL19" s="329">
        <v>19.174990000000001</v>
      </c>
      <c r="BM19" s="329">
        <v>19.23836</v>
      </c>
      <c r="BN19" s="329">
        <v>19.284199999999998</v>
      </c>
      <c r="BO19" s="329">
        <v>19.45693</v>
      </c>
      <c r="BP19" s="329">
        <v>19.77422</v>
      </c>
      <c r="BQ19" s="329">
        <v>19.618230000000001</v>
      </c>
      <c r="BR19" s="329">
        <v>19.903770000000002</v>
      </c>
      <c r="BS19" s="329">
        <v>19.434069999999998</v>
      </c>
      <c r="BT19" s="329">
        <v>19.956910000000001</v>
      </c>
      <c r="BU19" s="329">
        <v>19.60154</v>
      </c>
      <c r="BV19" s="329">
        <v>19.807860000000002</v>
      </c>
    </row>
    <row r="20" spans="1:74" ht="11.1" customHeight="1" x14ac:dyDescent="0.2">
      <c r="A20" s="26"/>
      <c r="B20" s="28"/>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329"/>
      <c r="BF20" s="329"/>
      <c r="BG20" s="329"/>
      <c r="BH20" s="329"/>
      <c r="BI20" s="329"/>
      <c r="BJ20" s="329"/>
      <c r="BK20" s="329"/>
      <c r="BL20" s="329"/>
      <c r="BM20" s="329"/>
      <c r="BN20" s="329"/>
      <c r="BO20" s="329"/>
      <c r="BP20" s="329"/>
      <c r="BQ20" s="329"/>
      <c r="BR20" s="329"/>
      <c r="BS20" s="329"/>
      <c r="BT20" s="329"/>
      <c r="BU20" s="329"/>
      <c r="BV20" s="329"/>
    </row>
    <row r="21" spans="1:74" ht="11.1" customHeight="1" x14ac:dyDescent="0.2">
      <c r="A21" s="16"/>
      <c r="B21" s="25" t="s">
        <v>803</v>
      </c>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220"/>
      <c r="AZ21" s="220"/>
      <c r="BA21" s="220"/>
      <c r="BB21" s="220"/>
      <c r="BC21" s="220"/>
      <c r="BD21" s="220"/>
      <c r="BE21" s="333"/>
      <c r="BF21" s="333"/>
      <c r="BG21" s="333"/>
      <c r="BH21" s="333"/>
      <c r="BI21" s="333"/>
      <c r="BJ21" s="333"/>
      <c r="BK21" s="333"/>
      <c r="BL21" s="333"/>
      <c r="BM21" s="333"/>
      <c r="BN21" s="333"/>
      <c r="BO21" s="333"/>
      <c r="BP21" s="333"/>
      <c r="BQ21" s="333"/>
      <c r="BR21" s="333"/>
      <c r="BS21" s="333"/>
      <c r="BT21" s="333"/>
      <c r="BU21" s="333"/>
      <c r="BV21" s="333"/>
    </row>
    <row r="22" spans="1:74" ht="11.1" customHeight="1" x14ac:dyDescent="0.2">
      <c r="A22" s="26" t="s">
        <v>720</v>
      </c>
      <c r="B22" s="27" t="s">
        <v>104</v>
      </c>
      <c r="C22" s="218">
        <v>93.181810029999994</v>
      </c>
      <c r="D22" s="218">
        <v>87.585724716000001</v>
      </c>
      <c r="E22" s="218">
        <v>71.951316900999998</v>
      </c>
      <c r="F22" s="218">
        <v>60.834021667000002</v>
      </c>
      <c r="G22" s="218">
        <v>53.786911809000003</v>
      </c>
      <c r="H22" s="218">
        <v>55.244404170000003</v>
      </c>
      <c r="I22" s="218">
        <v>60.984257161000002</v>
      </c>
      <c r="J22" s="218">
        <v>61.02516619</v>
      </c>
      <c r="K22" s="218">
        <v>55.187659267000001</v>
      </c>
      <c r="L22" s="218">
        <v>56.272623875000001</v>
      </c>
      <c r="M22" s="218">
        <v>67.728960499999999</v>
      </c>
      <c r="N22" s="218">
        <v>81.995929966000006</v>
      </c>
      <c r="O22" s="218">
        <v>88.908921449999994</v>
      </c>
      <c r="P22" s="218">
        <v>86.229378237000006</v>
      </c>
      <c r="Q22" s="218">
        <v>68.637374254999997</v>
      </c>
      <c r="R22" s="218">
        <v>65.102229496999996</v>
      </c>
      <c r="S22" s="218">
        <v>60.446216063000001</v>
      </c>
      <c r="T22" s="218">
        <v>62.278464769999999</v>
      </c>
      <c r="U22" s="218">
        <v>66.766768382999999</v>
      </c>
      <c r="V22" s="218">
        <v>64.800401093000005</v>
      </c>
      <c r="W22" s="218">
        <v>60.240214936999998</v>
      </c>
      <c r="X22" s="218">
        <v>61.325248811000002</v>
      </c>
      <c r="Y22" s="218">
        <v>72.261308096999997</v>
      </c>
      <c r="Z22" s="218">
        <v>80.771134609000001</v>
      </c>
      <c r="AA22" s="218">
        <v>92.943076091999998</v>
      </c>
      <c r="AB22" s="218">
        <v>91.726121144000004</v>
      </c>
      <c r="AC22" s="218">
        <v>81.357328869</v>
      </c>
      <c r="AD22" s="218">
        <v>65.589144167000001</v>
      </c>
      <c r="AE22" s="218">
        <v>56.545544907999997</v>
      </c>
      <c r="AF22" s="218">
        <v>58.103436997000003</v>
      </c>
      <c r="AG22" s="218">
        <v>62.176555383</v>
      </c>
      <c r="AH22" s="218">
        <v>62.210563487999998</v>
      </c>
      <c r="AI22" s="218">
        <v>58.929402629999998</v>
      </c>
      <c r="AJ22" s="218">
        <v>60.253846906</v>
      </c>
      <c r="AK22" s="218">
        <v>77.303208663000007</v>
      </c>
      <c r="AL22" s="218">
        <v>94.255451969000006</v>
      </c>
      <c r="AM22" s="218">
        <v>104.08329371000001</v>
      </c>
      <c r="AN22" s="218">
        <v>98.465541219000002</v>
      </c>
      <c r="AO22" s="218">
        <v>83.081625389999999</v>
      </c>
      <c r="AP22" s="218">
        <v>65.844847430000002</v>
      </c>
      <c r="AQ22" s="218">
        <v>58.997649226999997</v>
      </c>
      <c r="AR22" s="218">
        <v>58.834499630000003</v>
      </c>
      <c r="AS22" s="218">
        <v>61.263480708000003</v>
      </c>
      <c r="AT22" s="218">
        <v>62.996008875000001</v>
      </c>
      <c r="AU22" s="218">
        <v>60.954269003</v>
      </c>
      <c r="AV22" s="218">
        <v>62.299492221000001</v>
      </c>
      <c r="AW22" s="218">
        <v>79.299687563000006</v>
      </c>
      <c r="AX22" s="218">
        <v>87.070581254999993</v>
      </c>
      <c r="AY22" s="218">
        <v>101.28218151</v>
      </c>
      <c r="AZ22" s="218">
        <v>105.72573490000001</v>
      </c>
      <c r="BA22" s="218">
        <v>85.029884190000004</v>
      </c>
      <c r="BB22" s="218">
        <v>68.138455800000003</v>
      </c>
      <c r="BC22" s="218">
        <v>60.634649000000003</v>
      </c>
      <c r="BD22" s="218">
        <v>64.282481000000004</v>
      </c>
      <c r="BE22" s="329">
        <v>66.716520000000003</v>
      </c>
      <c r="BF22" s="329">
        <v>66.788899999999998</v>
      </c>
      <c r="BG22" s="329">
        <v>63.250349999999997</v>
      </c>
      <c r="BH22" s="329">
        <v>64.998530000000002</v>
      </c>
      <c r="BI22" s="329">
        <v>78.854050000000001</v>
      </c>
      <c r="BJ22" s="329">
        <v>94.669179999999997</v>
      </c>
      <c r="BK22" s="329">
        <v>103.9014</v>
      </c>
      <c r="BL22" s="329">
        <v>98.19556</v>
      </c>
      <c r="BM22" s="329">
        <v>82.051659999999998</v>
      </c>
      <c r="BN22" s="329">
        <v>67.828909999999993</v>
      </c>
      <c r="BO22" s="329">
        <v>62.42942</v>
      </c>
      <c r="BP22" s="329">
        <v>63.498359999999998</v>
      </c>
      <c r="BQ22" s="329">
        <v>67.014560000000003</v>
      </c>
      <c r="BR22" s="329">
        <v>67.301640000000006</v>
      </c>
      <c r="BS22" s="329">
        <v>64.070149999999998</v>
      </c>
      <c r="BT22" s="329">
        <v>65.944789999999998</v>
      </c>
      <c r="BU22" s="329">
        <v>79.702529999999996</v>
      </c>
      <c r="BV22" s="329">
        <v>95.798220000000001</v>
      </c>
    </row>
    <row r="23" spans="1:74" ht="11.1" customHeight="1" x14ac:dyDescent="0.2">
      <c r="A23" s="16"/>
      <c r="B23" s="25"/>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218"/>
      <c r="BC23" s="218"/>
      <c r="BD23" s="218"/>
      <c r="BE23" s="329"/>
      <c r="BF23" s="329"/>
      <c r="BG23" s="329"/>
      <c r="BH23" s="329"/>
      <c r="BI23" s="329"/>
      <c r="BJ23" s="329"/>
      <c r="BK23" s="329"/>
      <c r="BL23" s="329"/>
      <c r="BM23" s="329"/>
      <c r="BN23" s="329"/>
      <c r="BO23" s="329"/>
      <c r="BP23" s="329"/>
      <c r="BQ23" s="329"/>
      <c r="BR23" s="329"/>
      <c r="BS23" s="329"/>
      <c r="BT23" s="329"/>
      <c r="BU23" s="329"/>
      <c r="BV23" s="329"/>
    </row>
    <row r="24" spans="1:74" ht="11.1" customHeight="1" x14ac:dyDescent="0.2">
      <c r="A24" s="16"/>
      <c r="B24" s="25" t="s">
        <v>118</v>
      </c>
      <c r="C24" s="218"/>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218"/>
      <c r="BD24" s="218"/>
      <c r="BE24" s="329"/>
      <c r="BF24" s="329"/>
      <c r="BG24" s="329"/>
      <c r="BH24" s="329"/>
      <c r="BI24" s="329"/>
      <c r="BJ24" s="329"/>
      <c r="BK24" s="329"/>
      <c r="BL24" s="329"/>
      <c r="BM24" s="329"/>
      <c r="BN24" s="329"/>
      <c r="BO24" s="329"/>
      <c r="BP24" s="329"/>
      <c r="BQ24" s="329"/>
      <c r="BR24" s="329"/>
      <c r="BS24" s="329"/>
      <c r="BT24" s="329"/>
      <c r="BU24" s="329"/>
      <c r="BV24" s="329"/>
    </row>
    <row r="25" spans="1:74" ht="11.1" customHeight="1" x14ac:dyDescent="0.2">
      <c r="A25" s="26" t="s">
        <v>241</v>
      </c>
      <c r="B25" s="27" t="s">
        <v>1063</v>
      </c>
      <c r="C25" s="68">
        <v>96.303081031000005</v>
      </c>
      <c r="D25" s="68">
        <v>79.576763</v>
      </c>
      <c r="E25" s="68">
        <v>78.766961971000001</v>
      </c>
      <c r="F25" s="68">
        <v>72.49718799</v>
      </c>
      <c r="G25" s="68">
        <v>79.098325993000003</v>
      </c>
      <c r="H25" s="68">
        <v>89.651825009999996</v>
      </c>
      <c r="I25" s="68">
        <v>99.618148026</v>
      </c>
      <c r="J25" s="68">
        <v>97.762440968000007</v>
      </c>
      <c r="K25" s="68">
        <v>82.34100402</v>
      </c>
      <c r="L25" s="68">
        <v>75.260839000000004</v>
      </c>
      <c r="M25" s="68">
        <v>72.706917989999994</v>
      </c>
      <c r="N25" s="68">
        <v>79.364672010000007</v>
      </c>
      <c r="O25" s="68">
        <v>76.291600005000006</v>
      </c>
      <c r="P25" s="68">
        <v>68.466207010000005</v>
      </c>
      <c r="Q25" s="68">
        <v>63.074890992999997</v>
      </c>
      <c r="R25" s="68">
        <v>56.89861698</v>
      </c>
      <c r="S25" s="68">
        <v>68.014705001999999</v>
      </c>
      <c r="T25" s="68">
        <v>76.642096980000005</v>
      </c>
      <c r="U25" s="68">
        <v>91.587643998999994</v>
      </c>
      <c r="V25" s="68">
        <v>87.918692969999995</v>
      </c>
      <c r="W25" s="68">
        <v>74.477409030000004</v>
      </c>
      <c r="X25" s="68">
        <v>71.773730002999997</v>
      </c>
      <c r="Y25" s="68">
        <v>75.318703020000001</v>
      </c>
      <c r="Z25" s="68">
        <v>78.720824981000007</v>
      </c>
      <c r="AA25" s="68">
        <v>80.587134132000003</v>
      </c>
      <c r="AB25" s="68">
        <v>72.485532616</v>
      </c>
      <c r="AC25" s="68">
        <v>75.914287752000007</v>
      </c>
      <c r="AD25" s="68">
        <v>65.959612590000006</v>
      </c>
      <c r="AE25" s="68">
        <v>69.885357005000003</v>
      </c>
      <c r="AF25" s="68">
        <v>80.169252029999996</v>
      </c>
      <c r="AG25" s="68">
        <v>88.299204236999998</v>
      </c>
      <c r="AH25" s="68">
        <v>87.155788952999998</v>
      </c>
      <c r="AI25" s="68">
        <v>77.901621539999994</v>
      </c>
      <c r="AJ25" s="68">
        <v>71.824198065000004</v>
      </c>
      <c r="AK25" s="68">
        <v>71.439212459999993</v>
      </c>
      <c r="AL25" s="68">
        <v>82.820613948000002</v>
      </c>
      <c r="AM25" s="68">
        <v>88.896455196999995</v>
      </c>
      <c r="AN25" s="68">
        <v>81.567573920000001</v>
      </c>
      <c r="AO25" s="68">
        <v>77.735856214999998</v>
      </c>
      <c r="AP25" s="68">
        <v>63.278551200000003</v>
      </c>
      <c r="AQ25" s="68">
        <v>69.141684272000006</v>
      </c>
      <c r="AR25" s="68">
        <v>79.601068080000005</v>
      </c>
      <c r="AS25" s="68">
        <v>86.674983448000006</v>
      </c>
      <c r="AT25" s="68">
        <v>86.393504440000001</v>
      </c>
      <c r="AU25" s="68">
        <v>74.286751800000005</v>
      </c>
      <c r="AV25" s="68">
        <v>66.748019334000006</v>
      </c>
      <c r="AW25" s="68">
        <v>69.737680260000005</v>
      </c>
      <c r="AX25" s="68">
        <v>72.791954050000001</v>
      </c>
      <c r="AY25" s="68">
        <v>76.688142518999996</v>
      </c>
      <c r="AZ25" s="68">
        <v>72.083739335999994</v>
      </c>
      <c r="BA25" s="68">
        <v>63.490107938000001</v>
      </c>
      <c r="BB25" s="68">
        <v>53.434196466000003</v>
      </c>
      <c r="BC25" s="68">
        <v>61.231084060000001</v>
      </c>
      <c r="BD25" s="68">
        <v>72.759789600000005</v>
      </c>
      <c r="BE25" s="331">
        <v>83.361459999999994</v>
      </c>
      <c r="BF25" s="331">
        <v>86.502070000000003</v>
      </c>
      <c r="BG25" s="331">
        <v>72.648340000000005</v>
      </c>
      <c r="BH25" s="331">
        <v>68.833749999999995</v>
      </c>
      <c r="BI25" s="331">
        <v>67.55</v>
      </c>
      <c r="BJ25" s="331">
        <v>77.96199</v>
      </c>
      <c r="BK25" s="331">
        <v>80.037170000000003</v>
      </c>
      <c r="BL25" s="331">
        <v>71.989019999999996</v>
      </c>
      <c r="BM25" s="331">
        <v>69.19623</v>
      </c>
      <c r="BN25" s="331">
        <v>59.552619999999997</v>
      </c>
      <c r="BO25" s="331">
        <v>63.217570000000002</v>
      </c>
      <c r="BP25" s="331">
        <v>70.284760000000006</v>
      </c>
      <c r="BQ25" s="331">
        <v>83.465350000000001</v>
      </c>
      <c r="BR25" s="331">
        <v>86.086020000000005</v>
      </c>
      <c r="BS25" s="331">
        <v>71.833929999999995</v>
      </c>
      <c r="BT25" s="331">
        <v>67.299369999999996</v>
      </c>
      <c r="BU25" s="331">
        <v>66.625159999999994</v>
      </c>
      <c r="BV25" s="331">
        <v>75.087689999999995</v>
      </c>
    </row>
    <row r="26" spans="1:74" ht="11.1" customHeight="1" x14ac:dyDescent="0.2">
      <c r="A26" s="16"/>
      <c r="B26" s="25"/>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220"/>
      <c r="BA26" s="220"/>
      <c r="BB26" s="220"/>
      <c r="BC26" s="220"/>
      <c r="BD26" s="220"/>
      <c r="BE26" s="333"/>
      <c r="BF26" s="333"/>
      <c r="BG26" s="333"/>
      <c r="BH26" s="333"/>
      <c r="BI26" s="333"/>
      <c r="BJ26" s="333"/>
      <c r="BK26" s="333"/>
      <c r="BL26" s="333"/>
      <c r="BM26" s="333"/>
      <c r="BN26" s="333"/>
      <c r="BO26" s="333"/>
      <c r="BP26" s="333"/>
      <c r="BQ26" s="333"/>
      <c r="BR26" s="333"/>
      <c r="BS26" s="333"/>
      <c r="BT26" s="333"/>
      <c r="BU26" s="333"/>
      <c r="BV26" s="333"/>
    </row>
    <row r="27" spans="1:74" ht="11.1" customHeight="1" x14ac:dyDescent="0.2">
      <c r="A27" s="16"/>
      <c r="B27" s="29" t="s">
        <v>1044</v>
      </c>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218"/>
      <c r="BC27" s="218"/>
      <c r="BD27" s="218"/>
      <c r="BE27" s="329"/>
      <c r="BF27" s="329"/>
      <c r="BG27" s="329"/>
      <c r="BH27" s="329"/>
      <c r="BI27" s="329"/>
      <c r="BJ27" s="329"/>
      <c r="BK27" s="329"/>
      <c r="BL27" s="329"/>
      <c r="BM27" s="329"/>
      <c r="BN27" s="329"/>
      <c r="BO27" s="329"/>
      <c r="BP27" s="329"/>
      <c r="BQ27" s="329"/>
      <c r="BR27" s="329"/>
      <c r="BS27" s="329"/>
      <c r="BT27" s="329"/>
      <c r="BU27" s="329"/>
      <c r="BV27" s="329"/>
    </row>
    <row r="28" spans="1:74" ht="11.1" customHeight="1" x14ac:dyDescent="0.2">
      <c r="A28" s="16" t="s">
        <v>801</v>
      </c>
      <c r="B28" s="27" t="s">
        <v>107</v>
      </c>
      <c r="C28" s="218">
        <v>11.14066124</v>
      </c>
      <c r="D28" s="218">
        <v>10.962349189999999</v>
      </c>
      <c r="E28" s="218">
        <v>9.7564471679999993</v>
      </c>
      <c r="F28" s="218">
        <v>9.5194664010000007</v>
      </c>
      <c r="G28" s="218">
        <v>9.6346343220000001</v>
      </c>
      <c r="H28" s="218">
        <v>11.329615820000001</v>
      </c>
      <c r="I28" s="218">
        <v>12.349280439999999</v>
      </c>
      <c r="J28" s="218">
        <v>12.41974431</v>
      </c>
      <c r="K28" s="218">
        <v>11.24820654</v>
      </c>
      <c r="L28" s="218">
        <v>9.6334412520000008</v>
      </c>
      <c r="M28" s="218">
        <v>9.5374392869999998</v>
      </c>
      <c r="N28" s="218">
        <v>10.11781057</v>
      </c>
      <c r="O28" s="218">
        <v>10.407842580000001</v>
      </c>
      <c r="P28" s="218">
        <v>10.27590462</v>
      </c>
      <c r="Q28" s="218">
        <v>9.5078633549999996</v>
      </c>
      <c r="R28" s="218">
        <v>9.3764821440000006</v>
      </c>
      <c r="S28" s="218">
        <v>9.9440518069999992</v>
      </c>
      <c r="T28" s="218">
        <v>11.219549130000001</v>
      </c>
      <c r="U28" s="218">
        <v>12.3706522</v>
      </c>
      <c r="V28" s="218">
        <v>12.16800486</v>
      </c>
      <c r="W28" s="218">
        <v>10.98191607</v>
      </c>
      <c r="X28" s="218">
        <v>9.7381243319999999</v>
      </c>
      <c r="Y28" s="218">
        <v>9.6506130080000005</v>
      </c>
      <c r="Z28" s="218">
        <v>9.9746947729999995</v>
      </c>
      <c r="AA28" s="218">
        <v>10.73750504</v>
      </c>
      <c r="AB28" s="218">
        <v>10.802030166</v>
      </c>
      <c r="AC28" s="218">
        <v>9.9713342248999997</v>
      </c>
      <c r="AD28" s="218">
        <v>9.6250868785999995</v>
      </c>
      <c r="AE28" s="218">
        <v>9.7064011189000006</v>
      </c>
      <c r="AF28" s="218">
        <v>11.068701204</v>
      </c>
      <c r="AG28" s="218">
        <v>11.988489226</v>
      </c>
      <c r="AH28" s="218">
        <v>11.810722205999999</v>
      </c>
      <c r="AI28" s="218">
        <v>11.171014162000001</v>
      </c>
      <c r="AJ28" s="218">
        <v>9.8671617492999992</v>
      </c>
      <c r="AK28" s="218">
        <v>9.7699512107000004</v>
      </c>
      <c r="AL28" s="218">
        <v>10.610473027999999</v>
      </c>
      <c r="AM28" s="218">
        <v>11.305121047</v>
      </c>
      <c r="AN28" s="218">
        <v>11.313208431</v>
      </c>
      <c r="AO28" s="218">
        <v>10.030429186999999</v>
      </c>
      <c r="AP28" s="218">
        <v>9.4543792410999998</v>
      </c>
      <c r="AQ28" s="218">
        <v>9.6500416024</v>
      </c>
      <c r="AR28" s="218">
        <v>11.014723384</v>
      </c>
      <c r="AS28" s="218">
        <v>11.595773877999999</v>
      </c>
      <c r="AT28" s="218">
        <v>11.61377987</v>
      </c>
      <c r="AU28" s="218">
        <v>11.150304265999999</v>
      </c>
      <c r="AV28" s="218">
        <v>9.8055425519000003</v>
      </c>
      <c r="AW28" s="218">
        <v>9.7783319374000008</v>
      </c>
      <c r="AX28" s="218">
        <v>10.26543991</v>
      </c>
      <c r="AY28" s="218">
        <v>10.893788764</v>
      </c>
      <c r="AZ28" s="218">
        <v>11.244146868</v>
      </c>
      <c r="BA28" s="218">
        <v>10.094247806</v>
      </c>
      <c r="BB28" s="218">
        <v>9.4113124851999999</v>
      </c>
      <c r="BC28" s="218">
        <v>9.7155816565999995</v>
      </c>
      <c r="BD28" s="218">
        <v>11.261714857999999</v>
      </c>
      <c r="BE28" s="329">
        <v>12.001849999999999</v>
      </c>
      <c r="BF28" s="329">
        <v>12.04182</v>
      </c>
      <c r="BG28" s="329">
        <v>11.183450000000001</v>
      </c>
      <c r="BH28" s="329">
        <v>9.8820920000000001</v>
      </c>
      <c r="BI28" s="329">
        <v>9.7234739999999995</v>
      </c>
      <c r="BJ28" s="329">
        <v>10.42174</v>
      </c>
      <c r="BK28" s="329">
        <v>10.96372</v>
      </c>
      <c r="BL28" s="329">
        <v>10.8932</v>
      </c>
      <c r="BM28" s="329">
        <v>9.961964</v>
      </c>
      <c r="BN28" s="329">
        <v>9.5899590000000003</v>
      </c>
      <c r="BO28" s="329">
        <v>9.8249849999999999</v>
      </c>
      <c r="BP28" s="329">
        <v>11.24924</v>
      </c>
      <c r="BQ28" s="329">
        <v>12.11708</v>
      </c>
      <c r="BR28" s="329">
        <v>12.16084</v>
      </c>
      <c r="BS28" s="329">
        <v>11.29617</v>
      </c>
      <c r="BT28" s="329">
        <v>10.004149999999999</v>
      </c>
      <c r="BU28" s="329">
        <v>9.8433159999999997</v>
      </c>
      <c r="BV28" s="329">
        <v>10.482670000000001</v>
      </c>
    </row>
    <row r="29" spans="1:74" ht="11.1" customHeight="1" x14ac:dyDescent="0.2">
      <c r="A29" s="16"/>
      <c r="B29" s="25"/>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218"/>
      <c r="BE29" s="329"/>
      <c r="BF29" s="329"/>
      <c r="BG29" s="329"/>
      <c r="BH29" s="329"/>
      <c r="BI29" s="329"/>
      <c r="BJ29" s="329"/>
      <c r="BK29" s="329"/>
      <c r="BL29" s="329"/>
      <c r="BM29" s="329"/>
      <c r="BN29" s="329"/>
      <c r="BO29" s="329"/>
      <c r="BP29" s="329"/>
      <c r="BQ29" s="329"/>
      <c r="BR29" s="329"/>
      <c r="BS29" s="329"/>
      <c r="BT29" s="329"/>
      <c r="BU29" s="329"/>
      <c r="BV29" s="329"/>
    </row>
    <row r="30" spans="1:74" ht="11.1" customHeight="1" x14ac:dyDescent="0.2">
      <c r="A30" s="16"/>
      <c r="B30" s="25" t="s">
        <v>250</v>
      </c>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218"/>
      <c r="BD30" s="218"/>
      <c r="BE30" s="329"/>
      <c r="BF30" s="329"/>
      <c r="BG30" s="329"/>
      <c r="BH30" s="329"/>
      <c r="BI30" s="329"/>
      <c r="BJ30" s="329"/>
      <c r="BK30" s="329"/>
      <c r="BL30" s="329"/>
      <c r="BM30" s="329"/>
      <c r="BN30" s="329"/>
      <c r="BO30" s="329"/>
      <c r="BP30" s="329"/>
      <c r="BQ30" s="329"/>
      <c r="BR30" s="329"/>
      <c r="BS30" s="329"/>
      <c r="BT30" s="329"/>
      <c r="BU30" s="329"/>
      <c r="BV30" s="329"/>
    </row>
    <row r="31" spans="1:74" ht="11.1" customHeight="1" x14ac:dyDescent="0.2">
      <c r="A31" s="133" t="s">
        <v>29</v>
      </c>
      <c r="B31" s="30" t="s">
        <v>108</v>
      </c>
      <c r="C31" s="218">
        <v>0.72964123878999998</v>
      </c>
      <c r="D31" s="218">
        <v>0.70173033455</v>
      </c>
      <c r="E31" s="218">
        <v>0.80366295855000003</v>
      </c>
      <c r="F31" s="218">
        <v>0.80214067663999999</v>
      </c>
      <c r="G31" s="218">
        <v>0.82507447603999995</v>
      </c>
      <c r="H31" s="218">
        <v>0.82201449223</v>
      </c>
      <c r="I31" s="218">
        <v>0.78088092388999997</v>
      </c>
      <c r="J31" s="218">
        <v>0.73969261558999999</v>
      </c>
      <c r="K31" s="218">
        <v>0.66867303032000003</v>
      </c>
      <c r="L31" s="218">
        <v>0.69738280259999996</v>
      </c>
      <c r="M31" s="218">
        <v>0.72529279514</v>
      </c>
      <c r="N31" s="218">
        <v>0.75849952932999998</v>
      </c>
      <c r="O31" s="218">
        <v>0.74896575515999997</v>
      </c>
      <c r="P31" s="218">
        <v>0.68008129566999997</v>
      </c>
      <c r="Q31" s="218">
        <v>0.78367257672000001</v>
      </c>
      <c r="R31" s="218">
        <v>0.75951722715000003</v>
      </c>
      <c r="S31" s="218">
        <v>0.80181952345999996</v>
      </c>
      <c r="T31" s="218">
        <v>0.77100228172999996</v>
      </c>
      <c r="U31" s="218">
        <v>0.74249967065</v>
      </c>
      <c r="V31" s="218">
        <v>0.71668258762000003</v>
      </c>
      <c r="W31" s="218">
        <v>0.64206075389999995</v>
      </c>
      <c r="X31" s="218">
        <v>0.68242356312999997</v>
      </c>
      <c r="Y31" s="218">
        <v>0.68264399083000005</v>
      </c>
      <c r="Z31" s="218">
        <v>0.76319832406999999</v>
      </c>
      <c r="AA31" s="218">
        <v>0.79305026441000004</v>
      </c>
      <c r="AB31" s="218">
        <v>0.70904075346999995</v>
      </c>
      <c r="AC31" s="218">
        <v>0.77348465638999997</v>
      </c>
      <c r="AD31" s="218">
        <v>0.82135805586999999</v>
      </c>
      <c r="AE31" s="218">
        <v>0.85953854749000003</v>
      </c>
      <c r="AF31" s="218">
        <v>0.82758332519</v>
      </c>
      <c r="AG31" s="218">
        <v>0.81295444760000002</v>
      </c>
      <c r="AH31" s="218">
        <v>0.74373874250000005</v>
      </c>
      <c r="AI31" s="218">
        <v>0.70385126289</v>
      </c>
      <c r="AJ31" s="218">
        <v>0.74544450207000001</v>
      </c>
      <c r="AK31" s="218">
        <v>0.75985943349999996</v>
      </c>
      <c r="AL31" s="218">
        <v>0.79870261266999998</v>
      </c>
      <c r="AM31" s="218">
        <v>0.81840662461000002</v>
      </c>
      <c r="AN31" s="218">
        <v>0.70374206344000001</v>
      </c>
      <c r="AO31" s="218">
        <v>0.84478517715000001</v>
      </c>
      <c r="AP31" s="218">
        <v>0.85749379854999996</v>
      </c>
      <c r="AQ31" s="218">
        <v>0.86098912885000001</v>
      </c>
      <c r="AR31" s="218">
        <v>0.85101806929000001</v>
      </c>
      <c r="AS31" s="218">
        <v>0.81770875168000001</v>
      </c>
      <c r="AT31" s="218">
        <v>0.75395762351999995</v>
      </c>
      <c r="AU31" s="218">
        <v>0.70741065561000005</v>
      </c>
      <c r="AV31" s="218">
        <v>0.76445380963999998</v>
      </c>
      <c r="AW31" s="218">
        <v>0.80933956613000002</v>
      </c>
      <c r="AX31" s="218">
        <v>0.82246037332999999</v>
      </c>
      <c r="AY31" s="218">
        <v>0.82032607785</v>
      </c>
      <c r="AZ31" s="218">
        <v>0.76687643726999999</v>
      </c>
      <c r="BA31" s="218">
        <v>0.82926607375000005</v>
      </c>
      <c r="BB31" s="218">
        <v>0.81782630000000001</v>
      </c>
      <c r="BC31" s="218">
        <v>0.8724364</v>
      </c>
      <c r="BD31" s="218">
        <v>0.85448040000000003</v>
      </c>
      <c r="BE31" s="329">
        <v>0.79074699999999998</v>
      </c>
      <c r="BF31" s="329">
        <v>0.76643470000000002</v>
      </c>
      <c r="BG31" s="329">
        <v>0.71558949999999999</v>
      </c>
      <c r="BH31" s="329">
        <v>0.75904269999999996</v>
      </c>
      <c r="BI31" s="329">
        <v>0.76194039999999996</v>
      </c>
      <c r="BJ31" s="329">
        <v>0.80669970000000002</v>
      </c>
      <c r="BK31" s="329">
        <v>0.81084040000000002</v>
      </c>
      <c r="BL31" s="329">
        <v>0.74744619999999995</v>
      </c>
      <c r="BM31" s="329">
        <v>0.85041429999999996</v>
      </c>
      <c r="BN31" s="329">
        <v>0.87028989999999995</v>
      </c>
      <c r="BO31" s="329">
        <v>0.93847049999999999</v>
      </c>
      <c r="BP31" s="329">
        <v>0.92374160000000005</v>
      </c>
      <c r="BQ31" s="329">
        <v>0.87745430000000002</v>
      </c>
      <c r="BR31" s="329">
        <v>0.80612669999999997</v>
      </c>
      <c r="BS31" s="329">
        <v>0.75780510000000001</v>
      </c>
      <c r="BT31" s="329">
        <v>0.79715510000000001</v>
      </c>
      <c r="BU31" s="329">
        <v>0.79525579999999996</v>
      </c>
      <c r="BV31" s="329">
        <v>0.85234829999999995</v>
      </c>
    </row>
    <row r="32" spans="1:74" ht="11.1" customHeight="1" x14ac:dyDescent="0.2">
      <c r="A32" s="16"/>
      <c r="B32" s="25"/>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218"/>
      <c r="BB32" s="218"/>
      <c r="BC32" s="218"/>
      <c r="BD32" s="218"/>
      <c r="BE32" s="329"/>
      <c r="BF32" s="329"/>
      <c r="BG32" s="329"/>
      <c r="BH32" s="329"/>
      <c r="BI32" s="329"/>
      <c r="BJ32" s="329"/>
      <c r="BK32" s="329"/>
      <c r="BL32" s="329"/>
      <c r="BM32" s="329"/>
      <c r="BN32" s="329"/>
      <c r="BO32" s="329"/>
      <c r="BP32" s="329"/>
      <c r="BQ32" s="329"/>
      <c r="BR32" s="329"/>
      <c r="BS32" s="329"/>
      <c r="BT32" s="329"/>
      <c r="BU32" s="329"/>
      <c r="BV32" s="329"/>
    </row>
    <row r="33" spans="1:74" ht="11.1" customHeight="1" x14ac:dyDescent="0.2">
      <c r="A33" s="16"/>
      <c r="B33" s="29" t="s">
        <v>252</v>
      </c>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333"/>
      <c r="BF33" s="333"/>
      <c r="BG33" s="333"/>
      <c r="BH33" s="333"/>
      <c r="BI33" s="333"/>
      <c r="BJ33" s="333"/>
      <c r="BK33" s="333"/>
      <c r="BL33" s="333"/>
      <c r="BM33" s="333"/>
      <c r="BN33" s="333"/>
      <c r="BO33" s="333"/>
      <c r="BP33" s="333"/>
      <c r="BQ33" s="333"/>
      <c r="BR33" s="333"/>
      <c r="BS33" s="333"/>
      <c r="BT33" s="333"/>
      <c r="BU33" s="333"/>
      <c r="BV33" s="333"/>
    </row>
    <row r="34" spans="1:74" ht="11.1" customHeight="1" x14ac:dyDescent="0.2">
      <c r="A34" s="26" t="s">
        <v>804</v>
      </c>
      <c r="B34" s="30" t="s">
        <v>108</v>
      </c>
      <c r="C34" s="218">
        <v>9.2870740870000006</v>
      </c>
      <c r="D34" s="218">
        <v>8.0976866330000004</v>
      </c>
      <c r="E34" s="218">
        <v>8.3319707459999997</v>
      </c>
      <c r="F34" s="218">
        <v>7.4896481059999997</v>
      </c>
      <c r="G34" s="218">
        <v>7.5696083380000001</v>
      </c>
      <c r="H34" s="218">
        <v>7.882113565</v>
      </c>
      <c r="I34" s="218">
        <v>8.3729397339999991</v>
      </c>
      <c r="J34" s="218">
        <v>8.3963657860000005</v>
      </c>
      <c r="K34" s="218">
        <v>7.5525866859999997</v>
      </c>
      <c r="L34" s="218">
        <v>7.5681240499999998</v>
      </c>
      <c r="M34" s="218">
        <v>7.780689937</v>
      </c>
      <c r="N34" s="218">
        <v>8.5732646490000004</v>
      </c>
      <c r="O34" s="218">
        <v>8.6748985760000004</v>
      </c>
      <c r="P34" s="218">
        <v>7.9649703599999997</v>
      </c>
      <c r="Q34" s="218">
        <v>7.6772876119999998</v>
      </c>
      <c r="R34" s="218">
        <v>7.2187858220000001</v>
      </c>
      <c r="S34" s="218">
        <v>7.6092968819999998</v>
      </c>
      <c r="T34" s="218">
        <v>7.7302413239999996</v>
      </c>
      <c r="U34" s="218">
        <v>8.2890301720000004</v>
      </c>
      <c r="V34" s="218">
        <v>8.2284012680000007</v>
      </c>
      <c r="W34" s="218">
        <v>7.3657714690000002</v>
      </c>
      <c r="X34" s="218">
        <v>7.5699801860000004</v>
      </c>
      <c r="Y34" s="218">
        <v>7.766214798</v>
      </c>
      <c r="Z34" s="218">
        <v>8.3917574199999994</v>
      </c>
      <c r="AA34" s="218">
        <v>8.9878699130000008</v>
      </c>
      <c r="AB34" s="218">
        <v>8.0171085689999995</v>
      </c>
      <c r="AC34" s="218">
        <v>8.3819284829999994</v>
      </c>
      <c r="AD34" s="218">
        <v>7.5192969879999998</v>
      </c>
      <c r="AE34" s="218">
        <v>7.6165442060000004</v>
      </c>
      <c r="AF34" s="218">
        <v>7.7194937829999999</v>
      </c>
      <c r="AG34" s="218">
        <v>8.2679123319999999</v>
      </c>
      <c r="AH34" s="218">
        <v>8.1659309889999996</v>
      </c>
      <c r="AI34" s="218">
        <v>7.6369723919999997</v>
      </c>
      <c r="AJ34" s="218">
        <v>7.7225196089999999</v>
      </c>
      <c r="AK34" s="218">
        <v>8.1373603439999993</v>
      </c>
      <c r="AL34" s="218">
        <v>9.081885561</v>
      </c>
      <c r="AM34" s="218">
        <v>9.5809708499999999</v>
      </c>
      <c r="AN34" s="218">
        <v>8.455392539</v>
      </c>
      <c r="AO34" s="218">
        <v>8.5547045280000003</v>
      </c>
      <c r="AP34" s="218">
        <v>7.5563726109999996</v>
      </c>
      <c r="AQ34" s="218">
        <v>7.6585566700000003</v>
      </c>
      <c r="AR34" s="218">
        <v>7.791372269</v>
      </c>
      <c r="AS34" s="218">
        <v>8.2265915330000006</v>
      </c>
      <c r="AT34" s="218">
        <v>8.2096274759999996</v>
      </c>
      <c r="AU34" s="218">
        <v>7.6360398890000001</v>
      </c>
      <c r="AV34" s="218">
        <v>7.7763387430000002</v>
      </c>
      <c r="AW34" s="218">
        <v>8.1939677300000007</v>
      </c>
      <c r="AX34" s="218">
        <v>8.8198347699999999</v>
      </c>
      <c r="AY34" s="218">
        <v>9.3220274560000007</v>
      </c>
      <c r="AZ34" s="218">
        <v>8.6097994109999991</v>
      </c>
      <c r="BA34" s="218">
        <v>8.4654669210000009</v>
      </c>
      <c r="BB34" s="218">
        <v>7.5126720000000002</v>
      </c>
      <c r="BC34" s="218">
        <v>7.6315090000000003</v>
      </c>
      <c r="BD34" s="218">
        <v>7.8371139999999997</v>
      </c>
      <c r="BE34" s="329">
        <v>8.2526379999999993</v>
      </c>
      <c r="BF34" s="329">
        <v>8.3116050000000001</v>
      </c>
      <c r="BG34" s="329">
        <v>7.5798769999999998</v>
      </c>
      <c r="BH34" s="329">
        <v>7.7875379999999996</v>
      </c>
      <c r="BI34" s="329">
        <v>7.96549</v>
      </c>
      <c r="BJ34" s="329">
        <v>9.0227869999999992</v>
      </c>
      <c r="BK34" s="329">
        <v>9.3366849999999992</v>
      </c>
      <c r="BL34" s="329">
        <v>8.4201309999999996</v>
      </c>
      <c r="BM34" s="329">
        <v>8.3676999999999992</v>
      </c>
      <c r="BN34" s="329">
        <v>7.5536820000000002</v>
      </c>
      <c r="BO34" s="329">
        <v>7.772138</v>
      </c>
      <c r="BP34" s="329">
        <v>7.8904550000000002</v>
      </c>
      <c r="BQ34" s="329">
        <v>8.366123</v>
      </c>
      <c r="BR34" s="329">
        <v>8.3908380000000005</v>
      </c>
      <c r="BS34" s="329">
        <v>7.6481880000000002</v>
      </c>
      <c r="BT34" s="329">
        <v>7.8581099999999999</v>
      </c>
      <c r="BU34" s="329">
        <v>8.0498860000000008</v>
      </c>
      <c r="BV34" s="329">
        <v>9.0649829999999998</v>
      </c>
    </row>
    <row r="35" spans="1:74" ht="11.1" customHeight="1" x14ac:dyDescent="0.2">
      <c r="A35" s="16"/>
      <c r="B35" s="25"/>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221"/>
      <c r="BA35" s="221"/>
      <c r="BB35" s="221"/>
      <c r="BC35" s="221"/>
      <c r="BD35" s="221"/>
      <c r="BE35" s="334"/>
      <c r="BF35" s="334"/>
      <c r="BG35" s="334"/>
      <c r="BH35" s="334"/>
      <c r="BI35" s="334"/>
      <c r="BJ35" s="334"/>
      <c r="BK35" s="334"/>
      <c r="BL35" s="334"/>
      <c r="BM35" s="334"/>
      <c r="BN35" s="334"/>
      <c r="BO35" s="334"/>
      <c r="BP35" s="334"/>
      <c r="BQ35" s="334"/>
      <c r="BR35" s="334"/>
      <c r="BS35" s="334"/>
      <c r="BT35" s="334"/>
      <c r="BU35" s="334"/>
      <c r="BV35" s="334"/>
    </row>
    <row r="36" spans="1:74" ht="11.1" customHeight="1" x14ac:dyDescent="0.2">
      <c r="A36" s="16"/>
      <c r="B36" s="31" t="s">
        <v>140</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c r="BB36" s="221"/>
      <c r="BC36" s="221"/>
      <c r="BD36" s="221"/>
      <c r="BE36" s="334"/>
      <c r="BF36" s="334"/>
      <c r="BG36" s="334"/>
      <c r="BH36" s="334"/>
      <c r="BI36" s="334"/>
      <c r="BJ36" s="334"/>
      <c r="BK36" s="334"/>
      <c r="BL36" s="334"/>
      <c r="BM36" s="334"/>
      <c r="BN36" s="334"/>
      <c r="BO36" s="334"/>
      <c r="BP36" s="334"/>
      <c r="BQ36" s="334"/>
      <c r="BR36" s="334"/>
      <c r="BS36" s="334"/>
      <c r="BT36" s="334"/>
      <c r="BU36" s="334"/>
      <c r="BV36" s="334"/>
    </row>
    <row r="37" spans="1:74" ht="11.1" customHeight="1" x14ac:dyDescent="0.2">
      <c r="A37" s="19"/>
      <c r="B37" s="22"/>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330"/>
      <c r="BF37" s="330"/>
      <c r="BG37" s="330"/>
      <c r="BH37" s="330"/>
      <c r="BI37" s="330"/>
      <c r="BJ37" s="330"/>
      <c r="BK37" s="330"/>
      <c r="BL37" s="330"/>
      <c r="BM37" s="330"/>
      <c r="BN37" s="330"/>
      <c r="BO37" s="330"/>
      <c r="BP37" s="330"/>
      <c r="BQ37" s="330"/>
      <c r="BR37" s="330"/>
      <c r="BS37" s="330"/>
      <c r="BT37" s="330"/>
      <c r="BU37" s="330"/>
      <c r="BV37" s="330"/>
    </row>
    <row r="38" spans="1:74" ht="11.1" customHeight="1" x14ac:dyDescent="0.2">
      <c r="A38" s="19"/>
      <c r="B38" s="22" t="s">
        <v>251</v>
      </c>
      <c r="C38" s="219"/>
      <c r="D38" s="219"/>
      <c r="E38" s="219"/>
      <c r="F38" s="219"/>
      <c r="G38" s="219"/>
      <c r="H38" s="219"/>
      <c r="I38" s="219"/>
      <c r="J38" s="219"/>
      <c r="K38" s="219"/>
      <c r="L38" s="219"/>
      <c r="M38" s="219"/>
      <c r="N38" s="219"/>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330"/>
      <c r="BF38" s="330"/>
      <c r="BG38" s="330"/>
      <c r="BH38" s="330"/>
      <c r="BI38" s="330"/>
      <c r="BJ38" s="330"/>
      <c r="BK38" s="330"/>
      <c r="BL38" s="330"/>
      <c r="BM38" s="330"/>
      <c r="BN38" s="330"/>
      <c r="BO38" s="330"/>
      <c r="BP38" s="330"/>
      <c r="BQ38" s="330"/>
      <c r="BR38" s="330"/>
      <c r="BS38" s="330"/>
      <c r="BT38" s="330"/>
      <c r="BU38" s="330"/>
      <c r="BV38" s="330"/>
    </row>
    <row r="39" spans="1:74" ht="11.1" customHeight="1" x14ac:dyDescent="0.2">
      <c r="A39" s="19" t="s">
        <v>1040</v>
      </c>
      <c r="B39" s="32" t="s">
        <v>113</v>
      </c>
      <c r="C39" s="218">
        <v>88.04</v>
      </c>
      <c r="D39" s="218">
        <v>90.66</v>
      </c>
      <c r="E39" s="218">
        <v>102.43</v>
      </c>
      <c r="F39" s="218">
        <v>112.51</v>
      </c>
      <c r="G39" s="218">
        <v>107.84</v>
      </c>
      <c r="H39" s="218">
        <v>104.23</v>
      </c>
      <c r="I39" s="218">
        <v>104.68</v>
      </c>
      <c r="J39" s="218">
        <v>97.7</v>
      </c>
      <c r="K39" s="218">
        <v>99.39</v>
      </c>
      <c r="L39" s="218">
        <v>100.57</v>
      </c>
      <c r="M39" s="218">
        <v>107.28</v>
      </c>
      <c r="N39" s="218">
        <v>105.69</v>
      </c>
      <c r="O39" s="218">
        <v>104.71</v>
      </c>
      <c r="P39" s="218">
        <v>107.18</v>
      </c>
      <c r="Q39" s="218">
        <v>110.92</v>
      </c>
      <c r="R39" s="218">
        <v>109.68</v>
      </c>
      <c r="S39" s="218">
        <v>103.17</v>
      </c>
      <c r="T39" s="218">
        <v>91.96</v>
      </c>
      <c r="U39" s="218">
        <v>92.84</v>
      </c>
      <c r="V39" s="218">
        <v>97.7</v>
      </c>
      <c r="W39" s="218">
        <v>101.97</v>
      </c>
      <c r="X39" s="218">
        <v>100.02</v>
      </c>
      <c r="Y39" s="218">
        <v>96.78</v>
      </c>
      <c r="Z39" s="218">
        <v>95.06</v>
      </c>
      <c r="AA39" s="218">
        <v>100.78</v>
      </c>
      <c r="AB39" s="218">
        <v>101.45</v>
      </c>
      <c r="AC39" s="218">
        <v>101.23</v>
      </c>
      <c r="AD39" s="218">
        <v>99.5</v>
      </c>
      <c r="AE39" s="218">
        <v>100.17</v>
      </c>
      <c r="AF39" s="218">
        <v>98.67</v>
      </c>
      <c r="AG39" s="218">
        <v>103.85</v>
      </c>
      <c r="AH39" s="218">
        <v>106.2</v>
      </c>
      <c r="AI39" s="218">
        <v>105.7</v>
      </c>
      <c r="AJ39" s="218">
        <v>100.41</v>
      </c>
      <c r="AK39" s="218">
        <v>93.32</v>
      </c>
      <c r="AL39" s="218">
        <v>94.32</v>
      </c>
      <c r="AM39" s="218">
        <v>93.58</v>
      </c>
      <c r="AN39" s="218">
        <v>99.36</v>
      </c>
      <c r="AO39" s="218">
        <v>100.09</v>
      </c>
      <c r="AP39" s="218">
        <v>100.15</v>
      </c>
      <c r="AQ39" s="218">
        <v>100.61</v>
      </c>
      <c r="AR39" s="218">
        <v>102.51</v>
      </c>
      <c r="AS39" s="218">
        <v>101.22</v>
      </c>
      <c r="AT39" s="218">
        <v>95.61</v>
      </c>
      <c r="AU39" s="218">
        <v>92.26</v>
      </c>
      <c r="AV39" s="218">
        <v>84.99</v>
      </c>
      <c r="AW39" s="218">
        <v>75.66</v>
      </c>
      <c r="AX39" s="218">
        <v>60.7</v>
      </c>
      <c r="AY39" s="218">
        <v>47</v>
      </c>
      <c r="AZ39" s="218">
        <v>48.97</v>
      </c>
      <c r="BA39" s="218">
        <v>48.06</v>
      </c>
      <c r="BB39" s="218">
        <v>52.8</v>
      </c>
      <c r="BC39" s="218">
        <v>58.25</v>
      </c>
      <c r="BD39" s="218">
        <v>58.82</v>
      </c>
      <c r="BE39" s="329">
        <v>58</v>
      </c>
      <c r="BF39" s="329">
        <v>57</v>
      </c>
      <c r="BG39" s="329">
        <v>57</v>
      </c>
      <c r="BH39" s="329">
        <v>56</v>
      </c>
      <c r="BI39" s="329">
        <v>56</v>
      </c>
      <c r="BJ39" s="329">
        <v>56</v>
      </c>
      <c r="BK39" s="329">
        <v>57</v>
      </c>
      <c r="BL39" s="329">
        <v>58</v>
      </c>
      <c r="BM39" s="329">
        <v>58</v>
      </c>
      <c r="BN39" s="329">
        <v>60</v>
      </c>
      <c r="BO39" s="329">
        <v>61</v>
      </c>
      <c r="BP39" s="329">
        <v>63</v>
      </c>
      <c r="BQ39" s="329">
        <v>65</v>
      </c>
      <c r="BR39" s="329">
        <v>64</v>
      </c>
      <c r="BS39" s="329">
        <v>63</v>
      </c>
      <c r="BT39" s="329">
        <v>62</v>
      </c>
      <c r="BU39" s="329">
        <v>61</v>
      </c>
      <c r="BV39" s="329">
        <v>60</v>
      </c>
    </row>
    <row r="40" spans="1:74" ht="11.1" customHeight="1" x14ac:dyDescent="0.2">
      <c r="A40" s="19"/>
      <c r="B40" s="22"/>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330"/>
      <c r="BF40" s="330"/>
      <c r="BG40" s="330"/>
      <c r="BH40" s="330"/>
      <c r="BI40" s="330"/>
      <c r="BJ40" s="330"/>
      <c r="BK40" s="330"/>
      <c r="BL40" s="330"/>
      <c r="BM40" s="330"/>
      <c r="BN40" s="330"/>
      <c r="BO40" s="330"/>
      <c r="BP40" s="330"/>
      <c r="BQ40" s="330"/>
      <c r="BR40" s="330"/>
      <c r="BS40" s="330"/>
      <c r="BT40" s="330"/>
      <c r="BU40" s="330"/>
      <c r="BV40" s="330"/>
    </row>
    <row r="41" spans="1:74" ht="11.1" customHeight="1" x14ac:dyDescent="0.2">
      <c r="A41" s="627"/>
      <c r="B41" s="29" t="s">
        <v>1083</v>
      </c>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221"/>
      <c r="BA41" s="221"/>
      <c r="BB41" s="221"/>
      <c r="BC41" s="221"/>
      <c r="BD41" s="221"/>
      <c r="BE41" s="334"/>
      <c r="BF41" s="334"/>
      <c r="BG41" s="334"/>
      <c r="BH41" s="334"/>
      <c r="BI41" s="334"/>
      <c r="BJ41" s="334"/>
      <c r="BK41" s="334"/>
      <c r="BL41" s="334"/>
      <c r="BM41" s="334"/>
      <c r="BN41" s="334"/>
      <c r="BO41" s="334"/>
      <c r="BP41" s="334"/>
      <c r="BQ41" s="334"/>
      <c r="BR41" s="334"/>
      <c r="BS41" s="334"/>
      <c r="BT41" s="334"/>
      <c r="BU41" s="334"/>
      <c r="BV41" s="334"/>
    </row>
    <row r="42" spans="1:74" ht="11.1" customHeight="1" x14ac:dyDescent="0.2">
      <c r="A42" s="628" t="s">
        <v>150</v>
      </c>
      <c r="B42" s="30" t="s">
        <v>114</v>
      </c>
      <c r="C42" s="218">
        <v>4.4939999999999998</v>
      </c>
      <c r="D42" s="218">
        <v>4.093</v>
      </c>
      <c r="E42" s="218">
        <v>3.9740000000000002</v>
      </c>
      <c r="F42" s="218">
        <v>4.2350000000000003</v>
      </c>
      <c r="G42" s="218">
        <v>4.3109999999999999</v>
      </c>
      <c r="H42" s="218">
        <v>4.5369999999999999</v>
      </c>
      <c r="I42" s="218">
        <v>4.4240000000000004</v>
      </c>
      <c r="J42" s="218">
        <v>4.0549999999999997</v>
      </c>
      <c r="K42" s="218">
        <v>3.8959999999999999</v>
      </c>
      <c r="L42" s="218">
        <v>3.5659999999999998</v>
      </c>
      <c r="M42" s="218">
        <v>3.2389999999999999</v>
      </c>
      <c r="N42" s="218">
        <v>3.17</v>
      </c>
      <c r="O42" s="218">
        <v>2.6709999999999998</v>
      </c>
      <c r="P42" s="218">
        <v>2.5049999999999999</v>
      </c>
      <c r="Q42" s="218">
        <v>2.1720000000000002</v>
      </c>
      <c r="R42" s="218">
        <v>1.9450000000000001</v>
      </c>
      <c r="S42" s="218">
        <v>2.4319999999999999</v>
      </c>
      <c r="T42" s="218">
        <v>2.4550000000000001</v>
      </c>
      <c r="U42" s="218">
        <v>2.9529999999999998</v>
      </c>
      <c r="V42" s="218">
        <v>2.8380000000000001</v>
      </c>
      <c r="W42" s="218">
        <v>2.8479999999999999</v>
      </c>
      <c r="X42" s="218">
        <v>3.3170000000000002</v>
      </c>
      <c r="Y42" s="218">
        <v>3.54</v>
      </c>
      <c r="Z42" s="218">
        <v>3.3420000000000001</v>
      </c>
      <c r="AA42" s="218">
        <v>3.3290000000000002</v>
      </c>
      <c r="AB42" s="218">
        <v>3.33</v>
      </c>
      <c r="AC42" s="218">
        <v>3.81</v>
      </c>
      <c r="AD42" s="218">
        <v>4.1660000000000004</v>
      </c>
      <c r="AE42" s="218">
        <v>4.0410000000000004</v>
      </c>
      <c r="AF42" s="218">
        <v>3.8260000000000001</v>
      </c>
      <c r="AG42" s="218">
        <v>3.6230000000000002</v>
      </c>
      <c r="AH42" s="218">
        <v>3.4249999999999998</v>
      </c>
      <c r="AI42" s="218">
        <v>3.6190000000000002</v>
      </c>
      <c r="AJ42" s="218">
        <v>3.677</v>
      </c>
      <c r="AK42" s="218">
        <v>3.6379999999999999</v>
      </c>
      <c r="AL42" s="218">
        <v>4.24</v>
      </c>
      <c r="AM42" s="218">
        <v>4.7130000000000001</v>
      </c>
      <c r="AN42" s="218">
        <v>5.9989999999999997</v>
      </c>
      <c r="AO42" s="218">
        <v>4.9029999999999996</v>
      </c>
      <c r="AP42" s="218">
        <v>4.6580000000000004</v>
      </c>
      <c r="AQ42" s="218">
        <v>4.5810000000000004</v>
      </c>
      <c r="AR42" s="218">
        <v>4.5880000000000001</v>
      </c>
      <c r="AS42" s="218">
        <v>4.0490000000000004</v>
      </c>
      <c r="AT42" s="218">
        <v>3.9119999999999999</v>
      </c>
      <c r="AU42" s="218">
        <v>3.9239999999999999</v>
      </c>
      <c r="AV42" s="218">
        <v>3.7810000000000001</v>
      </c>
      <c r="AW42" s="218">
        <v>4.1219999999999999</v>
      </c>
      <c r="AX42" s="218">
        <v>3.4820000000000002</v>
      </c>
      <c r="AY42" s="218">
        <v>2.9940000000000002</v>
      </c>
      <c r="AZ42" s="218">
        <v>2.8730000000000002</v>
      </c>
      <c r="BA42" s="218">
        <v>2.831</v>
      </c>
      <c r="BB42" s="218">
        <v>2.61</v>
      </c>
      <c r="BC42" s="218">
        <v>2.8540000000000001</v>
      </c>
      <c r="BD42" s="218">
        <v>2.7839999999999998</v>
      </c>
      <c r="BE42" s="329">
        <v>2.95079</v>
      </c>
      <c r="BF42" s="329">
        <v>3.1082079999999999</v>
      </c>
      <c r="BG42" s="329">
        <v>3.1117810000000001</v>
      </c>
      <c r="BH42" s="329">
        <v>3.096139</v>
      </c>
      <c r="BI42" s="329">
        <v>3.1452019999999998</v>
      </c>
      <c r="BJ42" s="329">
        <v>3.2763559999999998</v>
      </c>
      <c r="BK42" s="329">
        <v>3.3341820000000002</v>
      </c>
      <c r="BL42" s="329">
        <v>3.3326539999999998</v>
      </c>
      <c r="BM42" s="329">
        <v>3.256059</v>
      </c>
      <c r="BN42" s="329">
        <v>3.0849880000000001</v>
      </c>
      <c r="BO42" s="329">
        <v>3.0899930000000002</v>
      </c>
      <c r="BP42" s="329">
        <v>3.0912700000000002</v>
      </c>
      <c r="BQ42" s="329">
        <v>3.3199489999999998</v>
      </c>
      <c r="BR42" s="329">
        <v>3.362625</v>
      </c>
      <c r="BS42" s="329">
        <v>3.402336</v>
      </c>
      <c r="BT42" s="329">
        <v>3.4435539999999998</v>
      </c>
      <c r="BU42" s="329">
        <v>3.5032649999999999</v>
      </c>
      <c r="BV42" s="329">
        <v>3.5487389999999999</v>
      </c>
    </row>
    <row r="43" spans="1:74" ht="11.1" customHeight="1" x14ac:dyDescent="0.2">
      <c r="A43" s="16"/>
      <c r="B43" s="25"/>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c r="AR43" s="220"/>
      <c r="AS43" s="220"/>
      <c r="AT43" s="220"/>
      <c r="AU43" s="220"/>
      <c r="AV43" s="220"/>
      <c r="AW43" s="220"/>
      <c r="AX43" s="220"/>
      <c r="AY43" s="220"/>
      <c r="AZ43" s="220"/>
      <c r="BA43" s="220"/>
      <c r="BB43" s="220"/>
      <c r="BC43" s="220"/>
      <c r="BD43" s="220"/>
      <c r="BE43" s="333"/>
      <c r="BF43" s="333"/>
      <c r="BG43" s="333"/>
      <c r="BH43" s="333"/>
      <c r="BI43" s="333"/>
      <c r="BJ43" s="333"/>
      <c r="BK43" s="333"/>
      <c r="BL43" s="333"/>
      <c r="BM43" s="333"/>
      <c r="BN43" s="333"/>
      <c r="BO43" s="333"/>
      <c r="BP43" s="333"/>
      <c r="BQ43" s="333"/>
      <c r="BR43" s="333"/>
      <c r="BS43" s="333"/>
      <c r="BT43" s="333"/>
      <c r="BU43" s="333"/>
      <c r="BV43" s="333"/>
    </row>
    <row r="44" spans="1:74" ht="11.1" customHeight="1" x14ac:dyDescent="0.2">
      <c r="A44" s="33"/>
      <c r="B44" s="29" t="s">
        <v>1048</v>
      </c>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220"/>
      <c r="BA44" s="220"/>
      <c r="BB44" s="220"/>
      <c r="BC44" s="220"/>
      <c r="BD44" s="220"/>
      <c r="BE44" s="333"/>
      <c r="BF44" s="333"/>
      <c r="BG44" s="333"/>
      <c r="BH44" s="333"/>
      <c r="BI44" s="333"/>
      <c r="BJ44" s="333"/>
      <c r="BK44" s="333"/>
      <c r="BL44" s="333"/>
      <c r="BM44" s="333"/>
      <c r="BN44" s="333"/>
      <c r="BO44" s="333"/>
      <c r="BP44" s="333"/>
      <c r="BQ44" s="333"/>
      <c r="BR44" s="333"/>
      <c r="BS44" s="333"/>
      <c r="BT44" s="333"/>
      <c r="BU44" s="333"/>
      <c r="BV44" s="333"/>
    </row>
    <row r="45" spans="1:74" ht="11.1" customHeight="1" x14ac:dyDescent="0.2">
      <c r="A45" s="26" t="s">
        <v>699</v>
      </c>
      <c r="B45" s="30" t="s">
        <v>114</v>
      </c>
      <c r="C45" s="218">
        <v>2.3199999999999998</v>
      </c>
      <c r="D45" s="218">
        <v>2.35</v>
      </c>
      <c r="E45" s="218">
        <v>2.34</v>
      </c>
      <c r="F45" s="218">
        <v>2.38</v>
      </c>
      <c r="G45" s="218">
        <v>2.4300000000000002</v>
      </c>
      <c r="H45" s="218">
        <v>2.4</v>
      </c>
      <c r="I45" s="218">
        <v>2.44</v>
      </c>
      <c r="J45" s="218">
        <v>2.4700000000000002</v>
      </c>
      <c r="K45" s="218">
        <v>2.44</v>
      </c>
      <c r="L45" s="218">
        <v>2.39</v>
      </c>
      <c r="M45" s="218">
        <v>2.37</v>
      </c>
      <c r="N45" s="218">
        <v>2.34</v>
      </c>
      <c r="O45" s="218">
        <v>2.37</v>
      </c>
      <c r="P45" s="218">
        <v>2.38</v>
      </c>
      <c r="Q45" s="218">
        <v>2.39</v>
      </c>
      <c r="R45" s="218">
        <v>2.42</v>
      </c>
      <c r="S45" s="218">
        <v>2.42</v>
      </c>
      <c r="T45" s="218">
        <v>2.36</v>
      </c>
      <c r="U45" s="218">
        <v>2.4</v>
      </c>
      <c r="V45" s="218">
        <v>2.4</v>
      </c>
      <c r="W45" s="218">
        <v>2.38</v>
      </c>
      <c r="X45" s="218">
        <v>2.36</v>
      </c>
      <c r="Y45" s="218">
        <v>2.36</v>
      </c>
      <c r="Z45" s="218">
        <v>2.36</v>
      </c>
      <c r="AA45" s="218">
        <v>2.34</v>
      </c>
      <c r="AB45" s="218">
        <v>2.34</v>
      </c>
      <c r="AC45" s="218">
        <v>2.35</v>
      </c>
      <c r="AD45" s="218">
        <v>2.37</v>
      </c>
      <c r="AE45" s="218">
        <v>2.37</v>
      </c>
      <c r="AF45" s="218">
        <v>2.36</v>
      </c>
      <c r="AG45" s="218">
        <v>2.31</v>
      </c>
      <c r="AH45" s="218">
        <v>2.33</v>
      </c>
      <c r="AI45" s="218">
        <v>2.35</v>
      </c>
      <c r="AJ45" s="218">
        <v>2.34</v>
      </c>
      <c r="AK45" s="218">
        <v>2.33</v>
      </c>
      <c r="AL45" s="218">
        <v>2.34</v>
      </c>
      <c r="AM45" s="218">
        <v>2.2999999999999998</v>
      </c>
      <c r="AN45" s="218">
        <v>2.33</v>
      </c>
      <c r="AO45" s="218">
        <v>2.37</v>
      </c>
      <c r="AP45" s="218">
        <v>2.39</v>
      </c>
      <c r="AQ45" s="218">
        <v>2.4</v>
      </c>
      <c r="AR45" s="218">
        <v>2.38</v>
      </c>
      <c r="AS45" s="218">
        <v>2.37</v>
      </c>
      <c r="AT45" s="218">
        <v>2.37</v>
      </c>
      <c r="AU45" s="218">
        <v>2.37</v>
      </c>
      <c r="AV45" s="218">
        <v>2.2999999999999998</v>
      </c>
      <c r="AW45" s="218">
        <v>2.2999999999999998</v>
      </c>
      <c r="AX45" s="218">
        <v>2.5099999999999998</v>
      </c>
      <c r="AY45" s="218">
        <v>2.2799999999999998</v>
      </c>
      <c r="AZ45" s="218">
        <v>2.2599999999999998</v>
      </c>
      <c r="BA45" s="218">
        <v>2.25</v>
      </c>
      <c r="BB45" s="218">
        <v>2.2493885673</v>
      </c>
      <c r="BC45" s="218">
        <v>2.312589</v>
      </c>
      <c r="BD45" s="218">
        <v>2.332325</v>
      </c>
      <c r="BE45" s="329">
        <v>2.3219799999999999</v>
      </c>
      <c r="BF45" s="329">
        <v>2.3244820000000002</v>
      </c>
      <c r="BG45" s="329">
        <v>2.2873489999999999</v>
      </c>
      <c r="BH45" s="329">
        <v>2.312389</v>
      </c>
      <c r="BI45" s="329">
        <v>2.2669109999999999</v>
      </c>
      <c r="BJ45" s="329">
        <v>2.2893970000000001</v>
      </c>
      <c r="BK45" s="329">
        <v>2.2798379999999998</v>
      </c>
      <c r="BL45" s="329">
        <v>2.2955489999999998</v>
      </c>
      <c r="BM45" s="329">
        <v>2.2907479999999998</v>
      </c>
      <c r="BN45" s="329">
        <v>2.3024209999999998</v>
      </c>
      <c r="BO45" s="329">
        <v>2.3185739999999999</v>
      </c>
      <c r="BP45" s="329">
        <v>2.3261479999999999</v>
      </c>
      <c r="BQ45" s="329">
        <v>2.3260869999999998</v>
      </c>
      <c r="BR45" s="329">
        <v>2.3296939999999999</v>
      </c>
      <c r="BS45" s="329">
        <v>2.2983929999999999</v>
      </c>
      <c r="BT45" s="329">
        <v>2.304084</v>
      </c>
      <c r="BU45" s="329">
        <v>2.258705</v>
      </c>
      <c r="BV45" s="329">
        <v>2.2717830000000001</v>
      </c>
    </row>
    <row r="46" spans="1:74" ht="11.1" customHeight="1" x14ac:dyDescent="0.2">
      <c r="A46" s="26"/>
      <c r="B46" s="34"/>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330"/>
      <c r="BF46" s="330"/>
      <c r="BG46" s="330"/>
      <c r="BH46" s="330"/>
      <c r="BI46" s="330"/>
      <c r="BJ46" s="330"/>
      <c r="BK46" s="330"/>
      <c r="BL46" s="330"/>
      <c r="BM46" s="330"/>
      <c r="BN46" s="330"/>
      <c r="BO46" s="330"/>
      <c r="BP46" s="330"/>
      <c r="BQ46" s="330"/>
      <c r="BR46" s="330"/>
      <c r="BS46" s="330"/>
      <c r="BT46" s="330"/>
      <c r="BU46" s="330"/>
      <c r="BV46" s="330"/>
    </row>
    <row r="47" spans="1:74" ht="11.1" customHeight="1" x14ac:dyDescent="0.2">
      <c r="A47" s="19"/>
      <c r="B47" s="20" t="s">
        <v>1049</v>
      </c>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19"/>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19"/>
      <c r="B48" s="22"/>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19"/>
      <c r="BE48" s="330"/>
      <c r="BF48" s="330"/>
      <c r="BG48" s="330"/>
      <c r="BH48" s="330"/>
      <c r="BI48" s="330"/>
      <c r="BJ48" s="330"/>
      <c r="BK48" s="330"/>
      <c r="BL48" s="330"/>
      <c r="BM48" s="330"/>
      <c r="BN48" s="330"/>
      <c r="BO48" s="330"/>
      <c r="BP48" s="330"/>
      <c r="BQ48" s="330"/>
      <c r="BR48" s="330"/>
      <c r="BS48" s="330"/>
      <c r="BT48" s="330"/>
      <c r="BU48" s="330"/>
      <c r="BV48" s="330"/>
    </row>
    <row r="49" spans="1:74" ht="11.1" customHeight="1" x14ac:dyDescent="0.2">
      <c r="A49" s="35"/>
      <c r="B49" s="36" t="s">
        <v>737</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330"/>
      <c r="BF49" s="330"/>
      <c r="BG49" s="330"/>
      <c r="BH49" s="330"/>
      <c r="BI49" s="330"/>
      <c r="BJ49" s="330"/>
      <c r="BK49" s="330"/>
      <c r="BL49" s="330"/>
      <c r="BM49" s="330"/>
      <c r="BN49" s="330"/>
      <c r="BO49" s="330"/>
      <c r="BP49" s="330"/>
      <c r="BQ49" s="330"/>
      <c r="BR49" s="330"/>
      <c r="BS49" s="330"/>
      <c r="BT49" s="330"/>
      <c r="BU49" s="330"/>
      <c r="BV49" s="330"/>
    </row>
    <row r="50" spans="1:74" ht="11.1" customHeight="1" x14ac:dyDescent="0.2">
      <c r="A50" s="37" t="s">
        <v>738</v>
      </c>
      <c r="B50" s="38" t="s">
        <v>1187</v>
      </c>
      <c r="C50" s="242">
        <v>14875.940741</v>
      </c>
      <c r="D50" s="242">
        <v>14875.151852000001</v>
      </c>
      <c r="E50" s="242">
        <v>14892.807407</v>
      </c>
      <c r="F50" s="242">
        <v>14964.877778</v>
      </c>
      <c r="G50" s="242">
        <v>14992.444444000001</v>
      </c>
      <c r="H50" s="242">
        <v>15011.477778</v>
      </c>
      <c r="I50" s="242">
        <v>14990.2</v>
      </c>
      <c r="J50" s="242">
        <v>15016</v>
      </c>
      <c r="K50" s="242">
        <v>15057.1</v>
      </c>
      <c r="L50" s="242">
        <v>15146.418519000001</v>
      </c>
      <c r="M50" s="242">
        <v>15193.429630000001</v>
      </c>
      <c r="N50" s="242">
        <v>15231.051852000001</v>
      </c>
      <c r="O50" s="242">
        <v>15250.174074</v>
      </c>
      <c r="P50" s="242">
        <v>15275.851852</v>
      </c>
      <c r="Q50" s="242">
        <v>15298.974074</v>
      </c>
      <c r="R50" s="242">
        <v>15311.259259</v>
      </c>
      <c r="S50" s="242">
        <v>15335.481481000001</v>
      </c>
      <c r="T50" s="242">
        <v>15363.359259000001</v>
      </c>
      <c r="U50" s="242">
        <v>15413.425926</v>
      </c>
      <c r="V50" s="242">
        <v>15434.714814999999</v>
      </c>
      <c r="W50" s="242">
        <v>15445.759259</v>
      </c>
      <c r="X50" s="242">
        <v>15417.744444</v>
      </c>
      <c r="Y50" s="242">
        <v>15429.911110999999</v>
      </c>
      <c r="Z50" s="242">
        <v>15453.444444000001</v>
      </c>
      <c r="AA50" s="242">
        <v>15508.907407000001</v>
      </c>
      <c r="AB50" s="242">
        <v>15539.751851999999</v>
      </c>
      <c r="AC50" s="242">
        <v>15566.540741000001</v>
      </c>
      <c r="AD50" s="242">
        <v>15568.296296</v>
      </c>
      <c r="AE50" s="242">
        <v>15602.707407</v>
      </c>
      <c r="AF50" s="242">
        <v>15648.796296</v>
      </c>
      <c r="AG50" s="242">
        <v>15727.614815000001</v>
      </c>
      <c r="AH50" s="242">
        <v>15781.27037</v>
      </c>
      <c r="AI50" s="242">
        <v>15830.814815</v>
      </c>
      <c r="AJ50" s="242">
        <v>15903.477778</v>
      </c>
      <c r="AK50" s="242">
        <v>15924.377778</v>
      </c>
      <c r="AL50" s="242">
        <v>15920.744444</v>
      </c>
      <c r="AM50" s="242">
        <v>15820.874073999999</v>
      </c>
      <c r="AN50" s="242">
        <v>15821.951852</v>
      </c>
      <c r="AO50" s="242">
        <v>15852.274074000001</v>
      </c>
      <c r="AP50" s="242">
        <v>15948.388889</v>
      </c>
      <c r="AQ50" s="242">
        <v>16009.788888999999</v>
      </c>
      <c r="AR50" s="242">
        <v>16073.022222</v>
      </c>
      <c r="AS50" s="242">
        <v>16156.251851999999</v>
      </c>
      <c r="AT50" s="242">
        <v>16209.529630000001</v>
      </c>
      <c r="AU50" s="242">
        <v>16251.018518999999</v>
      </c>
      <c r="AV50" s="242">
        <v>16282.733333</v>
      </c>
      <c r="AW50" s="242">
        <v>16299.133333</v>
      </c>
      <c r="AX50" s="242">
        <v>16302.233333</v>
      </c>
      <c r="AY50" s="242">
        <v>16292.033332999999</v>
      </c>
      <c r="AZ50" s="242">
        <v>16268.533332999999</v>
      </c>
      <c r="BA50" s="242">
        <v>16231.733333</v>
      </c>
      <c r="BB50" s="242">
        <v>16312.593333000001</v>
      </c>
      <c r="BC50" s="242">
        <v>16342.69</v>
      </c>
      <c r="BD50" s="242">
        <v>16376.296667000001</v>
      </c>
      <c r="BE50" s="335">
        <v>16417.52</v>
      </c>
      <c r="BF50" s="335">
        <v>16455.07</v>
      </c>
      <c r="BG50" s="335">
        <v>16493.04</v>
      </c>
      <c r="BH50" s="335">
        <v>16530.93</v>
      </c>
      <c r="BI50" s="335">
        <v>16570.150000000001</v>
      </c>
      <c r="BJ50" s="335">
        <v>16610.18</v>
      </c>
      <c r="BK50" s="335">
        <v>16653</v>
      </c>
      <c r="BL50" s="335">
        <v>16693.169999999998</v>
      </c>
      <c r="BM50" s="335">
        <v>16732.650000000001</v>
      </c>
      <c r="BN50" s="335">
        <v>16769.419999999998</v>
      </c>
      <c r="BO50" s="335">
        <v>16809.080000000002</v>
      </c>
      <c r="BP50" s="335">
        <v>16849.61</v>
      </c>
      <c r="BQ50" s="335">
        <v>16891.59</v>
      </c>
      <c r="BR50" s="335">
        <v>16933.37</v>
      </c>
      <c r="BS50" s="335">
        <v>16975.54</v>
      </c>
      <c r="BT50" s="335">
        <v>17019.39</v>
      </c>
      <c r="BU50" s="335">
        <v>17061.400000000001</v>
      </c>
      <c r="BV50" s="335">
        <v>17102.84</v>
      </c>
    </row>
    <row r="51" spans="1:74" ht="11.1" customHeight="1" x14ac:dyDescent="0.2">
      <c r="A51" s="37" t="s">
        <v>30</v>
      </c>
      <c r="B51" s="39" t="s">
        <v>13</v>
      </c>
      <c r="C51" s="68">
        <v>2.0840476328999999</v>
      </c>
      <c r="D51" s="68">
        <v>1.8713186560999999</v>
      </c>
      <c r="E51" s="68">
        <v>1.7251023118</v>
      </c>
      <c r="F51" s="68">
        <v>1.7671723982</v>
      </c>
      <c r="G51" s="68">
        <v>1.6613558464</v>
      </c>
      <c r="H51" s="68">
        <v>1.5301037045000001</v>
      </c>
      <c r="I51" s="68">
        <v>1.1948549405</v>
      </c>
      <c r="J51" s="68">
        <v>1.1469568745000001</v>
      </c>
      <c r="K51" s="68">
        <v>1.2067133621999999</v>
      </c>
      <c r="L51" s="68">
        <v>1.4479692337000001</v>
      </c>
      <c r="M51" s="68">
        <v>1.6650136478999999</v>
      </c>
      <c r="N51" s="68">
        <v>1.9333553937000001</v>
      </c>
      <c r="O51" s="68">
        <v>2.5156952414</v>
      </c>
      <c r="P51" s="68">
        <v>2.6937540133</v>
      </c>
      <c r="Q51" s="68">
        <v>2.7272673012999999</v>
      </c>
      <c r="R51" s="68">
        <v>2.3146295387000002</v>
      </c>
      <c r="S51" s="68">
        <v>2.2880660875999999</v>
      </c>
      <c r="T51" s="68">
        <v>2.3440828856999998</v>
      </c>
      <c r="U51" s="68">
        <v>2.823350762</v>
      </c>
      <c r="V51" s="68">
        <v>2.7884577438</v>
      </c>
      <c r="W51" s="68">
        <v>2.5812358240000002</v>
      </c>
      <c r="X51" s="68">
        <v>1.7913536827000001</v>
      </c>
      <c r="Y51" s="68">
        <v>1.5564720228</v>
      </c>
      <c r="Z51" s="68">
        <v>1.4601262917</v>
      </c>
      <c r="AA51" s="68">
        <v>1.6965926558</v>
      </c>
      <c r="AB51" s="68">
        <v>1.7275632322000001</v>
      </c>
      <c r="AC51" s="68">
        <v>1.7489190149</v>
      </c>
      <c r="AD51" s="68">
        <v>1.6787452467999999</v>
      </c>
      <c r="AE51" s="68">
        <v>1.7425336547000001</v>
      </c>
      <c r="AF51" s="68">
        <v>1.8579077154999999</v>
      </c>
      <c r="AG51" s="68">
        <v>2.0384104767000002</v>
      </c>
      <c r="AH51" s="68">
        <v>2.2452993767999998</v>
      </c>
      <c r="AI51" s="68">
        <v>2.4929532378000001</v>
      </c>
      <c r="AJ51" s="68">
        <v>3.1504824527999999</v>
      </c>
      <c r="AK51" s="68">
        <v>3.2045982838999998</v>
      </c>
      <c r="AL51" s="68">
        <v>3.0239213120000001</v>
      </c>
      <c r="AM51" s="68">
        <v>2.0115322019000001</v>
      </c>
      <c r="AN51" s="68">
        <v>1.8159878142999999</v>
      </c>
      <c r="AO51" s="68">
        <v>1.8355608872</v>
      </c>
      <c r="AP51" s="68">
        <v>2.4414527149</v>
      </c>
      <c r="AQ51" s="68">
        <v>2.609043872</v>
      </c>
      <c r="AR51" s="68">
        <v>2.7109172993000001</v>
      </c>
      <c r="AS51" s="68">
        <v>2.7253785274000002</v>
      </c>
      <c r="AT51" s="68">
        <v>2.713718536</v>
      </c>
      <c r="AU51" s="68">
        <v>2.6543403395</v>
      </c>
      <c r="AV51" s="68">
        <v>2.3847334579999999</v>
      </c>
      <c r="AW51" s="68">
        <v>2.3533450460999998</v>
      </c>
      <c r="AX51" s="68">
        <v>2.3961749416</v>
      </c>
      <c r="AY51" s="68">
        <v>2.9780861478</v>
      </c>
      <c r="AZ51" s="68">
        <v>2.8225435499999998</v>
      </c>
      <c r="BA51" s="68">
        <v>2.3937212887000001</v>
      </c>
      <c r="BB51" s="68">
        <v>2.2836441159</v>
      </c>
      <c r="BC51" s="68">
        <v>2.0793597805999999</v>
      </c>
      <c r="BD51" s="68">
        <v>1.8868538862999999</v>
      </c>
      <c r="BE51" s="331">
        <v>1.617143</v>
      </c>
      <c r="BF51" s="331">
        <v>1.514772</v>
      </c>
      <c r="BG51" s="331">
        <v>1.489279</v>
      </c>
      <c r="BH51" s="331">
        <v>1.524316</v>
      </c>
      <c r="BI51" s="331">
        <v>1.662763</v>
      </c>
      <c r="BJ51" s="331">
        <v>1.8889659999999999</v>
      </c>
      <c r="BK51" s="331">
        <v>2.2156159999999998</v>
      </c>
      <c r="BL51" s="331">
        <v>2.610144</v>
      </c>
      <c r="BM51" s="331">
        <v>3.0860470000000002</v>
      </c>
      <c r="BN51" s="331">
        <v>2.800449</v>
      </c>
      <c r="BO51" s="331">
        <v>2.853844</v>
      </c>
      <c r="BP51" s="331">
        <v>2.890209</v>
      </c>
      <c r="BQ51" s="331">
        <v>2.8875950000000001</v>
      </c>
      <c r="BR51" s="331">
        <v>2.9067059999999998</v>
      </c>
      <c r="BS51" s="331">
        <v>2.925465</v>
      </c>
      <c r="BT51" s="331">
        <v>2.9548169999999998</v>
      </c>
      <c r="BU51" s="331">
        <v>2.9646620000000001</v>
      </c>
      <c r="BV51" s="331">
        <v>2.9660259999999998</v>
      </c>
    </row>
    <row r="52" spans="1:74" ht="11.1" customHeight="1" x14ac:dyDescent="0.2">
      <c r="A52" s="19"/>
      <c r="B52" s="22"/>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330"/>
      <c r="BF52" s="330"/>
      <c r="BG52" s="330"/>
      <c r="BH52" s="330"/>
      <c r="BI52" s="330"/>
      <c r="BJ52" s="330"/>
      <c r="BK52" s="330"/>
      <c r="BL52" s="330"/>
      <c r="BM52" s="330"/>
      <c r="BN52" s="330"/>
      <c r="BO52" s="330"/>
      <c r="BP52" s="330"/>
      <c r="BQ52" s="330"/>
      <c r="BR52" s="330"/>
      <c r="BS52" s="330"/>
      <c r="BT52" s="330"/>
      <c r="BU52" s="330"/>
      <c r="BV52" s="330"/>
    </row>
    <row r="53" spans="1:74" ht="11.1" customHeight="1" x14ac:dyDescent="0.2">
      <c r="A53" s="35"/>
      <c r="B53" s="36" t="s">
        <v>739</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37" t="s">
        <v>740</v>
      </c>
      <c r="B54" s="38" t="s">
        <v>1188</v>
      </c>
      <c r="C54" s="68">
        <v>102.21366666999999</v>
      </c>
      <c r="D54" s="68">
        <v>102.39733333</v>
      </c>
      <c r="E54" s="68">
        <v>102.616</v>
      </c>
      <c r="F54" s="68">
        <v>102.94018518999999</v>
      </c>
      <c r="G54" s="68">
        <v>103.17596296000001</v>
      </c>
      <c r="H54" s="68">
        <v>103.39385185</v>
      </c>
      <c r="I54" s="68">
        <v>103.6377037</v>
      </c>
      <c r="J54" s="68">
        <v>103.78692593</v>
      </c>
      <c r="K54" s="68">
        <v>103.88537037</v>
      </c>
      <c r="L54" s="68">
        <v>103.80533333</v>
      </c>
      <c r="M54" s="68">
        <v>103.898</v>
      </c>
      <c r="N54" s="68">
        <v>104.03566667</v>
      </c>
      <c r="O54" s="68">
        <v>104.289</v>
      </c>
      <c r="P54" s="68">
        <v>104.46366666999999</v>
      </c>
      <c r="Q54" s="68">
        <v>104.63033333</v>
      </c>
      <c r="R54" s="68">
        <v>104.76914815000001</v>
      </c>
      <c r="S54" s="68">
        <v>104.9347037</v>
      </c>
      <c r="T54" s="68">
        <v>105.10714815</v>
      </c>
      <c r="U54" s="68">
        <v>105.32411111</v>
      </c>
      <c r="V54" s="68">
        <v>105.48211111000001</v>
      </c>
      <c r="W54" s="68">
        <v>105.61877778</v>
      </c>
      <c r="X54" s="68">
        <v>105.70492593</v>
      </c>
      <c r="Y54" s="68">
        <v>105.82081481</v>
      </c>
      <c r="Z54" s="68">
        <v>105.93725926</v>
      </c>
      <c r="AA54" s="68">
        <v>106.05914815</v>
      </c>
      <c r="AB54" s="68">
        <v>106.17303704</v>
      </c>
      <c r="AC54" s="68">
        <v>106.28381481</v>
      </c>
      <c r="AD54" s="68">
        <v>106.36881481</v>
      </c>
      <c r="AE54" s="68">
        <v>106.49037036999999</v>
      </c>
      <c r="AF54" s="68">
        <v>106.62581480999999</v>
      </c>
      <c r="AG54" s="68">
        <v>106.80018518999999</v>
      </c>
      <c r="AH54" s="68">
        <v>106.94462962999999</v>
      </c>
      <c r="AI54" s="68">
        <v>107.08418519</v>
      </c>
      <c r="AJ54" s="68">
        <v>107.22077778000001</v>
      </c>
      <c r="AK54" s="68">
        <v>107.34911111</v>
      </c>
      <c r="AL54" s="68">
        <v>107.47111111</v>
      </c>
      <c r="AM54" s="68">
        <v>107.54574074</v>
      </c>
      <c r="AN54" s="68">
        <v>107.68585185000001</v>
      </c>
      <c r="AO54" s="68">
        <v>107.85040741</v>
      </c>
      <c r="AP54" s="68">
        <v>108.09940741</v>
      </c>
      <c r="AQ54" s="68">
        <v>108.26785185</v>
      </c>
      <c r="AR54" s="68">
        <v>108.41574074</v>
      </c>
      <c r="AS54" s="68">
        <v>108.56662962999999</v>
      </c>
      <c r="AT54" s="68">
        <v>108.65574074</v>
      </c>
      <c r="AU54" s="68">
        <v>108.70662962999999</v>
      </c>
      <c r="AV54" s="68">
        <v>108.67707407</v>
      </c>
      <c r="AW54" s="68">
        <v>108.68318519</v>
      </c>
      <c r="AX54" s="68">
        <v>108.68274074</v>
      </c>
      <c r="AY54" s="68">
        <v>108.67574073999999</v>
      </c>
      <c r="AZ54" s="68">
        <v>108.66218519</v>
      </c>
      <c r="BA54" s="68">
        <v>108.64207407000001</v>
      </c>
      <c r="BB54" s="68">
        <v>109.14331111</v>
      </c>
      <c r="BC54" s="68">
        <v>109.33991111</v>
      </c>
      <c r="BD54" s="68">
        <v>109.50947778</v>
      </c>
      <c r="BE54" s="331">
        <v>109.5945</v>
      </c>
      <c r="BF54" s="331">
        <v>109.7531</v>
      </c>
      <c r="BG54" s="331">
        <v>109.9278</v>
      </c>
      <c r="BH54" s="331">
        <v>110.1217</v>
      </c>
      <c r="BI54" s="331">
        <v>110.3263</v>
      </c>
      <c r="BJ54" s="331">
        <v>110.54470000000001</v>
      </c>
      <c r="BK54" s="331">
        <v>110.8137</v>
      </c>
      <c r="BL54" s="331">
        <v>111.03230000000001</v>
      </c>
      <c r="BM54" s="331">
        <v>111.2372</v>
      </c>
      <c r="BN54" s="331">
        <v>111.4198</v>
      </c>
      <c r="BO54" s="331">
        <v>111.60380000000001</v>
      </c>
      <c r="BP54" s="331">
        <v>111.78060000000001</v>
      </c>
      <c r="BQ54" s="331">
        <v>111.92829999999999</v>
      </c>
      <c r="BR54" s="331">
        <v>112.10720000000001</v>
      </c>
      <c r="BS54" s="331">
        <v>112.2954</v>
      </c>
      <c r="BT54" s="331">
        <v>112.5133</v>
      </c>
      <c r="BU54" s="331">
        <v>112.70480000000001</v>
      </c>
      <c r="BV54" s="331">
        <v>112.8904</v>
      </c>
    </row>
    <row r="55" spans="1:74" ht="11.1" customHeight="1" x14ac:dyDescent="0.2">
      <c r="A55" s="37" t="s">
        <v>31</v>
      </c>
      <c r="B55" s="39" t="s">
        <v>13</v>
      </c>
      <c r="C55" s="68">
        <v>1.8202257719999999</v>
      </c>
      <c r="D55" s="68">
        <v>1.8755419004</v>
      </c>
      <c r="E55" s="68">
        <v>1.9508650048</v>
      </c>
      <c r="F55" s="68">
        <v>2.0963775316</v>
      </c>
      <c r="G55" s="68">
        <v>2.1736020844000001</v>
      </c>
      <c r="H55" s="68">
        <v>2.2330148997000001</v>
      </c>
      <c r="I55" s="68">
        <v>2.3265219700999999</v>
      </c>
      <c r="J55" s="68">
        <v>2.3116674675</v>
      </c>
      <c r="K55" s="68">
        <v>2.2406217023999999</v>
      </c>
      <c r="L55" s="68">
        <v>1.9690594050000001</v>
      </c>
      <c r="M55" s="68">
        <v>1.8950453201999999</v>
      </c>
      <c r="N55" s="68">
        <v>1.8734221470000001</v>
      </c>
      <c r="O55" s="68">
        <v>2.0303873259</v>
      </c>
      <c r="P55" s="68">
        <v>2.0179561968000002</v>
      </c>
      <c r="Q55" s="68">
        <v>1.9629817312</v>
      </c>
      <c r="R55" s="68">
        <v>1.7767239875</v>
      </c>
      <c r="S55" s="68">
        <v>1.7046031751999999</v>
      </c>
      <c r="T55" s="68">
        <v>1.6570581959999999</v>
      </c>
      <c r="U55" s="68">
        <v>1.6272141769999999</v>
      </c>
      <c r="V55" s="68">
        <v>1.6333321081000001</v>
      </c>
      <c r="W55" s="68">
        <v>1.6685770106</v>
      </c>
      <c r="X55" s="68">
        <v>1.8299566425</v>
      </c>
      <c r="Y55" s="68">
        <v>1.8506754844</v>
      </c>
      <c r="Z55" s="68">
        <v>1.8278275648</v>
      </c>
      <c r="AA55" s="68">
        <v>1.6973488557</v>
      </c>
      <c r="AB55" s="68">
        <v>1.6363300513000001</v>
      </c>
      <c r="AC55" s="68">
        <v>1.5803079554999999</v>
      </c>
      <c r="AD55" s="68">
        <v>1.526848977</v>
      </c>
      <c r="AE55" s="68">
        <v>1.4825092287999999</v>
      </c>
      <c r="AF55" s="68">
        <v>1.4448747715000001</v>
      </c>
      <c r="AG55" s="68">
        <v>1.4014588478000001</v>
      </c>
      <c r="AH55" s="68">
        <v>1.3865085776999999</v>
      </c>
      <c r="AI55" s="68">
        <v>1.3874496923999999</v>
      </c>
      <c r="AJ55" s="68">
        <v>1.4340408817999999</v>
      </c>
      <c r="AK55" s="68">
        <v>1.4442303237</v>
      </c>
      <c r="AL55" s="68">
        <v>1.4478870443</v>
      </c>
      <c r="AM55" s="68">
        <v>1.4016637117999999</v>
      </c>
      <c r="AN55" s="68">
        <v>1.4248578141999999</v>
      </c>
      <c r="AO55" s="68">
        <v>1.4739709854</v>
      </c>
      <c r="AP55" s="68">
        <v>1.6269736534999999</v>
      </c>
      <c r="AQ55" s="68">
        <v>1.6691476190000001</v>
      </c>
      <c r="AR55" s="68">
        <v>1.6786984737999999</v>
      </c>
      <c r="AS55" s="68">
        <v>1.6539713309999999</v>
      </c>
      <c r="AT55" s="68">
        <v>1.5999972294</v>
      </c>
      <c r="AU55" s="68">
        <v>1.5151111638000001</v>
      </c>
      <c r="AV55" s="68">
        <v>1.3582220969000001</v>
      </c>
      <c r="AW55" s="68">
        <v>1.2427434753</v>
      </c>
      <c r="AX55" s="68">
        <v>1.1274003005</v>
      </c>
      <c r="AY55" s="68">
        <v>1.0507157161</v>
      </c>
      <c r="AZ55" s="68">
        <v>0.90664958910000004</v>
      </c>
      <c r="BA55" s="68">
        <v>0.73404142431999997</v>
      </c>
      <c r="BB55" s="68">
        <v>0.96568864598000004</v>
      </c>
      <c r="BC55" s="68">
        <v>0.99019167824999998</v>
      </c>
      <c r="BD55" s="68">
        <v>1.0088360136000001</v>
      </c>
      <c r="BE55" s="331">
        <v>0.94677820000000001</v>
      </c>
      <c r="BF55" s="331">
        <v>1.0099750000000001</v>
      </c>
      <c r="BG55" s="331">
        <v>1.123408</v>
      </c>
      <c r="BH55" s="331">
        <v>1.329256</v>
      </c>
      <c r="BI55" s="331">
        <v>1.5118320000000001</v>
      </c>
      <c r="BJ55" s="331">
        <v>1.7132400000000001</v>
      </c>
      <c r="BK55" s="331">
        <v>1.9672559999999999</v>
      </c>
      <c r="BL55" s="331">
        <v>2.1811400000000001</v>
      </c>
      <c r="BM55" s="331">
        <v>2.3886660000000002</v>
      </c>
      <c r="BN55" s="331">
        <v>2.0857489999999999</v>
      </c>
      <c r="BO55" s="331">
        <v>2.070506</v>
      </c>
      <c r="BP55" s="331">
        <v>2.0739350000000001</v>
      </c>
      <c r="BQ55" s="331">
        <v>2.1294559999999998</v>
      </c>
      <c r="BR55" s="331">
        <v>2.1448740000000002</v>
      </c>
      <c r="BS55" s="331">
        <v>2.1537459999999999</v>
      </c>
      <c r="BT55" s="331">
        <v>2.1717659999999999</v>
      </c>
      <c r="BU55" s="331">
        <v>2.1558739999999998</v>
      </c>
      <c r="BV55" s="331">
        <v>2.1218729999999999</v>
      </c>
    </row>
    <row r="56" spans="1:74" ht="11.1" customHeight="1" x14ac:dyDescent="0.2">
      <c r="A56" s="16"/>
      <c r="B56" s="2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336"/>
      <c r="BF56" s="336"/>
      <c r="BG56" s="336"/>
      <c r="BH56" s="336"/>
      <c r="BI56" s="336"/>
      <c r="BJ56" s="336"/>
      <c r="BK56" s="336"/>
      <c r="BL56" s="336"/>
      <c r="BM56" s="336"/>
      <c r="BN56" s="336"/>
      <c r="BO56" s="336"/>
      <c r="BP56" s="336"/>
      <c r="BQ56" s="336"/>
      <c r="BR56" s="336"/>
      <c r="BS56" s="336"/>
      <c r="BT56" s="336"/>
      <c r="BU56" s="336"/>
      <c r="BV56" s="336"/>
    </row>
    <row r="57" spans="1:74" ht="11.1" customHeight="1" x14ac:dyDescent="0.2">
      <c r="A57" s="35"/>
      <c r="B57" s="36" t="s">
        <v>741</v>
      </c>
      <c r="C57" s="221"/>
      <c r="D57" s="221"/>
      <c r="E57" s="221"/>
      <c r="F57" s="221"/>
      <c r="G57" s="221"/>
      <c r="H57" s="221"/>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221"/>
      <c r="BA57" s="221"/>
      <c r="BB57" s="221"/>
      <c r="BC57" s="221"/>
      <c r="BD57" s="221"/>
      <c r="BE57" s="334"/>
      <c r="BF57" s="334"/>
      <c r="BG57" s="334"/>
      <c r="BH57" s="334"/>
      <c r="BI57" s="334"/>
      <c r="BJ57" s="334"/>
      <c r="BK57" s="334"/>
      <c r="BL57" s="334"/>
      <c r="BM57" s="334"/>
      <c r="BN57" s="334"/>
      <c r="BO57" s="334"/>
      <c r="BP57" s="334"/>
      <c r="BQ57" s="334"/>
      <c r="BR57" s="334"/>
      <c r="BS57" s="334"/>
      <c r="BT57" s="334"/>
      <c r="BU57" s="334"/>
      <c r="BV57" s="334"/>
    </row>
    <row r="58" spans="1:74" ht="11.1" customHeight="1" x14ac:dyDescent="0.2">
      <c r="A58" s="37" t="s">
        <v>742</v>
      </c>
      <c r="B58" s="38" t="s">
        <v>1187</v>
      </c>
      <c r="C58" s="242">
        <v>11297.4</v>
      </c>
      <c r="D58" s="242">
        <v>11329</v>
      </c>
      <c r="E58" s="242">
        <v>11312.4</v>
      </c>
      <c r="F58" s="242">
        <v>11282.8</v>
      </c>
      <c r="G58" s="242">
        <v>11277.1</v>
      </c>
      <c r="H58" s="242">
        <v>11325.8</v>
      </c>
      <c r="I58" s="242">
        <v>11371.2</v>
      </c>
      <c r="J58" s="242">
        <v>11363.5</v>
      </c>
      <c r="K58" s="242">
        <v>11330.8</v>
      </c>
      <c r="L58" s="242">
        <v>11340.8</v>
      </c>
      <c r="M58" s="242">
        <v>11329.3</v>
      </c>
      <c r="N58" s="242">
        <v>11416</v>
      </c>
      <c r="O58" s="242">
        <v>11500.3</v>
      </c>
      <c r="P58" s="242">
        <v>11562.5</v>
      </c>
      <c r="Q58" s="242">
        <v>11586.8</v>
      </c>
      <c r="R58" s="242">
        <v>11609.4</v>
      </c>
      <c r="S58" s="242">
        <v>11611.6</v>
      </c>
      <c r="T58" s="242">
        <v>11627.6</v>
      </c>
      <c r="U58" s="242">
        <v>11597.1</v>
      </c>
      <c r="V58" s="242">
        <v>11576.6</v>
      </c>
      <c r="W58" s="242">
        <v>11638.5</v>
      </c>
      <c r="X58" s="242">
        <v>11709.1</v>
      </c>
      <c r="Y58" s="242">
        <v>11877.2</v>
      </c>
      <c r="Z58" s="242">
        <v>12214.1</v>
      </c>
      <c r="AA58" s="242">
        <v>11487.6</v>
      </c>
      <c r="AB58" s="242">
        <v>11543.5</v>
      </c>
      <c r="AC58" s="242">
        <v>11584.7</v>
      </c>
      <c r="AD58" s="242">
        <v>11612.5</v>
      </c>
      <c r="AE58" s="242">
        <v>11653.5</v>
      </c>
      <c r="AF58" s="242">
        <v>11675.1</v>
      </c>
      <c r="AG58" s="242">
        <v>11665.6</v>
      </c>
      <c r="AH58" s="242">
        <v>11709.3</v>
      </c>
      <c r="AI58" s="242">
        <v>11742.7</v>
      </c>
      <c r="AJ58" s="242">
        <v>11713</v>
      </c>
      <c r="AK58" s="242">
        <v>11725.6</v>
      </c>
      <c r="AL58" s="242">
        <v>11696.6</v>
      </c>
      <c r="AM58" s="242">
        <v>11753.2</v>
      </c>
      <c r="AN58" s="242">
        <v>11811.5</v>
      </c>
      <c r="AO58" s="242">
        <v>11865.4</v>
      </c>
      <c r="AP58" s="242">
        <v>11879.5</v>
      </c>
      <c r="AQ58" s="242">
        <v>11897.7</v>
      </c>
      <c r="AR58" s="242">
        <v>11923.8</v>
      </c>
      <c r="AS58" s="242">
        <v>11939.4</v>
      </c>
      <c r="AT58" s="242">
        <v>11981.7</v>
      </c>
      <c r="AU58" s="242">
        <v>11989.8</v>
      </c>
      <c r="AV58" s="242">
        <v>12027.9</v>
      </c>
      <c r="AW58" s="242">
        <v>12090.7</v>
      </c>
      <c r="AX58" s="242">
        <v>12159.4</v>
      </c>
      <c r="AY58" s="242">
        <v>12236.3</v>
      </c>
      <c r="AZ58" s="242">
        <v>12267.7</v>
      </c>
      <c r="BA58" s="242">
        <v>12248.9</v>
      </c>
      <c r="BB58" s="242">
        <v>12290.7</v>
      </c>
      <c r="BC58" s="242">
        <v>12321.814815</v>
      </c>
      <c r="BD58" s="242">
        <v>12346.709258999999</v>
      </c>
      <c r="BE58" s="335">
        <v>12374.6</v>
      </c>
      <c r="BF58" s="335">
        <v>12398.91</v>
      </c>
      <c r="BG58" s="335">
        <v>12422.04</v>
      </c>
      <c r="BH58" s="335">
        <v>12439.72</v>
      </c>
      <c r="BI58" s="335">
        <v>12463.65</v>
      </c>
      <c r="BJ58" s="335">
        <v>12489.58</v>
      </c>
      <c r="BK58" s="335">
        <v>12522.66</v>
      </c>
      <c r="BL58" s="335">
        <v>12548.71</v>
      </c>
      <c r="BM58" s="335">
        <v>12572.89</v>
      </c>
      <c r="BN58" s="335">
        <v>12588.21</v>
      </c>
      <c r="BO58" s="335">
        <v>12613.87</v>
      </c>
      <c r="BP58" s="335">
        <v>12642.89</v>
      </c>
      <c r="BQ58" s="335">
        <v>12679.15</v>
      </c>
      <c r="BR58" s="335">
        <v>12711.98</v>
      </c>
      <c r="BS58" s="335">
        <v>12745.26</v>
      </c>
      <c r="BT58" s="335">
        <v>12776.27</v>
      </c>
      <c r="BU58" s="335">
        <v>12812.49</v>
      </c>
      <c r="BV58" s="335">
        <v>12851.19</v>
      </c>
    </row>
    <row r="59" spans="1:74" ht="11.1" customHeight="1" x14ac:dyDescent="0.2">
      <c r="A59" s="37" t="s">
        <v>32</v>
      </c>
      <c r="B59" s="39" t="s">
        <v>13</v>
      </c>
      <c r="C59" s="68">
        <v>3.5822017658999998</v>
      </c>
      <c r="D59" s="68">
        <v>4.0551090700000003</v>
      </c>
      <c r="E59" s="68">
        <v>3.6693548386999999</v>
      </c>
      <c r="F59" s="68">
        <v>2.6343557835999998</v>
      </c>
      <c r="G59" s="68">
        <v>1.8984367941</v>
      </c>
      <c r="H59" s="68">
        <v>2.2987363724000001</v>
      </c>
      <c r="I59" s="68">
        <v>2.6235278191</v>
      </c>
      <c r="J59" s="68">
        <v>2.2384769718999999</v>
      </c>
      <c r="K59" s="68">
        <v>2.0682448743999999</v>
      </c>
      <c r="L59" s="68">
        <v>1.9095459323999999</v>
      </c>
      <c r="M59" s="68">
        <v>1.5097484051000001</v>
      </c>
      <c r="N59" s="68">
        <v>1.5748732094</v>
      </c>
      <c r="O59" s="68">
        <v>1.7959884575</v>
      </c>
      <c r="P59" s="68">
        <v>2.0610821785</v>
      </c>
      <c r="Q59" s="68">
        <v>2.4256568014000002</v>
      </c>
      <c r="R59" s="68">
        <v>2.8946715354000001</v>
      </c>
      <c r="S59" s="68">
        <v>2.9661881157000001</v>
      </c>
      <c r="T59" s="68">
        <v>2.6647124265</v>
      </c>
      <c r="U59" s="68">
        <v>1.9865977206000001</v>
      </c>
      <c r="V59" s="68">
        <v>1.8753025035999999</v>
      </c>
      <c r="W59" s="68">
        <v>2.715607018</v>
      </c>
      <c r="X59" s="68">
        <v>3.2475663092999998</v>
      </c>
      <c r="Y59" s="68">
        <v>4.8361328590000001</v>
      </c>
      <c r="Z59" s="68">
        <v>6.9910651716999999</v>
      </c>
      <c r="AA59" s="68">
        <v>-0.11043190177999999</v>
      </c>
      <c r="AB59" s="68">
        <v>-0.16432432431999999</v>
      </c>
      <c r="AC59" s="68">
        <v>-1.8124072219999999E-2</v>
      </c>
      <c r="AD59" s="68">
        <v>2.6702499699000001E-2</v>
      </c>
      <c r="AE59" s="68">
        <v>0.36084605050000002</v>
      </c>
      <c r="AF59" s="68">
        <v>0.40851078468000002</v>
      </c>
      <c r="AG59" s="68">
        <v>0.59066490761000001</v>
      </c>
      <c r="AH59" s="68">
        <v>1.1462778362999999</v>
      </c>
      <c r="AI59" s="68">
        <v>0.89530437771000004</v>
      </c>
      <c r="AJ59" s="68">
        <v>3.3307427555999997E-2</v>
      </c>
      <c r="AK59" s="68">
        <v>-1.2763951099999999</v>
      </c>
      <c r="AL59" s="68">
        <v>-4.2369065261000003</v>
      </c>
      <c r="AM59" s="68">
        <v>2.3120582192999999</v>
      </c>
      <c r="AN59" s="68">
        <v>2.3216528782000001</v>
      </c>
      <c r="AO59" s="68">
        <v>2.4230234706</v>
      </c>
      <c r="AP59" s="68">
        <v>2.2992465015999999</v>
      </c>
      <c r="AQ59" s="68">
        <v>2.0955077873999999</v>
      </c>
      <c r="AR59" s="68">
        <v>2.1301744738999999</v>
      </c>
      <c r="AS59" s="68">
        <v>2.3470717322999999</v>
      </c>
      <c r="AT59" s="68">
        <v>2.3263559735000001</v>
      </c>
      <c r="AU59" s="68">
        <v>2.1042860670999999</v>
      </c>
      <c r="AV59" s="68">
        <v>2.6884658072000001</v>
      </c>
      <c r="AW59" s="68">
        <v>3.1136999385999999</v>
      </c>
      <c r="AX59" s="68">
        <v>3.9567053674000001</v>
      </c>
      <c r="AY59" s="68">
        <v>4.1103699418000001</v>
      </c>
      <c r="AZ59" s="68">
        <v>3.8623375524000001</v>
      </c>
      <c r="BA59" s="68">
        <v>3.232086571</v>
      </c>
      <c r="BB59" s="68">
        <v>3.4614251442000001</v>
      </c>
      <c r="BC59" s="68">
        <v>3.564679012</v>
      </c>
      <c r="BD59" s="68">
        <v>3.5467657898999998</v>
      </c>
      <c r="BE59" s="331">
        <v>3.6450900000000002</v>
      </c>
      <c r="BF59" s="331">
        <v>3.4820850000000001</v>
      </c>
      <c r="BG59" s="331">
        <v>3.6050239999999998</v>
      </c>
      <c r="BH59" s="331">
        <v>3.4238819999999999</v>
      </c>
      <c r="BI59" s="331">
        <v>3.0846110000000002</v>
      </c>
      <c r="BJ59" s="331">
        <v>2.7154120000000002</v>
      </c>
      <c r="BK59" s="331">
        <v>2.340271</v>
      </c>
      <c r="BL59" s="331">
        <v>2.2906620000000002</v>
      </c>
      <c r="BM59" s="331">
        <v>2.6450209999999998</v>
      </c>
      <c r="BN59" s="331">
        <v>2.4205839999999998</v>
      </c>
      <c r="BO59" s="331">
        <v>2.3702019999999999</v>
      </c>
      <c r="BP59" s="331">
        <v>2.3988369999999999</v>
      </c>
      <c r="BQ59" s="331">
        <v>2.4610470000000002</v>
      </c>
      <c r="BR59" s="331">
        <v>2.5249290000000002</v>
      </c>
      <c r="BS59" s="331">
        <v>2.602001</v>
      </c>
      <c r="BT59" s="331">
        <v>2.70547</v>
      </c>
      <c r="BU59" s="331">
        <v>2.7988379999999999</v>
      </c>
      <c r="BV59" s="331">
        <v>2.8952909999999998</v>
      </c>
    </row>
    <row r="60" spans="1:74" ht="11.1" customHeight="1" x14ac:dyDescent="0.2">
      <c r="A60" s="26"/>
      <c r="B60" s="34"/>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330"/>
      <c r="BF60" s="330"/>
      <c r="BG60" s="330"/>
      <c r="BH60" s="330"/>
      <c r="BI60" s="330"/>
      <c r="BJ60" s="330"/>
      <c r="BK60" s="330"/>
      <c r="BL60" s="330"/>
      <c r="BM60" s="330"/>
      <c r="BN60" s="330"/>
      <c r="BO60" s="330"/>
      <c r="BP60" s="330"/>
      <c r="BQ60" s="330"/>
      <c r="BR60" s="330"/>
      <c r="BS60" s="330"/>
      <c r="BT60" s="330"/>
      <c r="BU60" s="330"/>
      <c r="BV60" s="330"/>
    </row>
    <row r="61" spans="1:74" ht="11.1" customHeight="1" x14ac:dyDescent="0.2">
      <c r="A61" s="35"/>
      <c r="B61" s="36" t="s">
        <v>1050</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330"/>
      <c r="BF61" s="330"/>
      <c r="BG61" s="330"/>
      <c r="BH61" s="330"/>
      <c r="BI61" s="330"/>
      <c r="BJ61" s="330"/>
      <c r="BK61" s="330"/>
      <c r="BL61" s="330"/>
      <c r="BM61" s="330"/>
      <c r="BN61" s="330"/>
      <c r="BO61" s="330"/>
      <c r="BP61" s="330"/>
      <c r="BQ61" s="330"/>
      <c r="BR61" s="330"/>
      <c r="BS61" s="330"/>
      <c r="BT61" s="330"/>
      <c r="BU61" s="330"/>
      <c r="BV61" s="330"/>
    </row>
    <row r="62" spans="1:74" ht="11.1" customHeight="1" x14ac:dyDescent="0.2">
      <c r="A62" s="37" t="s">
        <v>743</v>
      </c>
      <c r="B62" s="40" t="s">
        <v>994</v>
      </c>
      <c r="C62" s="68">
        <v>90.012200000000007</v>
      </c>
      <c r="D62" s="68">
        <v>90.010199999999998</v>
      </c>
      <c r="E62" s="68">
        <v>90.656999999999996</v>
      </c>
      <c r="F62" s="68">
        <v>90.064400000000006</v>
      </c>
      <c r="G62" s="68">
        <v>90.273899999999998</v>
      </c>
      <c r="H62" s="68">
        <v>90.395899999999997</v>
      </c>
      <c r="I62" s="68">
        <v>91.158100000000005</v>
      </c>
      <c r="J62" s="68">
        <v>91.417599999999993</v>
      </c>
      <c r="K62" s="68">
        <v>91.735200000000006</v>
      </c>
      <c r="L62" s="68">
        <v>92.221999999999994</v>
      </c>
      <c r="M62" s="68">
        <v>92.177300000000002</v>
      </c>
      <c r="N62" s="68">
        <v>92.815799999999996</v>
      </c>
      <c r="O62" s="68">
        <v>93.832099999999997</v>
      </c>
      <c r="P62" s="68">
        <v>94.366699999999994</v>
      </c>
      <c r="Q62" s="68">
        <v>94.093000000000004</v>
      </c>
      <c r="R62" s="68">
        <v>94.861800000000002</v>
      </c>
      <c r="S62" s="68">
        <v>94.697999999999993</v>
      </c>
      <c r="T62" s="68">
        <v>95.117999999999995</v>
      </c>
      <c r="U62" s="68">
        <v>95.581900000000005</v>
      </c>
      <c r="V62" s="68">
        <v>95.106800000000007</v>
      </c>
      <c r="W62" s="68">
        <v>95.303899999999999</v>
      </c>
      <c r="X62" s="68">
        <v>94.899600000000007</v>
      </c>
      <c r="Y62" s="68">
        <v>96.1404</v>
      </c>
      <c r="Z62" s="68">
        <v>96.868899999999996</v>
      </c>
      <c r="AA62" s="68">
        <v>96.646799999999999</v>
      </c>
      <c r="AB62" s="68">
        <v>97.274699999999996</v>
      </c>
      <c r="AC62" s="68">
        <v>97.387100000000004</v>
      </c>
      <c r="AD62" s="68">
        <v>97.178899999999999</v>
      </c>
      <c r="AE62" s="68">
        <v>97.441999999999993</v>
      </c>
      <c r="AF62" s="68">
        <v>97.767600000000002</v>
      </c>
      <c r="AG62" s="68">
        <v>97.3339</v>
      </c>
      <c r="AH62" s="68">
        <v>98.032499999999999</v>
      </c>
      <c r="AI62" s="68">
        <v>98.257900000000006</v>
      </c>
      <c r="AJ62" s="68">
        <v>98.709800000000001</v>
      </c>
      <c r="AK62" s="68">
        <v>99.059100000000001</v>
      </c>
      <c r="AL62" s="68">
        <v>99.2577</v>
      </c>
      <c r="AM62" s="68">
        <v>98.235299999999995</v>
      </c>
      <c r="AN62" s="68">
        <v>99.548900000000003</v>
      </c>
      <c r="AO62" s="68">
        <v>100.4307</v>
      </c>
      <c r="AP62" s="68">
        <v>100.75830000000001</v>
      </c>
      <c r="AQ62" s="68">
        <v>101.14960000000001</v>
      </c>
      <c r="AR62" s="68">
        <v>101.58</v>
      </c>
      <c r="AS62" s="68">
        <v>102.48050000000001</v>
      </c>
      <c r="AT62" s="68">
        <v>102.1778</v>
      </c>
      <c r="AU62" s="68">
        <v>102.45959999999999</v>
      </c>
      <c r="AV62" s="68">
        <v>102.65649999999999</v>
      </c>
      <c r="AW62" s="68">
        <v>103.8947</v>
      </c>
      <c r="AX62" s="68">
        <v>103.85809999999999</v>
      </c>
      <c r="AY62" s="68">
        <v>103.1695</v>
      </c>
      <c r="AZ62" s="68">
        <v>102.983</v>
      </c>
      <c r="BA62" s="68">
        <v>103.306</v>
      </c>
      <c r="BB62" s="68">
        <v>103.4376</v>
      </c>
      <c r="BC62" s="68">
        <v>103.22499999999999</v>
      </c>
      <c r="BD62" s="68">
        <v>103.45530617</v>
      </c>
      <c r="BE62" s="331">
        <v>103.7812</v>
      </c>
      <c r="BF62" s="331">
        <v>104.04049999999999</v>
      </c>
      <c r="BG62" s="331">
        <v>104.30970000000001</v>
      </c>
      <c r="BH62" s="331">
        <v>104.52500000000001</v>
      </c>
      <c r="BI62" s="331">
        <v>104.86190000000001</v>
      </c>
      <c r="BJ62" s="331">
        <v>105.2567</v>
      </c>
      <c r="BK62" s="331">
        <v>105.85080000000001</v>
      </c>
      <c r="BL62" s="331">
        <v>106.2551</v>
      </c>
      <c r="BM62" s="331">
        <v>106.61109999999999</v>
      </c>
      <c r="BN62" s="331">
        <v>106.76130000000001</v>
      </c>
      <c r="BO62" s="331">
        <v>107.13890000000001</v>
      </c>
      <c r="BP62" s="331">
        <v>107.5864</v>
      </c>
      <c r="BQ62" s="331">
        <v>108.2285</v>
      </c>
      <c r="BR62" s="331">
        <v>108.7222</v>
      </c>
      <c r="BS62" s="331">
        <v>109.1922</v>
      </c>
      <c r="BT62" s="331">
        <v>109.6347</v>
      </c>
      <c r="BU62" s="331">
        <v>110.06019999999999</v>
      </c>
      <c r="BV62" s="331">
        <v>110.465</v>
      </c>
    </row>
    <row r="63" spans="1:74" ht="11.1" customHeight="1" x14ac:dyDescent="0.2">
      <c r="A63" s="37" t="s">
        <v>33</v>
      </c>
      <c r="B63" s="39" t="s">
        <v>13</v>
      </c>
      <c r="C63" s="68">
        <v>6.0254332319000001</v>
      </c>
      <c r="D63" s="68">
        <v>6.0605560713999997</v>
      </c>
      <c r="E63" s="68">
        <v>5.3841137433000004</v>
      </c>
      <c r="F63" s="68">
        <v>3.6435737448999999</v>
      </c>
      <c r="G63" s="68">
        <v>2.3508963677999999</v>
      </c>
      <c r="H63" s="68">
        <v>2.4965388841</v>
      </c>
      <c r="I63" s="68">
        <v>2.4926608733000002</v>
      </c>
      <c r="J63" s="68">
        <v>2.6034254415999998</v>
      </c>
      <c r="K63" s="68">
        <v>2.8567968758000002</v>
      </c>
      <c r="L63" s="68">
        <v>3.3153862871999999</v>
      </c>
      <c r="M63" s="68">
        <v>3.0956441989000001</v>
      </c>
      <c r="N63" s="68">
        <v>3.3803403619000001</v>
      </c>
      <c r="O63" s="68">
        <v>4.2437580684</v>
      </c>
      <c r="P63" s="68">
        <v>4.8400070213999999</v>
      </c>
      <c r="Q63" s="68">
        <v>3.790109975</v>
      </c>
      <c r="R63" s="68">
        <v>5.3266329425999999</v>
      </c>
      <c r="S63" s="68">
        <v>4.9007520445999999</v>
      </c>
      <c r="T63" s="68">
        <v>5.2237988670000002</v>
      </c>
      <c r="U63" s="68">
        <v>4.8528874560000004</v>
      </c>
      <c r="V63" s="68">
        <v>4.0355467656000004</v>
      </c>
      <c r="W63" s="68">
        <v>3.8902188036999998</v>
      </c>
      <c r="X63" s="68">
        <v>2.903428683</v>
      </c>
      <c r="Y63" s="68">
        <v>4.2994316387999998</v>
      </c>
      <c r="Z63" s="68">
        <v>4.3668211662000003</v>
      </c>
      <c r="AA63" s="68">
        <v>2.9997197121000001</v>
      </c>
      <c r="AB63" s="68">
        <v>3.0815955205000001</v>
      </c>
      <c r="AC63" s="68">
        <v>3.5008980476999998</v>
      </c>
      <c r="AD63" s="68">
        <v>2.4426059805000002</v>
      </c>
      <c r="AE63" s="68">
        <v>2.8976324737999999</v>
      </c>
      <c r="AF63" s="68">
        <v>2.7855926323000002</v>
      </c>
      <c r="AG63" s="68">
        <v>1.8329830228999999</v>
      </c>
      <c r="AH63" s="68">
        <v>3.0762258849999999</v>
      </c>
      <c r="AI63" s="68">
        <v>3.0995583602000001</v>
      </c>
      <c r="AJ63" s="68">
        <v>4.0149800421000004</v>
      </c>
      <c r="AK63" s="68">
        <v>3.0358725363999999</v>
      </c>
      <c r="AL63" s="68">
        <v>2.4660133437999998</v>
      </c>
      <c r="AM63" s="68">
        <v>1.6436136530000001</v>
      </c>
      <c r="AN63" s="68">
        <v>2.3379152030000001</v>
      </c>
      <c r="AO63" s="68">
        <v>3.1252599164000001</v>
      </c>
      <c r="AP63" s="68">
        <v>3.6833098543</v>
      </c>
      <c r="AQ63" s="68">
        <v>3.8049301123000001</v>
      </c>
      <c r="AR63" s="68">
        <v>3.8994513519999998</v>
      </c>
      <c r="AS63" s="68">
        <v>5.2875719558999998</v>
      </c>
      <c r="AT63" s="68">
        <v>4.2284956520000003</v>
      </c>
      <c r="AU63" s="68">
        <v>4.2761956035999997</v>
      </c>
      <c r="AV63" s="68">
        <v>3.9982858845</v>
      </c>
      <c r="AW63" s="68">
        <v>4.8815303188000003</v>
      </c>
      <c r="AX63" s="68">
        <v>4.6348041512</v>
      </c>
      <c r="AY63" s="68">
        <v>5.0228380226000002</v>
      </c>
      <c r="AZ63" s="68">
        <v>3.4496614227000002</v>
      </c>
      <c r="BA63" s="68">
        <v>2.8629691917</v>
      </c>
      <c r="BB63" s="68">
        <v>2.6591357734000001</v>
      </c>
      <c r="BC63" s="68">
        <v>2.0518123651</v>
      </c>
      <c r="BD63" s="68">
        <v>1.846137205</v>
      </c>
      <c r="BE63" s="331">
        <v>1.2692030000000001</v>
      </c>
      <c r="BF63" s="331">
        <v>1.8229949999999999</v>
      </c>
      <c r="BG63" s="331">
        <v>1.8057049999999999</v>
      </c>
      <c r="BH63" s="331">
        <v>1.820119</v>
      </c>
      <c r="BI63" s="331">
        <v>0.93096749999999995</v>
      </c>
      <c r="BJ63" s="331">
        <v>1.346649</v>
      </c>
      <c r="BK63" s="331">
        <v>2.598913</v>
      </c>
      <c r="BL63" s="331">
        <v>3.1773169999999999</v>
      </c>
      <c r="BM63" s="331">
        <v>3.1993480000000001</v>
      </c>
      <c r="BN63" s="331">
        <v>3.213238</v>
      </c>
      <c r="BO63" s="331">
        <v>3.7916270000000001</v>
      </c>
      <c r="BP63" s="331">
        <v>3.9931160000000001</v>
      </c>
      <c r="BQ63" s="331">
        <v>4.2852839999999999</v>
      </c>
      <c r="BR63" s="331">
        <v>4.499879</v>
      </c>
      <c r="BS63" s="331">
        <v>4.680758</v>
      </c>
      <c r="BT63" s="331">
        <v>4.8884829999999999</v>
      </c>
      <c r="BU63" s="331">
        <v>4.9572770000000004</v>
      </c>
      <c r="BV63" s="331">
        <v>4.9482059999999999</v>
      </c>
    </row>
    <row r="64" spans="1:74" ht="11.1" customHeight="1" x14ac:dyDescent="0.2">
      <c r="A64" s="26"/>
      <c r="B64" s="29"/>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330"/>
      <c r="BF64" s="330"/>
      <c r="BG64" s="330"/>
      <c r="BH64" s="330"/>
      <c r="BI64" s="330"/>
      <c r="BJ64" s="330"/>
      <c r="BK64" s="330"/>
      <c r="BL64" s="330"/>
      <c r="BM64" s="330"/>
      <c r="BN64" s="330"/>
      <c r="BO64" s="330"/>
      <c r="BP64" s="330"/>
      <c r="BQ64" s="330"/>
      <c r="BR64" s="330"/>
      <c r="BS64" s="330"/>
      <c r="BT64" s="330"/>
      <c r="BU64" s="330"/>
      <c r="BV64" s="330"/>
    </row>
    <row r="65" spans="1:74" ht="11.1" customHeight="1" x14ac:dyDescent="0.2">
      <c r="A65" s="19"/>
      <c r="B65" s="20" t="s">
        <v>1051</v>
      </c>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330"/>
      <c r="BF65" s="330"/>
      <c r="BG65" s="330"/>
      <c r="BH65" s="330"/>
      <c r="BI65" s="330"/>
      <c r="BJ65" s="330"/>
      <c r="BK65" s="330"/>
      <c r="BL65" s="330"/>
      <c r="BM65" s="330"/>
      <c r="BN65" s="330"/>
      <c r="BO65" s="330"/>
      <c r="BP65" s="330"/>
      <c r="BQ65" s="330"/>
      <c r="BR65" s="330"/>
      <c r="BS65" s="330"/>
      <c r="BT65" s="330"/>
      <c r="BU65" s="330"/>
      <c r="BV65" s="330"/>
    </row>
    <row r="66" spans="1:74" ht="11.1" customHeight="1" x14ac:dyDescent="0.2">
      <c r="A66" s="19"/>
      <c r="B66" s="22"/>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219"/>
      <c r="BA66" s="219"/>
      <c r="BB66" s="219"/>
      <c r="BC66" s="219"/>
      <c r="BD66" s="219"/>
      <c r="BE66" s="330"/>
      <c r="BF66" s="330"/>
      <c r="BG66" s="330"/>
      <c r="BH66" s="330"/>
      <c r="BI66" s="330"/>
      <c r="BJ66" s="330"/>
      <c r="BK66" s="330"/>
      <c r="BL66" s="330"/>
      <c r="BM66" s="330"/>
      <c r="BN66" s="330"/>
      <c r="BO66" s="330"/>
      <c r="BP66" s="330"/>
      <c r="BQ66" s="330"/>
      <c r="BR66" s="330"/>
      <c r="BS66" s="330"/>
      <c r="BT66" s="330"/>
      <c r="BU66" s="330"/>
      <c r="BV66" s="330"/>
    </row>
    <row r="67" spans="1:74" ht="11.1" customHeight="1" x14ac:dyDescent="0.2">
      <c r="A67" s="37" t="s">
        <v>744</v>
      </c>
      <c r="B67" s="41" t="s">
        <v>1052</v>
      </c>
      <c r="C67" s="242">
        <v>953.32668263000005</v>
      </c>
      <c r="D67" s="242">
        <v>741.38622106000003</v>
      </c>
      <c r="E67" s="242">
        <v>580.70753483999999</v>
      </c>
      <c r="F67" s="242">
        <v>313.80869001000002</v>
      </c>
      <c r="G67" s="242">
        <v>157.51368696</v>
      </c>
      <c r="H67" s="242">
        <v>38.937946025000002</v>
      </c>
      <c r="I67" s="242">
        <v>6.9552249892000004</v>
      </c>
      <c r="J67" s="242">
        <v>9.2931517704999997</v>
      </c>
      <c r="K67" s="242">
        <v>57.426649521000002</v>
      </c>
      <c r="L67" s="242">
        <v>255.99660940000001</v>
      </c>
      <c r="M67" s="242">
        <v>472.9226486</v>
      </c>
      <c r="N67" s="242">
        <v>723.62512304999996</v>
      </c>
      <c r="O67" s="242">
        <v>761.96784550999996</v>
      </c>
      <c r="P67" s="242">
        <v>628.73382942000001</v>
      </c>
      <c r="Q67" s="242">
        <v>380.98608514</v>
      </c>
      <c r="R67" s="242">
        <v>292.05558234</v>
      </c>
      <c r="S67" s="242">
        <v>98.770841606000005</v>
      </c>
      <c r="T67" s="242">
        <v>31.538687795000001</v>
      </c>
      <c r="U67" s="242">
        <v>4.9621992621000004</v>
      </c>
      <c r="V67" s="242">
        <v>8.7174873485000006</v>
      </c>
      <c r="W67" s="242">
        <v>60.855799196</v>
      </c>
      <c r="X67" s="242">
        <v>261.80768817000001</v>
      </c>
      <c r="Y67" s="242">
        <v>540.28554614999996</v>
      </c>
      <c r="Z67" s="242">
        <v>698.67248675999997</v>
      </c>
      <c r="AA67" s="242">
        <v>827.89641544999995</v>
      </c>
      <c r="AB67" s="242">
        <v>733.00900909999996</v>
      </c>
      <c r="AC67" s="242">
        <v>659.57134382000004</v>
      </c>
      <c r="AD67" s="242">
        <v>347.87961804999998</v>
      </c>
      <c r="AE67" s="242">
        <v>136.08216959000001</v>
      </c>
      <c r="AF67" s="242">
        <v>26.402313381999999</v>
      </c>
      <c r="AG67" s="242">
        <v>5.1482997766</v>
      </c>
      <c r="AH67" s="242">
        <v>11.551899252</v>
      </c>
      <c r="AI67" s="242">
        <v>59.482880051999999</v>
      </c>
      <c r="AJ67" s="242">
        <v>257.27693977000001</v>
      </c>
      <c r="AK67" s="242">
        <v>571.87190095999995</v>
      </c>
      <c r="AL67" s="242">
        <v>828.99987824000004</v>
      </c>
      <c r="AM67" s="242">
        <v>968.83748114000002</v>
      </c>
      <c r="AN67" s="242">
        <v>798.52276974999995</v>
      </c>
      <c r="AO67" s="242">
        <v>682.81423672000005</v>
      </c>
      <c r="AP67" s="242">
        <v>324.69168814</v>
      </c>
      <c r="AQ67" s="242">
        <v>126.64164737</v>
      </c>
      <c r="AR67" s="242">
        <v>27.850321128000001</v>
      </c>
      <c r="AS67" s="242">
        <v>9.8365065432000005</v>
      </c>
      <c r="AT67" s="242">
        <v>13.189609713999999</v>
      </c>
      <c r="AU67" s="242">
        <v>57.551236709999998</v>
      </c>
      <c r="AV67" s="242">
        <v>220.55632163999999</v>
      </c>
      <c r="AW67" s="242">
        <v>614.92484166999998</v>
      </c>
      <c r="AX67" s="242">
        <v>705.77327152999999</v>
      </c>
      <c r="AY67" s="242">
        <v>890.64477855999996</v>
      </c>
      <c r="AZ67" s="242">
        <v>867.06926587999999</v>
      </c>
      <c r="BA67" s="242">
        <v>583.07558617999996</v>
      </c>
      <c r="BB67" s="242">
        <v>299.87488286000001</v>
      </c>
      <c r="BC67" s="242">
        <v>118.89437707</v>
      </c>
      <c r="BD67" s="242">
        <v>22.716864916999999</v>
      </c>
      <c r="BE67" s="335">
        <v>6.6499883977999996</v>
      </c>
      <c r="BF67" s="335">
        <v>10.770463124000001</v>
      </c>
      <c r="BG67" s="335">
        <v>58.445337008999999</v>
      </c>
      <c r="BH67" s="335">
        <v>253.72994972999999</v>
      </c>
      <c r="BI67" s="335">
        <v>499.79820506999999</v>
      </c>
      <c r="BJ67" s="335">
        <v>790.22291006</v>
      </c>
      <c r="BK67" s="335">
        <v>865.32595608999998</v>
      </c>
      <c r="BL67" s="335">
        <v>696.93206435000002</v>
      </c>
      <c r="BM67" s="335">
        <v>565.62086334000003</v>
      </c>
      <c r="BN67" s="335">
        <v>310.46041380999998</v>
      </c>
      <c r="BO67" s="335">
        <v>137.70149705</v>
      </c>
      <c r="BP67" s="335">
        <v>30.208958587000001</v>
      </c>
      <c r="BQ67" s="335">
        <v>6.8458272606000001</v>
      </c>
      <c r="BR67" s="335">
        <v>10.434427083999999</v>
      </c>
      <c r="BS67" s="335">
        <v>57.986642893999999</v>
      </c>
      <c r="BT67" s="335">
        <v>253.22861718999999</v>
      </c>
      <c r="BU67" s="335">
        <v>499.07016284000002</v>
      </c>
      <c r="BV67" s="335">
        <v>789.28133797999999</v>
      </c>
    </row>
    <row r="68" spans="1:74" ht="11.1" customHeight="1" x14ac:dyDescent="0.2">
      <c r="A68" s="19"/>
      <c r="B68" s="22"/>
      <c r="C68" s="219"/>
      <c r="D68" s="219"/>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219"/>
      <c r="BB68" s="219"/>
      <c r="BC68" s="219"/>
      <c r="BD68" s="219"/>
      <c r="BE68" s="330"/>
      <c r="BF68" s="330"/>
      <c r="BG68" s="330"/>
      <c r="BH68" s="330"/>
      <c r="BI68" s="330"/>
      <c r="BJ68" s="330"/>
      <c r="BK68" s="330"/>
      <c r="BL68" s="330"/>
      <c r="BM68" s="330"/>
      <c r="BN68" s="330"/>
      <c r="BO68" s="330"/>
      <c r="BP68" s="330"/>
      <c r="BQ68" s="330"/>
      <c r="BR68" s="330"/>
      <c r="BS68" s="330"/>
      <c r="BT68" s="330"/>
      <c r="BU68" s="330"/>
      <c r="BV68" s="330"/>
    </row>
    <row r="69" spans="1:74" ht="11.1" customHeight="1" x14ac:dyDescent="0.2">
      <c r="A69" s="37" t="s">
        <v>752</v>
      </c>
      <c r="B69" s="42" t="s">
        <v>6</v>
      </c>
      <c r="C69" s="272">
        <v>5.8762196857999998</v>
      </c>
      <c r="D69" s="272">
        <v>9.5740069676000008</v>
      </c>
      <c r="E69" s="272">
        <v>25.173767522999999</v>
      </c>
      <c r="F69" s="272">
        <v>54.183735167000002</v>
      </c>
      <c r="G69" s="272">
        <v>106.89376007</v>
      </c>
      <c r="H69" s="272">
        <v>259.19333776000002</v>
      </c>
      <c r="I69" s="272">
        <v>404.31111999000001</v>
      </c>
      <c r="J69" s="272">
        <v>349.65630814000002</v>
      </c>
      <c r="K69" s="272">
        <v>175.50976134000001</v>
      </c>
      <c r="L69" s="272">
        <v>49.621836299000002</v>
      </c>
      <c r="M69" s="272">
        <v>18.390767883999999</v>
      </c>
      <c r="N69" s="272">
        <v>11.278359182000001</v>
      </c>
      <c r="O69" s="272">
        <v>12.009400121000001</v>
      </c>
      <c r="P69" s="272">
        <v>13.286380661999999</v>
      </c>
      <c r="Q69" s="272">
        <v>48.853311234000003</v>
      </c>
      <c r="R69" s="272">
        <v>48.844315797</v>
      </c>
      <c r="S69" s="272">
        <v>154.78691103</v>
      </c>
      <c r="T69" s="272">
        <v>233.00224008000001</v>
      </c>
      <c r="U69" s="272">
        <v>401.07851111999997</v>
      </c>
      <c r="V69" s="272">
        <v>327.95085078</v>
      </c>
      <c r="W69" s="272">
        <v>173.92661611</v>
      </c>
      <c r="X69" s="272">
        <v>55.380568547999999</v>
      </c>
      <c r="Y69" s="272">
        <v>14.01531512</v>
      </c>
      <c r="Z69" s="272">
        <v>11.417258747</v>
      </c>
      <c r="AA69" s="272">
        <v>14.978270956999999</v>
      </c>
      <c r="AB69" s="272">
        <v>10.799356056000001</v>
      </c>
      <c r="AC69" s="272">
        <v>11.117632105</v>
      </c>
      <c r="AD69" s="272">
        <v>34.107491402999997</v>
      </c>
      <c r="AE69" s="272">
        <v>99.545188232000001</v>
      </c>
      <c r="AF69" s="272">
        <v>244.66362903000001</v>
      </c>
      <c r="AG69" s="272">
        <v>338.51784006000003</v>
      </c>
      <c r="AH69" s="272">
        <v>288.35988050999998</v>
      </c>
      <c r="AI69" s="272">
        <v>177.19471202</v>
      </c>
      <c r="AJ69" s="272">
        <v>56.082436195</v>
      </c>
      <c r="AK69" s="272">
        <v>17.710617226</v>
      </c>
      <c r="AL69" s="272">
        <v>13.328319123</v>
      </c>
      <c r="AM69" s="272">
        <v>7.1347897402999996</v>
      </c>
      <c r="AN69" s="272">
        <v>11.850775751</v>
      </c>
      <c r="AO69" s="272">
        <v>15.167911379</v>
      </c>
      <c r="AP69" s="272">
        <v>37.324202202000002</v>
      </c>
      <c r="AQ69" s="272">
        <v>113.96101143</v>
      </c>
      <c r="AR69" s="272">
        <v>242.60879514000001</v>
      </c>
      <c r="AS69" s="272">
        <v>300.69707459</v>
      </c>
      <c r="AT69" s="272">
        <v>292.11668316999999</v>
      </c>
      <c r="AU69" s="272">
        <v>183.01484199000001</v>
      </c>
      <c r="AV69" s="272">
        <v>74.382294955000006</v>
      </c>
      <c r="AW69" s="272">
        <v>10.967331716</v>
      </c>
      <c r="AX69" s="272">
        <v>10.287302093999999</v>
      </c>
      <c r="AY69" s="272">
        <v>9.2753242058000005</v>
      </c>
      <c r="AZ69" s="272">
        <v>7.4644014594000003</v>
      </c>
      <c r="BA69" s="272">
        <v>30.171844275000002</v>
      </c>
      <c r="BB69" s="272">
        <v>53.805238770000003</v>
      </c>
      <c r="BC69" s="272">
        <v>125.96131009</v>
      </c>
      <c r="BD69" s="272">
        <v>276.69877286000002</v>
      </c>
      <c r="BE69" s="337">
        <v>345.12722406</v>
      </c>
      <c r="BF69" s="337">
        <v>320.02951787000001</v>
      </c>
      <c r="BG69" s="337">
        <v>174.83189598999999</v>
      </c>
      <c r="BH69" s="337">
        <v>62.615373978000001</v>
      </c>
      <c r="BI69" s="337">
        <v>19.083718819000001</v>
      </c>
      <c r="BJ69" s="337">
        <v>9.1737369271000002</v>
      </c>
      <c r="BK69" s="337">
        <v>9.3274230754000005</v>
      </c>
      <c r="BL69" s="337">
        <v>9.2562903526000007</v>
      </c>
      <c r="BM69" s="337">
        <v>19.581543179000001</v>
      </c>
      <c r="BN69" s="337">
        <v>37.158399807999999</v>
      </c>
      <c r="BO69" s="337">
        <v>115.9740212</v>
      </c>
      <c r="BP69" s="337">
        <v>237.43952960999999</v>
      </c>
      <c r="BQ69" s="337">
        <v>346.15236499999997</v>
      </c>
      <c r="BR69" s="337">
        <v>323.06564227000001</v>
      </c>
      <c r="BS69" s="337">
        <v>177.68175492</v>
      </c>
      <c r="BT69" s="337">
        <v>62.904287857</v>
      </c>
      <c r="BU69" s="337">
        <v>19.186881939999999</v>
      </c>
      <c r="BV69" s="337">
        <v>9.2327634068000002</v>
      </c>
    </row>
    <row r="70" spans="1:74" s="278" customFormat="1" ht="11.1" customHeight="1" x14ac:dyDescent="0.2">
      <c r="A70" s="16"/>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279"/>
      <c r="AD70" s="279"/>
      <c r="AE70" s="279"/>
      <c r="AF70" s="279"/>
      <c r="AG70" s="279"/>
      <c r="AH70" s="279"/>
      <c r="AI70" s="279"/>
      <c r="AJ70" s="279"/>
      <c r="AK70" s="279"/>
      <c r="AL70" s="279"/>
      <c r="AM70" s="279"/>
      <c r="AN70" s="279"/>
      <c r="AO70" s="279"/>
      <c r="AP70" s="279"/>
      <c r="AQ70" s="279"/>
      <c r="AR70" s="279"/>
      <c r="AS70" s="279"/>
      <c r="AT70" s="279"/>
      <c r="AU70" s="279"/>
      <c r="AV70" s="279"/>
      <c r="AW70" s="279"/>
      <c r="AX70" s="279"/>
      <c r="AY70" s="338"/>
      <c r="AZ70" s="338"/>
      <c r="BA70" s="338"/>
      <c r="BB70" s="338"/>
      <c r="BC70" s="338"/>
      <c r="BD70" s="338"/>
      <c r="BE70" s="338"/>
      <c r="BF70" s="338"/>
      <c r="BG70" s="338"/>
      <c r="BH70" s="338"/>
      <c r="BI70" s="338"/>
      <c r="BJ70" s="338"/>
      <c r="BK70" s="338"/>
      <c r="BL70" s="338"/>
      <c r="BM70" s="338"/>
      <c r="BN70" s="338"/>
      <c r="BO70" s="338"/>
      <c r="BP70" s="338"/>
      <c r="BQ70" s="338"/>
      <c r="BR70" s="338"/>
      <c r="BS70" s="338"/>
      <c r="BT70" s="338"/>
      <c r="BU70" s="338"/>
      <c r="BV70" s="338"/>
    </row>
    <row r="71" spans="1:74" s="278" customFormat="1" ht="12" customHeight="1" x14ac:dyDescent="0.25">
      <c r="A71" s="16"/>
      <c r="B71" s="657" t="s">
        <v>1079</v>
      </c>
      <c r="C71" s="658"/>
      <c r="D71" s="658"/>
      <c r="E71" s="658"/>
      <c r="F71" s="658"/>
      <c r="G71" s="658"/>
      <c r="H71" s="658"/>
      <c r="I71" s="658"/>
      <c r="J71" s="658"/>
      <c r="K71" s="658"/>
      <c r="L71" s="658"/>
      <c r="M71" s="658"/>
      <c r="N71" s="658"/>
      <c r="O71" s="658"/>
      <c r="P71" s="658"/>
      <c r="Q71" s="658"/>
      <c r="AY71" s="499"/>
      <c r="AZ71" s="499"/>
      <c r="BA71" s="499"/>
      <c r="BB71" s="499"/>
      <c r="BC71" s="499"/>
      <c r="BD71" s="499"/>
      <c r="BE71" s="499"/>
      <c r="BF71" s="499"/>
      <c r="BG71" s="499"/>
      <c r="BH71" s="499"/>
      <c r="BI71" s="499"/>
      <c r="BJ71" s="499"/>
    </row>
    <row r="72" spans="1:74" s="278" customFormat="1" ht="12" customHeight="1" x14ac:dyDescent="0.25">
      <c r="A72" s="16"/>
      <c r="B72" s="666" t="s">
        <v>143</v>
      </c>
      <c r="C72" s="658"/>
      <c r="D72" s="658"/>
      <c r="E72" s="658"/>
      <c r="F72" s="658"/>
      <c r="G72" s="658"/>
      <c r="H72" s="658"/>
      <c r="I72" s="658"/>
      <c r="J72" s="658"/>
      <c r="K72" s="658"/>
      <c r="L72" s="658"/>
      <c r="M72" s="658"/>
      <c r="N72" s="658"/>
      <c r="O72" s="658"/>
      <c r="P72" s="658"/>
      <c r="Q72" s="658"/>
      <c r="AY72" s="499"/>
      <c r="AZ72" s="499"/>
      <c r="BA72" s="499"/>
      <c r="BB72" s="499"/>
      <c r="BC72" s="499"/>
      <c r="BD72" s="499"/>
      <c r="BE72" s="499"/>
      <c r="BF72" s="499"/>
      <c r="BG72" s="499"/>
      <c r="BH72" s="499"/>
      <c r="BI72" s="499"/>
      <c r="BJ72" s="499"/>
    </row>
    <row r="73" spans="1:74" s="434" customFormat="1" ht="12" customHeight="1" x14ac:dyDescent="0.25">
      <c r="A73" s="433"/>
      <c r="B73" s="659" t="s">
        <v>1080</v>
      </c>
      <c r="C73" s="660"/>
      <c r="D73" s="660"/>
      <c r="E73" s="660"/>
      <c r="F73" s="660"/>
      <c r="G73" s="660"/>
      <c r="H73" s="660"/>
      <c r="I73" s="660"/>
      <c r="J73" s="660"/>
      <c r="K73" s="660"/>
      <c r="L73" s="660"/>
      <c r="M73" s="660"/>
      <c r="N73" s="660"/>
      <c r="O73" s="660"/>
      <c r="P73" s="660"/>
      <c r="Q73" s="661"/>
      <c r="AY73" s="500"/>
      <c r="AZ73" s="500"/>
      <c r="BA73" s="500"/>
      <c r="BB73" s="500"/>
      <c r="BC73" s="500"/>
      <c r="BD73" s="500"/>
      <c r="BE73" s="500"/>
      <c r="BF73" s="500"/>
      <c r="BG73" s="500"/>
      <c r="BH73" s="500"/>
      <c r="BI73" s="500"/>
      <c r="BJ73" s="500"/>
    </row>
    <row r="74" spans="1:74" s="434" customFormat="1" ht="12" customHeight="1" x14ac:dyDescent="0.25">
      <c r="A74" s="433"/>
      <c r="B74" s="659" t="s">
        <v>1081</v>
      </c>
      <c r="C74" s="665"/>
      <c r="D74" s="665"/>
      <c r="E74" s="665"/>
      <c r="F74" s="665"/>
      <c r="G74" s="665"/>
      <c r="H74" s="665"/>
      <c r="I74" s="665"/>
      <c r="J74" s="665"/>
      <c r="K74" s="665"/>
      <c r="L74" s="665"/>
      <c r="M74" s="665"/>
      <c r="N74" s="665"/>
      <c r="O74" s="665"/>
      <c r="P74" s="665"/>
      <c r="Q74" s="661"/>
      <c r="AY74" s="500"/>
      <c r="AZ74" s="500"/>
      <c r="BA74" s="500"/>
      <c r="BB74" s="500"/>
      <c r="BC74" s="500"/>
      <c r="BD74" s="500"/>
      <c r="BE74" s="500"/>
      <c r="BF74" s="500"/>
      <c r="BG74" s="500"/>
      <c r="BH74" s="500"/>
      <c r="BI74" s="500"/>
      <c r="BJ74" s="500"/>
    </row>
    <row r="75" spans="1:74" s="434" customFormat="1" ht="12" customHeight="1" x14ac:dyDescent="0.25">
      <c r="A75" s="433"/>
      <c r="B75" s="659" t="s">
        <v>1082</v>
      </c>
      <c r="C75" s="665"/>
      <c r="D75" s="665"/>
      <c r="E75" s="665"/>
      <c r="F75" s="665"/>
      <c r="G75" s="665"/>
      <c r="H75" s="665"/>
      <c r="I75" s="665"/>
      <c r="J75" s="665"/>
      <c r="K75" s="665"/>
      <c r="L75" s="665"/>
      <c r="M75" s="665"/>
      <c r="N75" s="665"/>
      <c r="O75" s="665"/>
      <c r="P75" s="665"/>
      <c r="Q75" s="661"/>
      <c r="AY75" s="500"/>
      <c r="AZ75" s="500"/>
      <c r="BA75" s="500"/>
      <c r="BB75" s="500"/>
      <c r="BC75" s="500"/>
      <c r="BD75" s="500"/>
      <c r="BE75" s="500"/>
      <c r="BF75" s="500"/>
      <c r="BG75" s="500"/>
      <c r="BH75" s="500"/>
      <c r="BI75" s="500"/>
      <c r="BJ75" s="500"/>
    </row>
    <row r="76" spans="1:74" s="434" customFormat="1" ht="12" customHeight="1" x14ac:dyDescent="0.25">
      <c r="A76" s="433"/>
      <c r="B76" s="659" t="s">
        <v>1093</v>
      </c>
      <c r="C76" s="661"/>
      <c r="D76" s="661"/>
      <c r="E76" s="661"/>
      <c r="F76" s="661"/>
      <c r="G76" s="661"/>
      <c r="H76" s="661"/>
      <c r="I76" s="661"/>
      <c r="J76" s="661"/>
      <c r="K76" s="661"/>
      <c r="L76" s="661"/>
      <c r="M76" s="661"/>
      <c r="N76" s="661"/>
      <c r="O76" s="661"/>
      <c r="P76" s="661"/>
      <c r="Q76" s="661"/>
      <c r="AY76" s="500"/>
      <c r="AZ76" s="500"/>
      <c r="BA76" s="500"/>
      <c r="BB76" s="500"/>
      <c r="BC76" s="500"/>
      <c r="BD76" s="500"/>
      <c r="BE76" s="500"/>
      <c r="BF76" s="500"/>
      <c r="BG76" s="500"/>
      <c r="BH76" s="500"/>
      <c r="BI76" s="500"/>
      <c r="BJ76" s="500"/>
    </row>
    <row r="77" spans="1:74" s="434" customFormat="1" ht="12" customHeight="1" x14ac:dyDescent="0.25">
      <c r="A77" s="433"/>
      <c r="B77" s="659" t="s">
        <v>1098</v>
      </c>
      <c r="C77" s="665"/>
      <c r="D77" s="665"/>
      <c r="E77" s="665"/>
      <c r="F77" s="665"/>
      <c r="G77" s="665"/>
      <c r="H77" s="665"/>
      <c r="I77" s="665"/>
      <c r="J77" s="665"/>
      <c r="K77" s="665"/>
      <c r="L77" s="665"/>
      <c r="M77" s="665"/>
      <c r="N77" s="665"/>
      <c r="O77" s="665"/>
      <c r="P77" s="665"/>
      <c r="Q77" s="661"/>
      <c r="AY77" s="500"/>
      <c r="AZ77" s="500"/>
      <c r="BA77" s="500"/>
      <c r="BB77" s="500"/>
      <c r="BC77" s="500"/>
      <c r="BD77" s="500"/>
      <c r="BE77" s="500"/>
      <c r="BF77" s="500"/>
      <c r="BG77" s="500"/>
      <c r="BH77" s="500"/>
      <c r="BI77" s="500"/>
      <c r="BJ77" s="500"/>
    </row>
    <row r="78" spans="1:74" s="434" customFormat="1" ht="12" customHeight="1" x14ac:dyDescent="0.25">
      <c r="A78" s="433"/>
      <c r="B78" s="659" t="s">
        <v>1099</v>
      </c>
      <c r="C78" s="661"/>
      <c r="D78" s="661"/>
      <c r="E78" s="661"/>
      <c r="F78" s="661"/>
      <c r="G78" s="661"/>
      <c r="H78" s="661"/>
      <c r="I78" s="661"/>
      <c r="J78" s="661"/>
      <c r="K78" s="661"/>
      <c r="L78" s="661"/>
      <c r="M78" s="661"/>
      <c r="N78" s="661"/>
      <c r="O78" s="661"/>
      <c r="P78" s="661"/>
      <c r="Q78" s="661"/>
      <c r="AY78" s="500"/>
      <c r="AZ78" s="500"/>
      <c r="BA78" s="500"/>
      <c r="BB78" s="500"/>
      <c r="BC78" s="500"/>
      <c r="BD78" s="500"/>
      <c r="BE78" s="500"/>
      <c r="BF78" s="500"/>
      <c r="BG78" s="500"/>
      <c r="BH78" s="500"/>
      <c r="BI78" s="500"/>
      <c r="BJ78" s="500"/>
    </row>
    <row r="79" spans="1:74" s="434" customFormat="1" ht="12" customHeight="1" x14ac:dyDescent="0.25">
      <c r="A79" s="433"/>
      <c r="B79" s="659" t="s">
        <v>1105</v>
      </c>
      <c r="C79" s="665"/>
      <c r="D79" s="665"/>
      <c r="E79" s="665"/>
      <c r="F79" s="665"/>
      <c r="G79" s="665"/>
      <c r="H79" s="665"/>
      <c r="I79" s="665"/>
      <c r="J79" s="665"/>
      <c r="K79" s="665"/>
      <c r="L79" s="665"/>
      <c r="M79" s="665"/>
      <c r="N79" s="665"/>
      <c r="O79" s="665"/>
      <c r="P79" s="665"/>
      <c r="Q79" s="661"/>
      <c r="AY79" s="500"/>
      <c r="AZ79" s="500"/>
      <c r="BA79" s="500"/>
      <c r="BB79" s="500"/>
      <c r="BC79" s="500"/>
      <c r="BD79" s="500"/>
      <c r="BE79" s="500"/>
      <c r="BF79" s="500"/>
      <c r="BG79" s="500"/>
      <c r="BH79" s="500"/>
      <c r="BI79" s="500"/>
      <c r="BJ79" s="500"/>
    </row>
    <row r="80" spans="1:74" s="434" customFormat="1" ht="12" customHeight="1" x14ac:dyDescent="0.25">
      <c r="A80" s="433"/>
      <c r="B80" s="679" t="s">
        <v>1106</v>
      </c>
      <c r="C80" s="680"/>
      <c r="D80" s="680"/>
      <c r="E80" s="680"/>
      <c r="F80" s="680"/>
      <c r="G80" s="680"/>
      <c r="H80" s="680"/>
      <c r="I80" s="680"/>
      <c r="J80" s="680"/>
      <c r="K80" s="680"/>
      <c r="L80" s="680"/>
      <c r="M80" s="680"/>
      <c r="N80" s="680"/>
      <c r="O80" s="680"/>
      <c r="P80" s="680"/>
      <c r="Q80" s="676"/>
      <c r="AY80" s="500"/>
      <c r="AZ80" s="500"/>
      <c r="BA80" s="500"/>
      <c r="BB80" s="500"/>
      <c r="BC80" s="500"/>
      <c r="BD80" s="500"/>
      <c r="BE80" s="500"/>
      <c r="BF80" s="500"/>
      <c r="BG80" s="500"/>
      <c r="BH80" s="500"/>
      <c r="BI80" s="500"/>
      <c r="BJ80" s="500"/>
    </row>
    <row r="81" spans="1:74" s="434" customFormat="1" ht="12" customHeight="1" x14ac:dyDescent="0.25">
      <c r="A81" s="433"/>
      <c r="B81" s="679" t="s">
        <v>1107</v>
      </c>
      <c r="C81" s="680"/>
      <c r="D81" s="680"/>
      <c r="E81" s="680"/>
      <c r="F81" s="680"/>
      <c r="G81" s="680"/>
      <c r="H81" s="680"/>
      <c r="I81" s="680"/>
      <c r="J81" s="680"/>
      <c r="K81" s="680"/>
      <c r="L81" s="680"/>
      <c r="M81" s="680"/>
      <c r="N81" s="680"/>
      <c r="O81" s="680"/>
      <c r="P81" s="680"/>
      <c r="Q81" s="676"/>
      <c r="AY81" s="500"/>
      <c r="AZ81" s="500"/>
      <c r="BA81" s="500"/>
      <c r="BB81" s="500"/>
      <c r="BC81" s="500"/>
      <c r="BD81" s="500"/>
      <c r="BE81" s="500"/>
      <c r="BF81" s="500"/>
      <c r="BG81" s="500"/>
      <c r="BH81" s="500"/>
      <c r="BI81" s="500"/>
      <c r="BJ81" s="500"/>
    </row>
    <row r="82" spans="1:74" s="434" customFormat="1" ht="12" customHeight="1" x14ac:dyDescent="0.25">
      <c r="A82" s="433"/>
      <c r="B82" s="681" t="s">
        <v>1108</v>
      </c>
      <c r="C82" s="676"/>
      <c r="D82" s="676"/>
      <c r="E82" s="676"/>
      <c r="F82" s="676"/>
      <c r="G82" s="676"/>
      <c r="H82" s="676"/>
      <c r="I82" s="676"/>
      <c r="J82" s="676"/>
      <c r="K82" s="676"/>
      <c r="L82" s="676"/>
      <c r="M82" s="676"/>
      <c r="N82" s="676"/>
      <c r="O82" s="676"/>
      <c r="P82" s="676"/>
      <c r="Q82" s="676"/>
      <c r="AY82" s="500"/>
      <c r="AZ82" s="500"/>
      <c r="BA82" s="500"/>
      <c r="BB82" s="500"/>
      <c r="BC82" s="500"/>
      <c r="BD82" s="500"/>
      <c r="BE82" s="500"/>
      <c r="BF82" s="500"/>
      <c r="BG82" s="500"/>
      <c r="BH82" s="500"/>
      <c r="BI82" s="500"/>
      <c r="BJ82" s="500"/>
    </row>
    <row r="83" spans="1:74" s="434" customFormat="1" ht="12" customHeight="1" x14ac:dyDescent="0.25">
      <c r="A83" s="433"/>
      <c r="B83" s="681" t="s">
        <v>1109</v>
      </c>
      <c r="C83" s="676"/>
      <c r="D83" s="676"/>
      <c r="E83" s="676"/>
      <c r="F83" s="676"/>
      <c r="G83" s="676"/>
      <c r="H83" s="676"/>
      <c r="I83" s="676"/>
      <c r="J83" s="676"/>
      <c r="K83" s="676"/>
      <c r="L83" s="676"/>
      <c r="M83" s="676"/>
      <c r="N83" s="676"/>
      <c r="O83" s="676"/>
      <c r="P83" s="676"/>
      <c r="Q83" s="676"/>
      <c r="AY83" s="500"/>
      <c r="AZ83" s="500"/>
      <c r="BA83" s="500"/>
      <c r="BB83" s="500"/>
      <c r="BC83" s="500"/>
      <c r="BD83" s="500"/>
      <c r="BE83" s="500"/>
      <c r="BF83" s="500"/>
      <c r="BG83" s="500"/>
      <c r="BH83" s="500"/>
      <c r="BI83" s="500"/>
      <c r="BJ83" s="500"/>
    </row>
    <row r="84" spans="1:74" s="434" customFormat="1" ht="12" customHeight="1" x14ac:dyDescent="0.25">
      <c r="A84" s="433"/>
      <c r="B84" s="674" t="s">
        <v>1110</v>
      </c>
      <c r="C84" s="675"/>
      <c r="D84" s="675"/>
      <c r="E84" s="675"/>
      <c r="F84" s="675"/>
      <c r="G84" s="675"/>
      <c r="H84" s="675"/>
      <c r="I84" s="675"/>
      <c r="J84" s="675"/>
      <c r="K84" s="675"/>
      <c r="L84" s="675"/>
      <c r="M84" s="675"/>
      <c r="N84" s="675"/>
      <c r="O84" s="675"/>
      <c r="P84" s="675"/>
      <c r="Q84" s="676"/>
      <c r="AY84" s="500"/>
      <c r="AZ84" s="500"/>
      <c r="BA84" s="500"/>
      <c r="BB84" s="500"/>
      <c r="BC84" s="500"/>
      <c r="BD84" s="500"/>
      <c r="BE84" s="500"/>
      <c r="BF84" s="500"/>
      <c r="BG84" s="500"/>
      <c r="BH84" s="500"/>
      <c r="BI84" s="500"/>
      <c r="BJ84" s="500"/>
    </row>
    <row r="85" spans="1:74" s="435" customFormat="1" ht="12" customHeight="1" x14ac:dyDescent="0.25">
      <c r="A85" s="433"/>
      <c r="B85" s="677" t="s">
        <v>1226</v>
      </c>
      <c r="C85" s="676"/>
      <c r="D85" s="676"/>
      <c r="E85" s="676"/>
      <c r="F85" s="676"/>
      <c r="G85" s="676"/>
      <c r="H85" s="676"/>
      <c r="I85" s="676"/>
      <c r="J85" s="676"/>
      <c r="K85" s="676"/>
      <c r="L85" s="676"/>
      <c r="M85" s="676"/>
      <c r="N85" s="676"/>
      <c r="O85" s="676"/>
      <c r="P85" s="676"/>
      <c r="Q85" s="676"/>
      <c r="AY85" s="501"/>
      <c r="AZ85" s="501"/>
      <c r="BA85" s="501"/>
      <c r="BB85" s="501"/>
      <c r="BC85" s="501"/>
      <c r="BD85" s="501"/>
      <c r="BE85" s="501"/>
      <c r="BF85" s="501"/>
      <c r="BG85" s="501"/>
      <c r="BH85" s="501"/>
      <c r="BI85" s="501"/>
      <c r="BJ85" s="501"/>
    </row>
    <row r="86" spans="1:74" s="435" customFormat="1" ht="12" customHeight="1" x14ac:dyDescent="0.25">
      <c r="A86" s="433"/>
      <c r="B86" s="678" t="s">
        <v>1111</v>
      </c>
      <c r="C86" s="676"/>
      <c r="D86" s="676"/>
      <c r="E86" s="676"/>
      <c r="F86" s="676"/>
      <c r="G86" s="676"/>
      <c r="H86" s="676"/>
      <c r="I86" s="676"/>
      <c r="J86" s="676"/>
      <c r="K86" s="676"/>
      <c r="L86" s="676"/>
      <c r="M86" s="676"/>
      <c r="N86" s="676"/>
      <c r="O86" s="676"/>
      <c r="P86" s="676"/>
      <c r="Q86" s="676"/>
      <c r="AY86" s="501"/>
      <c r="AZ86" s="501"/>
      <c r="BA86" s="501"/>
      <c r="BB86" s="501"/>
      <c r="BC86" s="501"/>
      <c r="BD86" s="501"/>
      <c r="BE86" s="501"/>
      <c r="BF86" s="501"/>
      <c r="BG86" s="501"/>
      <c r="BH86" s="501"/>
      <c r="BI86" s="501"/>
      <c r="BJ86" s="501"/>
    </row>
    <row r="87" spans="1:74" x14ac:dyDescent="0.2">
      <c r="BK87" s="339"/>
      <c r="BL87" s="339"/>
      <c r="BM87" s="339"/>
      <c r="BN87" s="339"/>
      <c r="BO87" s="339"/>
      <c r="BP87" s="339"/>
      <c r="BQ87" s="339"/>
      <c r="BR87" s="339"/>
      <c r="BS87" s="339"/>
      <c r="BT87" s="339"/>
      <c r="BU87" s="339"/>
      <c r="BV87" s="339"/>
    </row>
    <row r="88" spans="1:74" x14ac:dyDescent="0.2">
      <c r="BK88" s="339"/>
      <c r="BL88" s="339"/>
      <c r="BM88" s="339"/>
      <c r="BN88" s="339"/>
      <c r="BO88" s="339"/>
      <c r="BP88" s="339"/>
      <c r="BQ88" s="339"/>
      <c r="BR88" s="339"/>
      <c r="BS88" s="339"/>
      <c r="BT88" s="339"/>
      <c r="BU88" s="339"/>
      <c r="BV88" s="339"/>
    </row>
    <row r="89" spans="1:74" x14ac:dyDescent="0.2">
      <c r="BK89" s="339"/>
      <c r="BL89" s="339"/>
      <c r="BM89" s="339"/>
      <c r="BN89" s="339"/>
      <c r="BO89" s="339"/>
      <c r="BP89" s="339"/>
      <c r="BQ89" s="339"/>
      <c r="BR89" s="339"/>
      <c r="BS89" s="339"/>
      <c r="BT89" s="339"/>
      <c r="BU89" s="339"/>
      <c r="BV89" s="339"/>
    </row>
    <row r="90" spans="1:74" x14ac:dyDescent="0.2">
      <c r="BK90" s="339"/>
      <c r="BL90" s="339"/>
      <c r="BM90" s="339"/>
      <c r="BN90" s="339"/>
      <c r="BO90" s="339"/>
      <c r="BP90" s="339"/>
      <c r="BQ90" s="339"/>
      <c r="BR90" s="339"/>
      <c r="BS90" s="339"/>
      <c r="BT90" s="339"/>
      <c r="BU90" s="339"/>
      <c r="BV90" s="339"/>
    </row>
    <row r="91" spans="1:74" x14ac:dyDescent="0.2">
      <c r="BK91" s="339"/>
      <c r="BL91" s="339"/>
      <c r="BM91" s="339"/>
      <c r="BN91" s="339"/>
      <c r="BO91" s="339"/>
      <c r="BP91" s="339"/>
      <c r="BQ91" s="339"/>
      <c r="BR91" s="339"/>
      <c r="BS91" s="339"/>
      <c r="BT91" s="339"/>
      <c r="BU91" s="339"/>
      <c r="BV91" s="339"/>
    </row>
    <row r="92" spans="1:74" x14ac:dyDescent="0.2">
      <c r="BK92" s="339"/>
      <c r="BL92" s="339"/>
      <c r="BM92" s="339"/>
      <c r="BN92" s="339"/>
      <c r="BO92" s="339"/>
      <c r="BP92" s="339"/>
      <c r="BQ92" s="339"/>
      <c r="BR92" s="339"/>
      <c r="BS92" s="339"/>
      <c r="BT92" s="339"/>
      <c r="BU92" s="339"/>
      <c r="BV92" s="339"/>
    </row>
    <row r="93" spans="1:74" x14ac:dyDescent="0.2">
      <c r="BK93" s="339"/>
      <c r="BL93" s="339"/>
      <c r="BM93" s="339"/>
      <c r="BN93" s="339"/>
      <c r="BO93" s="339"/>
      <c r="BP93" s="339"/>
      <c r="BQ93" s="339"/>
      <c r="BR93" s="339"/>
      <c r="BS93" s="339"/>
      <c r="BT93" s="339"/>
      <c r="BU93" s="339"/>
      <c r="BV93" s="339"/>
    </row>
    <row r="94" spans="1:74" x14ac:dyDescent="0.2">
      <c r="BK94" s="339"/>
      <c r="BL94" s="339"/>
      <c r="BM94" s="339"/>
      <c r="BN94" s="339"/>
      <c r="BO94" s="339"/>
      <c r="BP94" s="339"/>
      <c r="BQ94" s="339"/>
      <c r="BR94" s="339"/>
      <c r="BS94" s="339"/>
      <c r="BT94" s="339"/>
      <c r="BU94" s="339"/>
      <c r="BV94" s="339"/>
    </row>
    <row r="95" spans="1:74" x14ac:dyDescent="0.2">
      <c r="BK95" s="339"/>
      <c r="BL95" s="339"/>
      <c r="BM95" s="339"/>
      <c r="BN95" s="339"/>
      <c r="BO95" s="339"/>
      <c r="BP95" s="339"/>
      <c r="BQ95" s="339"/>
      <c r="BR95" s="339"/>
      <c r="BS95" s="339"/>
      <c r="BT95" s="339"/>
      <c r="BU95" s="339"/>
      <c r="BV95" s="339"/>
    </row>
    <row r="96" spans="1:74" x14ac:dyDescent="0.2">
      <c r="BK96" s="339"/>
      <c r="BL96" s="339"/>
      <c r="BM96" s="339"/>
      <c r="BN96" s="339"/>
      <c r="BO96" s="339"/>
      <c r="BP96" s="339"/>
      <c r="BQ96" s="339"/>
      <c r="BR96" s="339"/>
      <c r="BS96" s="339"/>
      <c r="BT96" s="339"/>
      <c r="BU96" s="339"/>
      <c r="BV96" s="339"/>
    </row>
    <row r="97" spans="63:74" x14ac:dyDescent="0.2">
      <c r="BK97" s="339"/>
      <c r="BL97" s="339"/>
      <c r="BM97" s="339"/>
      <c r="BN97" s="339"/>
      <c r="BO97" s="339"/>
      <c r="BP97" s="339"/>
      <c r="BQ97" s="339"/>
      <c r="BR97" s="339"/>
      <c r="BS97" s="339"/>
      <c r="BT97" s="339"/>
      <c r="BU97" s="339"/>
      <c r="BV97" s="339"/>
    </row>
    <row r="98" spans="63:74" x14ac:dyDescent="0.2">
      <c r="BK98" s="339"/>
      <c r="BL98" s="339"/>
      <c r="BM98" s="339"/>
      <c r="BN98" s="339"/>
      <c r="BO98" s="339"/>
      <c r="BP98" s="339"/>
      <c r="BQ98" s="339"/>
      <c r="BR98" s="339"/>
      <c r="BS98" s="339"/>
      <c r="BT98" s="339"/>
      <c r="BU98" s="339"/>
      <c r="BV98" s="339"/>
    </row>
    <row r="99" spans="63:74" x14ac:dyDescent="0.2">
      <c r="BK99" s="339"/>
      <c r="BL99" s="339"/>
      <c r="BM99" s="339"/>
      <c r="BN99" s="339"/>
      <c r="BO99" s="339"/>
      <c r="BP99" s="339"/>
      <c r="BQ99" s="339"/>
      <c r="BR99" s="339"/>
      <c r="BS99" s="339"/>
      <c r="BT99" s="339"/>
      <c r="BU99" s="339"/>
      <c r="BV99" s="339"/>
    </row>
    <row r="100" spans="63:74" x14ac:dyDescent="0.2">
      <c r="BK100" s="339"/>
      <c r="BL100" s="339"/>
      <c r="BM100" s="339"/>
      <c r="BN100" s="339"/>
      <c r="BO100" s="339"/>
      <c r="BP100" s="339"/>
      <c r="BQ100" s="339"/>
      <c r="BR100" s="339"/>
      <c r="BS100" s="339"/>
      <c r="BT100" s="339"/>
      <c r="BU100" s="339"/>
      <c r="BV100" s="339"/>
    </row>
    <row r="101" spans="63:74" x14ac:dyDescent="0.2">
      <c r="BK101" s="339"/>
      <c r="BL101" s="339"/>
      <c r="BM101" s="339"/>
      <c r="BN101" s="339"/>
      <c r="BO101" s="339"/>
      <c r="BP101" s="339"/>
      <c r="BQ101" s="339"/>
      <c r="BR101" s="339"/>
      <c r="BS101" s="339"/>
      <c r="BT101" s="339"/>
      <c r="BU101" s="339"/>
      <c r="BV101" s="339"/>
    </row>
    <row r="102" spans="63:74" x14ac:dyDescent="0.2">
      <c r="BK102" s="339"/>
      <c r="BL102" s="339"/>
      <c r="BM102" s="339"/>
      <c r="BN102" s="339"/>
      <c r="BO102" s="339"/>
      <c r="BP102" s="339"/>
      <c r="BQ102" s="339"/>
      <c r="BR102" s="339"/>
      <c r="BS102" s="339"/>
      <c r="BT102" s="339"/>
      <c r="BU102" s="339"/>
      <c r="BV102" s="339"/>
    </row>
    <row r="103" spans="63:74" x14ac:dyDescent="0.2">
      <c r="BK103" s="339"/>
      <c r="BL103" s="339"/>
      <c r="BM103" s="339"/>
      <c r="BN103" s="339"/>
      <c r="BO103" s="339"/>
      <c r="BP103" s="339"/>
      <c r="BQ103" s="339"/>
      <c r="BR103" s="339"/>
      <c r="BS103" s="339"/>
      <c r="BT103" s="339"/>
      <c r="BU103" s="339"/>
      <c r="BV103" s="339"/>
    </row>
    <row r="104" spans="63:74" x14ac:dyDescent="0.2">
      <c r="BK104" s="339"/>
      <c r="BL104" s="339"/>
      <c r="BM104" s="339"/>
      <c r="BN104" s="339"/>
      <c r="BO104" s="339"/>
      <c r="BP104" s="339"/>
      <c r="BQ104" s="339"/>
      <c r="BR104" s="339"/>
      <c r="BS104" s="339"/>
      <c r="BT104" s="339"/>
      <c r="BU104" s="339"/>
      <c r="BV104" s="339"/>
    </row>
    <row r="105" spans="63:74" x14ac:dyDescent="0.2">
      <c r="BK105" s="339"/>
      <c r="BL105" s="339"/>
      <c r="BM105" s="339"/>
      <c r="BN105" s="339"/>
      <c r="BO105" s="339"/>
      <c r="BP105" s="339"/>
      <c r="BQ105" s="339"/>
      <c r="BR105" s="339"/>
      <c r="BS105" s="339"/>
      <c r="BT105" s="339"/>
      <c r="BU105" s="339"/>
      <c r="BV105" s="339"/>
    </row>
    <row r="106" spans="63:74" x14ac:dyDescent="0.2">
      <c r="BK106" s="339"/>
      <c r="BL106" s="339"/>
      <c r="BM106" s="339"/>
      <c r="BN106" s="339"/>
      <c r="BO106" s="339"/>
      <c r="BP106" s="339"/>
      <c r="BQ106" s="339"/>
      <c r="BR106" s="339"/>
      <c r="BS106" s="339"/>
      <c r="BT106" s="339"/>
      <c r="BU106" s="339"/>
      <c r="BV106" s="339"/>
    </row>
    <row r="107" spans="63:74" x14ac:dyDescent="0.2">
      <c r="BK107" s="339"/>
      <c r="BL107" s="339"/>
      <c r="BM107" s="339"/>
      <c r="BN107" s="339"/>
      <c r="BO107" s="339"/>
      <c r="BP107" s="339"/>
      <c r="BQ107" s="339"/>
      <c r="BR107" s="339"/>
      <c r="BS107" s="339"/>
      <c r="BT107" s="339"/>
      <c r="BU107" s="339"/>
      <c r="BV107" s="339"/>
    </row>
    <row r="108" spans="63:74" x14ac:dyDescent="0.2">
      <c r="BK108" s="339"/>
      <c r="BL108" s="339"/>
      <c r="BM108" s="339"/>
      <c r="BN108" s="339"/>
      <c r="BO108" s="339"/>
      <c r="BP108" s="339"/>
      <c r="BQ108" s="339"/>
      <c r="BR108" s="339"/>
      <c r="BS108" s="339"/>
      <c r="BT108" s="339"/>
      <c r="BU108" s="339"/>
      <c r="BV108" s="339"/>
    </row>
    <row r="109" spans="63:74" x14ac:dyDescent="0.2">
      <c r="BK109" s="339"/>
      <c r="BL109" s="339"/>
      <c r="BM109" s="339"/>
      <c r="BN109" s="339"/>
      <c r="BO109" s="339"/>
      <c r="BP109" s="339"/>
      <c r="BQ109" s="339"/>
      <c r="BR109" s="339"/>
      <c r="BS109" s="339"/>
      <c r="BT109" s="339"/>
      <c r="BU109" s="339"/>
      <c r="BV109" s="339"/>
    </row>
    <row r="110" spans="63:74" x14ac:dyDescent="0.2">
      <c r="BK110" s="339"/>
      <c r="BL110" s="339"/>
      <c r="BM110" s="339"/>
      <c r="BN110" s="339"/>
      <c r="BO110" s="339"/>
      <c r="BP110" s="339"/>
      <c r="BQ110" s="339"/>
      <c r="BR110" s="339"/>
      <c r="BS110" s="339"/>
      <c r="BT110" s="339"/>
      <c r="BU110" s="339"/>
      <c r="BV110" s="339"/>
    </row>
    <row r="111" spans="63:74" x14ac:dyDescent="0.2">
      <c r="BK111" s="339"/>
      <c r="BL111" s="339"/>
      <c r="BM111" s="339"/>
      <c r="BN111" s="339"/>
      <c r="BO111" s="339"/>
      <c r="BP111" s="339"/>
      <c r="BQ111" s="339"/>
      <c r="BR111" s="339"/>
      <c r="BS111" s="339"/>
      <c r="BT111" s="339"/>
      <c r="BU111" s="339"/>
      <c r="BV111" s="339"/>
    </row>
    <row r="112" spans="63:74" x14ac:dyDescent="0.2">
      <c r="BK112" s="339"/>
      <c r="BL112" s="339"/>
      <c r="BM112" s="339"/>
      <c r="BN112" s="339"/>
      <c r="BO112" s="339"/>
      <c r="BP112" s="339"/>
      <c r="BQ112" s="339"/>
      <c r="BR112" s="339"/>
      <c r="BS112" s="339"/>
      <c r="BT112" s="339"/>
      <c r="BU112" s="339"/>
      <c r="BV112" s="339"/>
    </row>
    <row r="113" spans="63:74" x14ac:dyDescent="0.2">
      <c r="BK113" s="339"/>
      <c r="BL113" s="339"/>
      <c r="BM113" s="339"/>
      <c r="BN113" s="339"/>
      <c r="BO113" s="339"/>
      <c r="BP113" s="339"/>
      <c r="BQ113" s="339"/>
      <c r="BR113" s="339"/>
      <c r="BS113" s="339"/>
      <c r="BT113" s="339"/>
      <c r="BU113" s="339"/>
      <c r="BV113" s="339"/>
    </row>
    <row r="114" spans="63:74" x14ac:dyDescent="0.2">
      <c r="BK114" s="339"/>
      <c r="BL114" s="339"/>
      <c r="BM114" s="339"/>
      <c r="BN114" s="339"/>
      <c r="BO114" s="339"/>
      <c r="BP114" s="339"/>
      <c r="BQ114" s="339"/>
      <c r="BR114" s="339"/>
      <c r="BS114" s="339"/>
      <c r="BT114" s="339"/>
      <c r="BU114" s="339"/>
      <c r="BV114" s="339"/>
    </row>
    <row r="115" spans="63:74" x14ac:dyDescent="0.2">
      <c r="BK115" s="339"/>
      <c r="BL115" s="339"/>
      <c r="BM115" s="339"/>
      <c r="BN115" s="339"/>
      <c r="BO115" s="339"/>
      <c r="BP115" s="339"/>
      <c r="BQ115" s="339"/>
      <c r="BR115" s="339"/>
      <c r="BS115" s="339"/>
      <c r="BT115" s="339"/>
      <c r="BU115" s="339"/>
      <c r="BV115" s="339"/>
    </row>
    <row r="116" spans="63:74" x14ac:dyDescent="0.2">
      <c r="BK116" s="339"/>
      <c r="BL116" s="339"/>
      <c r="BM116" s="339"/>
      <c r="BN116" s="339"/>
      <c r="BO116" s="339"/>
      <c r="BP116" s="339"/>
      <c r="BQ116" s="339"/>
      <c r="BR116" s="339"/>
      <c r="BS116" s="339"/>
      <c r="BT116" s="339"/>
      <c r="BU116" s="339"/>
      <c r="BV116" s="339"/>
    </row>
    <row r="117" spans="63:74" x14ac:dyDescent="0.2">
      <c r="BK117" s="339"/>
      <c r="BL117" s="339"/>
      <c r="BM117" s="339"/>
      <c r="BN117" s="339"/>
      <c r="BO117" s="339"/>
      <c r="BP117" s="339"/>
      <c r="BQ117" s="339"/>
      <c r="BR117" s="339"/>
      <c r="BS117" s="339"/>
      <c r="BT117" s="339"/>
      <c r="BU117" s="339"/>
      <c r="BV117" s="339"/>
    </row>
    <row r="118" spans="63:74" x14ac:dyDescent="0.2">
      <c r="BK118" s="339"/>
      <c r="BL118" s="339"/>
      <c r="BM118" s="339"/>
      <c r="BN118" s="339"/>
      <c r="BO118" s="339"/>
      <c r="BP118" s="339"/>
      <c r="BQ118" s="339"/>
      <c r="BR118" s="339"/>
      <c r="BS118" s="339"/>
      <c r="BT118" s="339"/>
      <c r="BU118" s="339"/>
      <c r="BV118" s="339"/>
    </row>
    <row r="119" spans="63:74" x14ac:dyDescent="0.2">
      <c r="BK119" s="339"/>
      <c r="BL119" s="339"/>
      <c r="BM119" s="339"/>
      <c r="BN119" s="339"/>
      <c r="BO119" s="339"/>
      <c r="BP119" s="339"/>
      <c r="BQ119" s="339"/>
      <c r="BR119" s="339"/>
      <c r="BS119" s="339"/>
      <c r="BT119" s="339"/>
      <c r="BU119" s="339"/>
      <c r="BV119" s="339"/>
    </row>
    <row r="120" spans="63:74" x14ac:dyDescent="0.2">
      <c r="BK120" s="339"/>
      <c r="BL120" s="339"/>
      <c r="BM120" s="339"/>
      <c r="BN120" s="339"/>
      <c r="BO120" s="339"/>
      <c r="BP120" s="339"/>
      <c r="BQ120" s="339"/>
      <c r="BR120" s="339"/>
      <c r="BS120" s="339"/>
      <c r="BT120" s="339"/>
      <c r="BU120" s="339"/>
      <c r="BV120" s="339"/>
    </row>
    <row r="121" spans="63:74" x14ac:dyDescent="0.2">
      <c r="BK121" s="339"/>
      <c r="BL121" s="339"/>
      <c r="BM121" s="339"/>
      <c r="BN121" s="339"/>
      <c r="BO121" s="339"/>
      <c r="BP121" s="339"/>
      <c r="BQ121" s="339"/>
      <c r="BR121" s="339"/>
      <c r="BS121" s="339"/>
      <c r="BT121" s="339"/>
      <c r="BU121" s="339"/>
      <c r="BV121" s="339"/>
    </row>
    <row r="122" spans="63:74" x14ac:dyDescent="0.2">
      <c r="BK122" s="339"/>
      <c r="BL122" s="339"/>
      <c r="BM122" s="339"/>
      <c r="BN122" s="339"/>
      <c r="BO122" s="339"/>
      <c r="BP122" s="339"/>
      <c r="BQ122" s="339"/>
      <c r="BR122" s="339"/>
      <c r="BS122" s="339"/>
      <c r="BT122" s="339"/>
      <c r="BU122" s="339"/>
      <c r="BV122" s="339"/>
    </row>
    <row r="123" spans="63:74" x14ac:dyDescent="0.2">
      <c r="BK123" s="339"/>
      <c r="BL123" s="339"/>
      <c r="BM123" s="339"/>
      <c r="BN123" s="339"/>
      <c r="BO123" s="339"/>
      <c r="BP123" s="339"/>
      <c r="BQ123" s="339"/>
      <c r="BR123" s="339"/>
      <c r="BS123" s="339"/>
      <c r="BT123" s="339"/>
      <c r="BU123" s="339"/>
      <c r="BV123" s="339"/>
    </row>
    <row r="124" spans="63:74" x14ac:dyDescent="0.2">
      <c r="BK124" s="339"/>
      <c r="BL124" s="339"/>
      <c r="BM124" s="339"/>
      <c r="BN124" s="339"/>
      <c r="BO124" s="339"/>
      <c r="BP124" s="339"/>
      <c r="BQ124" s="339"/>
      <c r="BR124" s="339"/>
      <c r="BS124" s="339"/>
      <c r="BT124" s="339"/>
      <c r="BU124" s="339"/>
      <c r="BV124" s="339"/>
    </row>
    <row r="125" spans="63:74" x14ac:dyDescent="0.2">
      <c r="BK125" s="339"/>
      <c r="BL125" s="339"/>
      <c r="BM125" s="339"/>
      <c r="BN125" s="339"/>
      <c r="BO125" s="339"/>
      <c r="BP125" s="339"/>
      <c r="BQ125" s="339"/>
      <c r="BR125" s="339"/>
      <c r="BS125" s="339"/>
      <c r="BT125" s="339"/>
      <c r="BU125" s="339"/>
      <c r="BV125" s="339"/>
    </row>
    <row r="126" spans="63:74" x14ac:dyDescent="0.2">
      <c r="BK126" s="339"/>
      <c r="BL126" s="339"/>
      <c r="BM126" s="339"/>
      <c r="BN126" s="339"/>
      <c r="BO126" s="339"/>
      <c r="BP126" s="339"/>
      <c r="BQ126" s="339"/>
      <c r="BR126" s="339"/>
      <c r="BS126" s="339"/>
      <c r="BT126" s="339"/>
      <c r="BU126" s="339"/>
      <c r="BV126" s="339"/>
    </row>
    <row r="127" spans="63:74" x14ac:dyDescent="0.2">
      <c r="BK127" s="339"/>
      <c r="BL127" s="339"/>
      <c r="BM127" s="339"/>
      <c r="BN127" s="339"/>
      <c r="BO127" s="339"/>
      <c r="BP127" s="339"/>
      <c r="BQ127" s="339"/>
      <c r="BR127" s="339"/>
      <c r="BS127" s="339"/>
      <c r="BT127" s="339"/>
      <c r="BU127" s="339"/>
      <c r="BV127" s="339"/>
    </row>
    <row r="128" spans="63:74" x14ac:dyDescent="0.2">
      <c r="BK128" s="339"/>
      <c r="BL128" s="339"/>
      <c r="BM128" s="339"/>
      <c r="BN128" s="339"/>
      <c r="BO128" s="339"/>
      <c r="BP128" s="339"/>
      <c r="BQ128" s="339"/>
      <c r="BR128" s="339"/>
      <c r="BS128" s="339"/>
      <c r="BT128" s="339"/>
      <c r="BU128" s="339"/>
      <c r="BV128" s="339"/>
    </row>
    <row r="129" spans="63:74" x14ac:dyDescent="0.2">
      <c r="BK129" s="339"/>
      <c r="BL129" s="339"/>
      <c r="BM129" s="339"/>
      <c r="BN129" s="339"/>
      <c r="BO129" s="339"/>
      <c r="BP129" s="339"/>
      <c r="BQ129" s="339"/>
      <c r="BR129" s="339"/>
      <c r="BS129" s="339"/>
      <c r="BT129" s="339"/>
      <c r="BU129" s="339"/>
      <c r="BV129" s="339"/>
    </row>
    <row r="130" spans="63:74" x14ac:dyDescent="0.2">
      <c r="BK130" s="339"/>
      <c r="BL130" s="339"/>
      <c r="BM130" s="339"/>
      <c r="BN130" s="339"/>
      <c r="BO130" s="339"/>
      <c r="BP130" s="339"/>
      <c r="BQ130" s="339"/>
      <c r="BR130" s="339"/>
      <c r="BS130" s="339"/>
      <c r="BT130" s="339"/>
      <c r="BU130" s="339"/>
      <c r="BV130" s="339"/>
    </row>
    <row r="131" spans="63:74" x14ac:dyDescent="0.2">
      <c r="BK131" s="339"/>
      <c r="BL131" s="339"/>
      <c r="BM131" s="339"/>
      <c r="BN131" s="339"/>
      <c r="BO131" s="339"/>
      <c r="BP131" s="339"/>
      <c r="BQ131" s="339"/>
      <c r="BR131" s="339"/>
      <c r="BS131" s="339"/>
      <c r="BT131" s="339"/>
      <c r="BU131" s="339"/>
      <c r="BV131" s="339"/>
    </row>
    <row r="132" spans="63:74" x14ac:dyDescent="0.2">
      <c r="BK132" s="339"/>
      <c r="BL132" s="339"/>
      <c r="BM132" s="339"/>
      <c r="BN132" s="339"/>
      <c r="BO132" s="339"/>
      <c r="BP132" s="339"/>
      <c r="BQ132" s="339"/>
      <c r="BR132" s="339"/>
      <c r="BS132" s="339"/>
      <c r="BT132" s="339"/>
      <c r="BU132" s="339"/>
      <c r="BV132" s="339"/>
    </row>
    <row r="133" spans="63:74" x14ac:dyDescent="0.2">
      <c r="BK133" s="339"/>
      <c r="BL133" s="339"/>
      <c r="BM133" s="339"/>
      <c r="BN133" s="339"/>
      <c r="BO133" s="339"/>
      <c r="BP133" s="339"/>
      <c r="BQ133" s="339"/>
      <c r="BR133" s="339"/>
      <c r="BS133" s="339"/>
      <c r="BT133" s="339"/>
      <c r="BU133" s="339"/>
      <c r="BV133" s="339"/>
    </row>
    <row r="134" spans="63:74" x14ac:dyDescent="0.2">
      <c r="BK134" s="339"/>
      <c r="BL134" s="339"/>
      <c r="BM134" s="339"/>
      <c r="BN134" s="339"/>
      <c r="BO134" s="339"/>
      <c r="BP134" s="339"/>
      <c r="BQ134" s="339"/>
      <c r="BR134" s="339"/>
      <c r="BS134" s="339"/>
      <c r="BT134" s="339"/>
      <c r="BU134" s="339"/>
      <c r="BV134" s="339"/>
    </row>
    <row r="135" spans="63:74" x14ac:dyDescent="0.2">
      <c r="BK135" s="339"/>
      <c r="BL135" s="339"/>
      <c r="BM135" s="339"/>
      <c r="BN135" s="339"/>
      <c r="BO135" s="339"/>
      <c r="BP135" s="339"/>
      <c r="BQ135" s="339"/>
      <c r="BR135" s="339"/>
      <c r="BS135" s="339"/>
      <c r="BT135" s="339"/>
      <c r="BU135" s="339"/>
      <c r="BV135" s="339"/>
    </row>
    <row r="136" spans="63:74" x14ac:dyDescent="0.2">
      <c r="BK136" s="339"/>
      <c r="BL136" s="339"/>
      <c r="BM136" s="339"/>
      <c r="BN136" s="339"/>
      <c r="BO136" s="339"/>
      <c r="BP136" s="339"/>
      <c r="BQ136" s="339"/>
      <c r="BR136" s="339"/>
      <c r="BS136" s="339"/>
      <c r="BT136" s="339"/>
      <c r="BU136" s="339"/>
      <c r="BV136" s="339"/>
    </row>
    <row r="137" spans="63:74" x14ac:dyDescent="0.2">
      <c r="BK137" s="339"/>
      <c r="BL137" s="339"/>
      <c r="BM137" s="339"/>
      <c r="BN137" s="339"/>
      <c r="BO137" s="339"/>
      <c r="BP137" s="339"/>
      <c r="BQ137" s="339"/>
      <c r="BR137" s="339"/>
      <c r="BS137" s="339"/>
      <c r="BT137" s="339"/>
      <c r="BU137" s="339"/>
      <c r="BV137" s="339"/>
    </row>
    <row r="138" spans="63:74" x14ac:dyDescent="0.2">
      <c r="BK138" s="339"/>
      <c r="BL138" s="339"/>
      <c r="BM138" s="339"/>
      <c r="BN138" s="339"/>
      <c r="BO138" s="339"/>
      <c r="BP138" s="339"/>
      <c r="BQ138" s="339"/>
      <c r="BR138" s="339"/>
      <c r="BS138" s="339"/>
      <c r="BT138" s="339"/>
      <c r="BU138" s="339"/>
      <c r="BV138" s="339"/>
    </row>
    <row r="139" spans="63:74" x14ac:dyDescent="0.2">
      <c r="BK139" s="339"/>
      <c r="BL139" s="339"/>
      <c r="BM139" s="339"/>
      <c r="BN139" s="339"/>
      <c r="BO139" s="339"/>
      <c r="BP139" s="339"/>
      <c r="BQ139" s="339"/>
      <c r="BR139" s="339"/>
      <c r="BS139" s="339"/>
      <c r="BT139" s="339"/>
      <c r="BU139" s="339"/>
      <c r="BV139" s="339"/>
    </row>
    <row r="140" spans="63:74" x14ac:dyDescent="0.2">
      <c r="BK140" s="339"/>
      <c r="BL140" s="339"/>
      <c r="BM140" s="339"/>
      <c r="BN140" s="339"/>
      <c r="BO140" s="339"/>
      <c r="BP140" s="339"/>
      <c r="BQ140" s="339"/>
      <c r="BR140" s="339"/>
      <c r="BS140" s="339"/>
      <c r="BT140" s="339"/>
      <c r="BU140" s="339"/>
      <c r="BV140" s="339"/>
    </row>
    <row r="141" spans="63:74" x14ac:dyDescent="0.2">
      <c r="BK141" s="339"/>
      <c r="BL141" s="339"/>
      <c r="BM141" s="339"/>
      <c r="BN141" s="339"/>
      <c r="BO141" s="339"/>
      <c r="BP141" s="339"/>
      <c r="BQ141" s="339"/>
      <c r="BR141" s="339"/>
      <c r="BS141" s="339"/>
      <c r="BT141" s="339"/>
      <c r="BU141" s="339"/>
      <c r="BV141" s="339"/>
    </row>
    <row r="142" spans="63:74" x14ac:dyDescent="0.2">
      <c r="BK142" s="339"/>
      <c r="BL142" s="339"/>
      <c r="BM142" s="339"/>
      <c r="BN142" s="339"/>
      <c r="BO142" s="339"/>
      <c r="BP142" s="339"/>
      <c r="BQ142" s="339"/>
      <c r="BR142" s="339"/>
      <c r="BS142" s="339"/>
      <c r="BT142" s="339"/>
      <c r="BU142" s="339"/>
      <c r="BV142" s="339"/>
    </row>
    <row r="143" spans="63:74" x14ac:dyDescent="0.2">
      <c r="BK143" s="339"/>
      <c r="BL143" s="339"/>
      <c r="BM143" s="339"/>
      <c r="BN143" s="339"/>
      <c r="BO143" s="339"/>
      <c r="BP143" s="339"/>
      <c r="BQ143" s="339"/>
      <c r="BR143" s="339"/>
      <c r="BS143" s="339"/>
      <c r="BT143" s="339"/>
      <c r="BU143" s="339"/>
      <c r="BV143" s="339"/>
    </row>
    <row r="144" spans="63:74" x14ac:dyDescent="0.2">
      <c r="BK144" s="339"/>
      <c r="BL144" s="339"/>
      <c r="BM144" s="339"/>
      <c r="BN144" s="339"/>
      <c r="BO144" s="339"/>
      <c r="BP144" s="339"/>
      <c r="BQ144" s="339"/>
      <c r="BR144" s="339"/>
      <c r="BS144" s="339"/>
      <c r="BT144" s="339"/>
      <c r="BU144" s="339"/>
      <c r="BV144" s="339"/>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X32" activePane="bottomRight" state="frozen"/>
      <selection activeCell="AV7" sqref="AV7"/>
      <selection pane="topRight" activeCell="AV7" sqref="AV7"/>
      <selection pane="bottomLeft" activeCell="AV7" sqref="AV7"/>
      <selection pane="bottomRight" activeCell="BB41" sqref="BB41"/>
    </sheetView>
  </sheetViews>
  <sheetFormatPr defaultColWidth="9.5546875" defaultRowHeight="10.199999999999999" x14ac:dyDescent="0.2"/>
  <cols>
    <col min="1" max="1" width="8.5546875" style="13" customWidth="1"/>
    <col min="2" max="2" width="39.44140625" style="13" customWidth="1"/>
    <col min="3" max="3" width="8.5546875" style="13" bestFit="1" customWidth="1"/>
    <col min="4" max="50" width="6.5546875" style="13" customWidth="1"/>
    <col min="51" max="62" width="6.5546875" style="417" customWidth="1"/>
    <col min="63" max="74" width="6.5546875" style="13" customWidth="1"/>
    <col min="75" max="16384" width="9.5546875" style="13"/>
  </cols>
  <sheetData>
    <row r="1" spans="1:74" ht="13.35" customHeight="1" x14ac:dyDescent="0.25">
      <c r="A1" s="667" t="s">
        <v>1054</v>
      </c>
      <c r="B1" s="684" t="s">
        <v>141</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264"/>
    </row>
    <row r="2" spans="1:74" ht="13.2" x14ac:dyDescent="0.25">
      <c r="A2" s="668"/>
      <c r="B2" s="544" t="str">
        <f>"U.S. Energy Information Administration  |  Short-Term Energy Outlook  - "&amp;Dates!D1</f>
        <v>U.S. Energy Information Administration  |  Short-Term Energy Outlook  - July 2015</v>
      </c>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264"/>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694</v>
      </c>
      <c r="B6" s="151" t="s">
        <v>642</v>
      </c>
      <c r="C6" s="218">
        <v>89.171000000000006</v>
      </c>
      <c r="D6" s="218">
        <v>88.578000000000003</v>
      </c>
      <c r="E6" s="218">
        <v>102.857</v>
      </c>
      <c r="F6" s="218">
        <v>109.533</v>
      </c>
      <c r="G6" s="218">
        <v>100.9</v>
      </c>
      <c r="H6" s="218">
        <v>96.263999999999996</v>
      </c>
      <c r="I6" s="218">
        <v>97.304000000000002</v>
      </c>
      <c r="J6" s="218">
        <v>86.332999999999998</v>
      </c>
      <c r="K6" s="218">
        <v>85.515000000000001</v>
      </c>
      <c r="L6" s="218">
        <v>86.322000000000003</v>
      </c>
      <c r="M6" s="218">
        <v>97.16</v>
      </c>
      <c r="N6" s="218">
        <v>98.563000000000002</v>
      </c>
      <c r="O6" s="218">
        <v>100.274</v>
      </c>
      <c r="P6" s="218">
        <v>102.20399999999999</v>
      </c>
      <c r="Q6" s="218">
        <v>106.158</v>
      </c>
      <c r="R6" s="218">
        <v>103.321</v>
      </c>
      <c r="S6" s="218">
        <v>94.655000000000001</v>
      </c>
      <c r="T6" s="218">
        <v>82.302999999999997</v>
      </c>
      <c r="U6" s="218">
        <v>87.894999999999996</v>
      </c>
      <c r="V6" s="218">
        <v>94.131</v>
      </c>
      <c r="W6" s="218">
        <v>94.513999999999996</v>
      </c>
      <c r="X6" s="218">
        <v>89.491</v>
      </c>
      <c r="Y6" s="218">
        <v>86.531000000000006</v>
      </c>
      <c r="Z6" s="218">
        <v>87.86</v>
      </c>
      <c r="AA6" s="218">
        <v>94.757000000000005</v>
      </c>
      <c r="AB6" s="218">
        <v>95.308999999999997</v>
      </c>
      <c r="AC6" s="218">
        <v>92.938999999999993</v>
      </c>
      <c r="AD6" s="218">
        <v>92.021000000000001</v>
      </c>
      <c r="AE6" s="218">
        <v>94.51</v>
      </c>
      <c r="AF6" s="218">
        <v>95.772999999999996</v>
      </c>
      <c r="AG6" s="218">
        <v>104.67100000000001</v>
      </c>
      <c r="AH6" s="218">
        <v>106.57299999999999</v>
      </c>
      <c r="AI6" s="218">
        <v>106.29</v>
      </c>
      <c r="AJ6" s="218">
        <v>100.538</v>
      </c>
      <c r="AK6" s="218">
        <v>93.864000000000004</v>
      </c>
      <c r="AL6" s="218">
        <v>97.625</v>
      </c>
      <c r="AM6" s="218">
        <v>94.617000000000004</v>
      </c>
      <c r="AN6" s="218">
        <v>100.81699999999999</v>
      </c>
      <c r="AO6" s="218">
        <v>100.804</v>
      </c>
      <c r="AP6" s="218">
        <v>102.069</v>
      </c>
      <c r="AQ6" s="218">
        <v>102.17700000000001</v>
      </c>
      <c r="AR6" s="218">
        <v>105.794</v>
      </c>
      <c r="AS6" s="218">
        <v>103.58799999999999</v>
      </c>
      <c r="AT6" s="218">
        <v>96.534999999999997</v>
      </c>
      <c r="AU6" s="218">
        <v>93.212000000000003</v>
      </c>
      <c r="AV6" s="218">
        <v>84.397000000000006</v>
      </c>
      <c r="AW6" s="218">
        <v>75.789000000000001</v>
      </c>
      <c r="AX6" s="218">
        <v>59.29</v>
      </c>
      <c r="AY6" s="218">
        <v>47.216999999999999</v>
      </c>
      <c r="AZ6" s="218">
        <v>50.584000000000003</v>
      </c>
      <c r="BA6" s="218">
        <v>47.823</v>
      </c>
      <c r="BB6" s="218">
        <v>54.453000000000003</v>
      </c>
      <c r="BC6" s="218">
        <v>59.25</v>
      </c>
      <c r="BD6" s="218">
        <v>59.82</v>
      </c>
      <c r="BE6" s="329">
        <v>59</v>
      </c>
      <c r="BF6" s="329">
        <v>58</v>
      </c>
      <c r="BG6" s="329">
        <v>58</v>
      </c>
      <c r="BH6" s="329">
        <v>57</v>
      </c>
      <c r="BI6" s="329">
        <v>57</v>
      </c>
      <c r="BJ6" s="329">
        <v>57</v>
      </c>
      <c r="BK6" s="329">
        <v>58</v>
      </c>
      <c r="BL6" s="329">
        <v>59</v>
      </c>
      <c r="BM6" s="329">
        <v>59</v>
      </c>
      <c r="BN6" s="329">
        <v>61</v>
      </c>
      <c r="BO6" s="329">
        <v>62</v>
      </c>
      <c r="BP6" s="329">
        <v>64</v>
      </c>
      <c r="BQ6" s="329">
        <v>66</v>
      </c>
      <c r="BR6" s="329">
        <v>65</v>
      </c>
      <c r="BS6" s="329">
        <v>64</v>
      </c>
      <c r="BT6" s="329">
        <v>63</v>
      </c>
      <c r="BU6" s="329">
        <v>62</v>
      </c>
      <c r="BV6" s="329">
        <v>61</v>
      </c>
    </row>
    <row r="7" spans="1:74" ht="11.1" customHeight="1" x14ac:dyDescent="0.2">
      <c r="A7" s="52" t="s">
        <v>106</v>
      </c>
      <c r="B7" s="151" t="s">
        <v>105</v>
      </c>
      <c r="C7" s="218">
        <v>96.524000000000001</v>
      </c>
      <c r="D7" s="218">
        <v>103.71599999999999</v>
      </c>
      <c r="E7" s="218">
        <v>114.643</v>
      </c>
      <c r="F7" s="218">
        <v>123.259</v>
      </c>
      <c r="G7" s="218">
        <v>114.989</v>
      </c>
      <c r="H7" s="218">
        <v>113.833</v>
      </c>
      <c r="I7" s="218">
        <v>116.974</v>
      </c>
      <c r="J7" s="218">
        <v>110.22</v>
      </c>
      <c r="K7" s="218">
        <v>112.834</v>
      </c>
      <c r="L7" s="218">
        <v>109.55</v>
      </c>
      <c r="M7" s="218">
        <v>110.768</v>
      </c>
      <c r="N7" s="218">
        <v>107.871</v>
      </c>
      <c r="O7" s="218">
        <v>110.68600000000001</v>
      </c>
      <c r="P7" s="218">
        <v>119.327</v>
      </c>
      <c r="Q7" s="218">
        <v>125.44499999999999</v>
      </c>
      <c r="R7" s="218">
        <v>119.75</v>
      </c>
      <c r="S7" s="218">
        <v>110.34</v>
      </c>
      <c r="T7" s="218">
        <v>95.156000000000006</v>
      </c>
      <c r="U7" s="218">
        <v>102.619</v>
      </c>
      <c r="V7" s="218">
        <v>113.35599999999999</v>
      </c>
      <c r="W7" s="218">
        <v>112.864</v>
      </c>
      <c r="X7" s="218">
        <v>111.711</v>
      </c>
      <c r="Y7" s="218">
        <v>109.059</v>
      </c>
      <c r="Z7" s="218">
        <v>109.494</v>
      </c>
      <c r="AA7" s="218">
        <v>112.96</v>
      </c>
      <c r="AB7" s="218">
        <v>116.051</v>
      </c>
      <c r="AC7" s="218">
        <v>108.474</v>
      </c>
      <c r="AD7" s="218">
        <v>102.248</v>
      </c>
      <c r="AE7" s="218">
        <v>102.559</v>
      </c>
      <c r="AF7" s="218">
        <v>102.92</v>
      </c>
      <c r="AG7" s="218">
        <v>107.93300000000001</v>
      </c>
      <c r="AH7" s="218">
        <v>111.28</v>
      </c>
      <c r="AI7" s="218">
        <v>111.59699999999999</v>
      </c>
      <c r="AJ7" s="218">
        <v>109.077</v>
      </c>
      <c r="AK7" s="218">
        <v>107.792</v>
      </c>
      <c r="AL7" s="218">
        <v>110.75700000000001</v>
      </c>
      <c r="AM7" s="218">
        <v>108.11799999999999</v>
      </c>
      <c r="AN7" s="218">
        <v>108.901</v>
      </c>
      <c r="AO7" s="218">
        <v>107.48099999999999</v>
      </c>
      <c r="AP7" s="218">
        <v>107.755</v>
      </c>
      <c r="AQ7" s="218">
        <v>109.539</v>
      </c>
      <c r="AR7" s="218">
        <v>111.795</v>
      </c>
      <c r="AS7" s="218">
        <v>106.768</v>
      </c>
      <c r="AT7" s="218">
        <v>101.608</v>
      </c>
      <c r="AU7" s="218">
        <v>97.090999999999994</v>
      </c>
      <c r="AV7" s="218">
        <v>87.424999999999997</v>
      </c>
      <c r="AW7" s="218">
        <v>79.438000000000002</v>
      </c>
      <c r="AX7" s="218">
        <v>62.335000000000001</v>
      </c>
      <c r="AY7" s="218">
        <v>47.76</v>
      </c>
      <c r="AZ7" s="218">
        <v>58.095999999999997</v>
      </c>
      <c r="BA7" s="218">
        <v>55.884999999999998</v>
      </c>
      <c r="BB7" s="218">
        <v>59.524000000000001</v>
      </c>
      <c r="BC7" s="218">
        <v>64.099999999999994</v>
      </c>
      <c r="BD7" s="218">
        <v>61.48</v>
      </c>
      <c r="BE7" s="329">
        <v>63</v>
      </c>
      <c r="BF7" s="329">
        <v>63</v>
      </c>
      <c r="BG7" s="329">
        <v>63</v>
      </c>
      <c r="BH7" s="329">
        <v>62</v>
      </c>
      <c r="BI7" s="329">
        <v>62</v>
      </c>
      <c r="BJ7" s="329">
        <v>62</v>
      </c>
      <c r="BK7" s="329">
        <v>63</v>
      </c>
      <c r="BL7" s="329">
        <v>64</v>
      </c>
      <c r="BM7" s="329">
        <v>64</v>
      </c>
      <c r="BN7" s="329">
        <v>66</v>
      </c>
      <c r="BO7" s="329">
        <v>67</v>
      </c>
      <c r="BP7" s="329">
        <v>69</v>
      </c>
      <c r="BQ7" s="329">
        <v>71</v>
      </c>
      <c r="BR7" s="329">
        <v>70</v>
      </c>
      <c r="BS7" s="329">
        <v>69</v>
      </c>
      <c r="BT7" s="329">
        <v>68</v>
      </c>
      <c r="BU7" s="329">
        <v>67</v>
      </c>
      <c r="BV7" s="329">
        <v>66</v>
      </c>
    </row>
    <row r="8" spans="1:74" ht="11.1" customHeight="1" x14ac:dyDescent="0.2">
      <c r="A8" s="52" t="s">
        <v>693</v>
      </c>
      <c r="B8" s="151" t="s">
        <v>119</v>
      </c>
      <c r="C8" s="218">
        <v>87.61</v>
      </c>
      <c r="D8" s="218">
        <v>91.42</v>
      </c>
      <c r="E8" s="218">
        <v>102.43</v>
      </c>
      <c r="F8" s="218">
        <v>113.02</v>
      </c>
      <c r="G8" s="218">
        <v>107.98</v>
      </c>
      <c r="H8" s="218">
        <v>105.38</v>
      </c>
      <c r="I8" s="218">
        <v>105.94</v>
      </c>
      <c r="J8" s="218">
        <v>99</v>
      </c>
      <c r="K8" s="218">
        <v>101.05</v>
      </c>
      <c r="L8" s="218">
        <v>101.99</v>
      </c>
      <c r="M8" s="218">
        <v>107.67</v>
      </c>
      <c r="N8" s="218">
        <v>106.52</v>
      </c>
      <c r="O8" s="218">
        <v>105.25</v>
      </c>
      <c r="P8" s="218">
        <v>108.08</v>
      </c>
      <c r="Q8" s="218">
        <v>111</v>
      </c>
      <c r="R8" s="218">
        <v>108.54</v>
      </c>
      <c r="S8" s="218">
        <v>103.26</v>
      </c>
      <c r="T8" s="218">
        <v>92.18</v>
      </c>
      <c r="U8" s="218">
        <v>92.99</v>
      </c>
      <c r="V8" s="218">
        <v>97.04</v>
      </c>
      <c r="W8" s="218">
        <v>101.82</v>
      </c>
      <c r="X8" s="218">
        <v>100.92</v>
      </c>
      <c r="Y8" s="218">
        <v>98.07</v>
      </c>
      <c r="Z8" s="218">
        <v>93.7</v>
      </c>
      <c r="AA8" s="218">
        <v>97.91</v>
      </c>
      <c r="AB8" s="218">
        <v>99.23</v>
      </c>
      <c r="AC8" s="218">
        <v>99.11</v>
      </c>
      <c r="AD8" s="218">
        <v>96.45</v>
      </c>
      <c r="AE8" s="218">
        <v>98.5</v>
      </c>
      <c r="AF8" s="218">
        <v>97.17</v>
      </c>
      <c r="AG8" s="218">
        <v>101.56</v>
      </c>
      <c r="AH8" s="218">
        <v>104.16</v>
      </c>
      <c r="AI8" s="218">
        <v>103.49</v>
      </c>
      <c r="AJ8" s="218">
        <v>97.84</v>
      </c>
      <c r="AK8" s="218">
        <v>90.36</v>
      </c>
      <c r="AL8" s="218">
        <v>90.57</v>
      </c>
      <c r="AM8" s="218">
        <v>89.71</v>
      </c>
      <c r="AN8" s="218">
        <v>96.1</v>
      </c>
      <c r="AO8" s="218">
        <v>97.13</v>
      </c>
      <c r="AP8" s="218">
        <v>97.33</v>
      </c>
      <c r="AQ8" s="218">
        <v>98.46</v>
      </c>
      <c r="AR8" s="218">
        <v>100.26</v>
      </c>
      <c r="AS8" s="218">
        <v>98.75</v>
      </c>
      <c r="AT8" s="218">
        <v>93.23</v>
      </c>
      <c r="AU8" s="218">
        <v>89.38</v>
      </c>
      <c r="AV8" s="218">
        <v>82.75</v>
      </c>
      <c r="AW8" s="218">
        <v>74.34</v>
      </c>
      <c r="AX8" s="218">
        <v>57.36</v>
      </c>
      <c r="AY8" s="218">
        <v>44.74</v>
      </c>
      <c r="AZ8" s="218">
        <v>47.2</v>
      </c>
      <c r="BA8" s="218">
        <v>47.27</v>
      </c>
      <c r="BB8" s="218">
        <v>52.48</v>
      </c>
      <c r="BC8" s="218">
        <v>55.75</v>
      </c>
      <c r="BD8" s="218">
        <v>56.32</v>
      </c>
      <c r="BE8" s="329">
        <v>55.5</v>
      </c>
      <c r="BF8" s="329">
        <v>54.5</v>
      </c>
      <c r="BG8" s="329">
        <v>54.5</v>
      </c>
      <c r="BH8" s="329">
        <v>53.5</v>
      </c>
      <c r="BI8" s="329">
        <v>53.5</v>
      </c>
      <c r="BJ8" s="329">
        <v>53.5</v>
      </c>
      <c r="BK8" s="329">
        <v>54.5</v>
      </c>
      <c r="BL8" s="329">
        <v>55.5</v>
      </c>
      <c r="BM8" s="329">
        <v>55.5</v>
      </c>
      <c r="BN8" s="329">
        <v>57.5</v>
      </c>
      <c r="BO8" s="329">
        <v>58.5</v>
      </c>
      <c r="BP8" s="329">
        <v>60.5</v>
      </c>
      <c r="BQ8" s="329">
        <v>62.5</v>
      </c>
      <c r="BR8" s="329">
        <v>61.5</v>
      </c>
      <c r="BS8" s="329">
        <v>60.5</v>
      </c>
      <c r="BT8" s="329">
        <v>59.5</v>
      </c>
      <c r="BU8" s="329">
        <v>58.5</v>
      </c>
      <c r="BV8" s="329">
        <v>57.5</v>
      </c>
    </row>
    <row r="9" spans="1:74" ht="11.1" customHeight="1" x14ac:dyDescent="0.2">
      <c r="A9" s="52" t="s">
        <v>1040</v>
      </c>
      <c r="B9" s="151" t="s">
        <v>14</v>
      </c>
      <c r="C9" s="218">
        <v>88.04</v>
      </c>
      <c r="D9" s="218">
        <v>90.66</v>
      </c>
      <c r="E9" s="218">
        <v>102.43</v>
      </c>
      <c r="F9" s="218">
        <v>112.51</v>
      </c>
      <c r="G9" s="218">
        <v>107.84</v>
      </c>
      <c r="H9" s="218">
        <v>104.23</v>
      </c>
      <c r="I9" s="218">
        <v>104.68</v>
      </c>
      <c r="J9" s="218">
        <v>97.7</v>
      </c>
      <c r="K9" s="218">
        <v>99.39</v>
      </c>
      <c r="L9" s="218">
        <v>100.57</v>
      </c>
      <c r="M9" s="218">
        <v>107.28</v>
      </c>
      <c r="N9" s="218">
        <v>105.69</v>
      </c>
      <c r="O9" s="218">
        <v>104.71</v>
      </c>
      <c r="P9" s="218">
        <v>107.18</v>
      </c>
      <c r="Q9" s="218">
        <v>110.92</v>
      </c>
      <c r="R9" s="218">
        <v>109.68</v>
      </c>
      <c r="S9" s="218">
        <v>103.17</v>
      </c>
      <c r="T9" s="218">
        <v>91.96</v>
      </c>
      <c r="U9" s="218">
        <v>92.84</v>
      </c>
      <c r="V9" s="218">
        <v>97.7</v>
      </c>
      <c r="W9" s="218">
        <v>101.97</v>
      </c>
      <c r="X9" s="218">
        <v>100.02</v>
      </c>
      <c r="Y9" s="218">
        <v>96.78</v>
      </c>
      <c r="Z9" s="218">
        <v>95.06</v>
      </c>
      <c r="AA9" s="218">
        <v>100.78</v>
      </c>
      <c r="AB9" s="218">
        <v>101.45</v>
      </c>
      <c r="AC9" s="218">
        <v>101.23</v>
      </c>
      <c r="AD9" s="218">
        <v>99.5</v>
      </c>
      <c r="AE9" s="218">
        <v>100.17</v>
      </c>
      <c r="AF9" s="218">
        <v>98.67</v>
      </c>
      <c r="AG9" s="218">
        <v>103.85</v>
      </c>
      <c r="AH9" s="218">
        <v>106.2</v>
      </c>
      <c r="AI9" s="218">
        <v>105.7</v>
      </c>
      <c r="AJ9" s="218">
        <v>100.41</v>
      </c>
      <c r="AK9" s="218">
        <v>93.32</v>
      </c>
      <c r="AL9" s="218">
        <v>94.32</v>
      </c>
      <c r="AM9" s="218">
        <v>93.58</v>
      </c>
      <c r="AN9" s="218">
        <v>99.36</v>
      </c>
      <c r="AO9" s="218">
        <v>100.09</v>
      </c>
      <c r="AP9" s="218">
        <v>100.15</v>
      </c>
      <c r="AQ9" s="218">
        <v>100.61</v>
      </c>
      <c r="AR9" s="218">
        <v>102.51</v>
      </c>
      <c r="AS9" s="218">
        <v>101.22</v>
      </c>
      <c r="AT9" s="218">
        <v>95.61</v>
      </c>
      <c r="AU9" s="218">
        <v>92.26</v>
      </c>
      <c r="AV9" s="218">
        <v>84.99</v>
      </c>
      <c r="AW9" s="218">
        <v>75.66</v>
      </c>
      <c r="AX9" s="218">
        <v>60.7</v>
      </c>
      <c r="AY9" s="218">
        <v>47</v>
      </c>
      <c r="AZ9" s="218">
        <v>48.97</v>
      </c>
      <c r="BA9" s="218">
        <v>48.06</v>
      </c>
      <c r="BB9" s="218">
        <v>52.8</v>
      </c>
      <c r="BC9" s="218">
        <v>58.25</v>
      </c>
      <c r="BD9" s="218">
        <v>58.82</v>
      </c>
      <c r="BE9" s="329">
        <v>58</v>
      </c>
      <c r="BF9" s="329">
        <v>57</v>
      </c>
      <c r="BG9" s="329">
        <v>57</v>
      </c>
      <c r="BH9" s="329">
        <v>56</v>
      </c>
      <c r="BI9" s="329">
        <v>56</v>
      </c>
      <c r="BJ9" s="329">
        <v>56</v>
      </c>
      <c r="BK9" s="329">
        <v>57</v>
      </c>
      <c r="BL9" s="329">
        <v>58</v>
      </c>
      <c r="BM9" s="329">
        <v>58</v>
      </c>
      <c r="BN9" s="329">
        <v>60</v>
      </c>
      <c r="BO9" s="329">
        <v>61</v>
      </c>
      <c r="BP9" s="329">
        <v>63</v>
      </c>
      <c r="BQ9" s="329">
        <v>65</v>
      </c>
      <c r="BR9" s="329">
        <v>64</v>
      </c>
      <c r="BS9" s="329">
        <v>63</v>
      </c>
      <c r="BT9" s="329">
        <v>62</v>
      </c>
      <c r="BU9" s="329">
        <v>61</v>
      </c>
      <c r="BV9" s="329">
        <v>60</v>
      </c>
    </row>
    <row r="10" spans="1:74" ht="11.1" customHeight="1" x14ac:dyDescent="0.2">
      <c r="A10" s="49"/>
      <c r="B10" s="50" t="s">
        <v>706</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414"/>
      <c r="BF10" s="414"/>
      <c r="BG10" s="414"/>
      <c r="BH10" s="414"/>
      <c r="BI10" s="414"/>
      <c r="BJ10" s="414"/>
      <c r="BK10" s="414"/>
      <c r="BL10" s="414"/>
      <c r="BM10" s="414"/>
      <c r="BN10" s="414"/>
      <c r="BO10" s="414"/>
      <c r="BP10" s="414"/>
      <c r="BQ10" s="414"/>
      <c r="BR10" s="414"/>
      <c r="BS10" s="414"/>
      <c r="BT10" s="414"/>
      <c r="BU10" s="414"/>
      <c r="BV10" s="414"/>
    </row>
    <row r="11" spans="1:74" ht="11.1" customHeight="1" x14ac:dyDescent="0.2">
      <c r="A11" s="49"/>
      <c r="B11" s="50" t="s">
        <v>722</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223"/>
      <c r="AO11" s="223"/>
      <c r="AP11" s="223"/>
      <c r="AQ11" s="223"/>
      <c r="AR11" s="223"/>
      <c r="AS11" s="223"/>
      <c r="AT11" s="223"/>
      <c r="AU11" s="223"/>
      <c r="AV11" s="223"/>
      <c r="AW11" s="223"/>
      <c r="AX11" s="223"/>
      <c r="AY11" s="223"/>
      <c r="AZ11" s="223"/>
      <c r="BA11" s="223"/>
      <c r="BB11" s="223"/>
      <c r="BC11" s="223"/>
      <c r="BD11" s="223"/>
      <c r="BE11" s="414"/>
      <c r="BF11" s="414"/>
      <c r="BG11" s="414"/>
      <c r="BH11" s="414"/>
      <c r="BI11" s="414"/>
      <c r="BJ11" s="414"/>
      <c r="BK11" s="414"/>
      <c r="BL11" s="414"/>
      <c r="BM11" s="414"/>
      <c r="BN11" s="414"/>
      <c r="BO11" s="414"/>
      <c r="BP11" s="414"/>
      <c r="BQ11" s="414"/>
      <c r="BR11" s="414"/>
      <c r="BS11" s="414"/>
      <c r="BT11" s="414"/>
      <c r="BU11" s="414"/>
      <c r="BV11" s="414"/>
    </row>
    <row r="12" spans="1:74" ht="11.1" customHeight="1" x14ac:dyDescent="0.2">
      <c r="A12" s="52" t="s">
        <v>1020</v>
      </c>
      <c r="B12" s="151" t="s">
        <v>723</v>
      </c>
      <c r="C12" s="242">
        <v>247.2</v>
      </c>
      <c r="D12" s="242">
        <v>258.39999999999998</v>
      </c>
      <c r="E12" s="242">
        <v>293.39999999999998</v>
      </c>
      <c r="F12" s="242">
        <v>321.8</v>
      </c>
      <c r="G12" s="242">
        <v>317.39999999999998</v>
      </c>
      <c r="H12" s="242">
        <v>297</v>
      </c>
      <c r="I12" s="242">
        <v>305.8</v>
      </c>
      <c r="J12" s="242">
        <v>294.89999999999998</v>
      </c>
      <c r="K12" s="242">
        <v>289.60000000000002</v>
      </c>
      <c r="L12" s="242">
        <v>280.5</v>
      </c>
      <c r="M12" s="242">
        <v>270.10000000000002</v>
      </c>
      <c r="N12" s="242">
        <v>261.39999999999998</v>
      </c>
      <c r="O12" s="242">
        <v>274.7</v>
      </c>
      <c r="P12" s="242">
        <v>293.60000000000002</v>
      </c>
      <c r="Q12" s="242">
        <v>320.3</v>
      </c>
      <c r="R12" s="242">
        <v>318.89999999999998</v>
      </c>
      <c r="S12" s="242">
        <v>301.60000000000002</v>
      </c>
      <c r="T12" s="242">
        <v>275.7</v>
      </c>
      <c r="U12" s="242">
        <v>280.60000000000002</v>
      </c>
      <c r="V12" s="242">
        <v>308.7</v>
      </c>
      <c r="W12" s="242">
        <v>316.3</v>
      </c>
      <c r="X12" s="242">
        <v>294.10000000000002</v>
      </c>
      <c r="Y12" s="242">
        <v>271.3</v>
      </c>
      <c r="Z12" s="242">
        <v>259</v>
      </c>
      <c r="AA12" s="242">
        <v>267.60000000000002</v>
      </c>
      <c r="AB12" s="242">
        <v>302</v>
      </c>
      <c r="AC12" s="242">
        <v>298.7</v>
      </c>
      <c r="AD12" s="242">
        <v>285.3</v>
      </c>
      <c r="AE12" s="242">
        <v>295.10000000000002</v>
      </c>
      <c r="AF12" s="242">
        <v>288.2</v>
      </c>
      <c r="AG12" s="242">
        <v>294.2</v>
      </c>
      <c r="AH12" s="242">
        <v>289</v>
      </c>
      <c r="AI12" s="242">
        <v>279.2</v>
      </c>
      <c r="AJ12" s="242">
        <v>263.2</v>
      </c>
      <c r="AK12" s="242">
        <v>254.4</v>
      </c>
      <c r="AL12" s="242">
        <v>258.10000000000002</v>
      </c>
      <c r="AM12" s="242">
        <v>260.39999999999998</v>
      </c>
      <c r="AN12" s="242">
        <v>269.89999999999998</v>
      </c>
      <c r="AO12" s="242">
        <v>285.5</v>
      </c>
      <c r="AP12" s="242">
        <v>298.10000000000002</v>
      </c>
      <c r="AQ12" s="242">
        <v>295.10000000000002</v>
      </c>
      <c r="AR12" s="242">
        <v>300.10000000000002</v>
      </c>
      <c r="AS12" s="242">
        <v>285.5</v>
      </c>
      <c r="AT12" s="242">
        <v>275.89999999999998</v>
      </c>
      <c r="AU12" s="242">
        <v>266.89999999999998</v>
      </c>
      <c r="AV12" s="242">
        <v>233.3</v>
      </c>
      <c r="AW12" s="242">
        <v>211.1</v>
      </c>
      <c r="AX12" s="242">
        <v>163.4</v>
      </c>
      <c r="AY12" s="242">
        <v>136.6</v>
      </c>
      <c r="AZ12" s="242">
        <v>163.69999999999999</v>
      </c>
      <c r="BA12" s="242">
        <v>177</v>
      </c>
      <c r="BB12" s="242">
        <v>183.7</v>
      </c>
      <c r="BC12" s="242">
        <v>206.11269999999999</v>
      </c>
      <c r="BD12" s="242">
        <v>207.97810000000001</v>
      </c>
      <c r="BE12" s="335">
        <v>200.35390000000001</v>
      </c>
      <c r="BF12" s="335">
        <v>190.28550000000001</v>
      </c>
      <c r="BG12" s="335">
        <v>179.55420000000001</v>
      </c>
      <c r="BH12" s="335">
        <v>168.3373</v>
      </c>
      <c r="BI12" s="335">
        <v>160.67679999999999</v>
      </c>
      <c r="BJ12" s="335">
        <v>154.25319999999999</v>
      </c>
      <c r="BK12" s="335">
        <v>162.0565</v>
      </c>
      <c r="BL12" s="335">
        <v>168.7431</v>
      </c>
      <c r="BM12" s="335">
        <v>181.84</v>
      </c>
      <c r="BN12" s="335">
        <v>194.61269999999999</v>
      </c>
      <c r="BO12" s="335">
        <v>198.685</v>
      </c>
      <c r="BP12" s="335">
        <v>201.40170000000001</v>
      </c>
      <c r="BQ12" s="335">
        <v>201.98220000000001</v>
      </c>
      <c r="BR12" s="335">
        <v>198.50819999999999</v>
      </c>
      <c r="BS12" s="335">
        <v>188.9042</v>
      </c>
      <c r="BT12" s="335">
        <v>179.02889999999999</v>
      </c>
      <c r="BU12" s="335">
        <v>169.96870000000001</v>
      </c>
      <c r="BV12" s="335">
        <v>160.49529999999999</v>
      </c>
    </row>
    <row r="13" spans="1:74" ht="11.1" customHeight="1" x14ac:dyDescent="0.2">
      <c r="A13" s="49" t="s">
        <v>1041</v>
      </c>
      <c r="B13" s="151" t="s">
        <v>735</v>
      </c>
      <c r="C13" s="242">
        <v>262.10000000000002</v>
      </c>
      <c r="D13" s="242">
        <v>282</v>
      </c>
      <c r="E13" s="242">
        <v>313.39999999999998</v>
      </c>
      <c r="F13" s="242">
        <v>329.6</v>
      </c>
      <c r="G13" s="242">
        <v>311.60000000000002</v>
      </c>
      <c r="H13" s="242">
        <v>307.89999999999998</v>
      </c>
      <c r="I13" s="242">
        <v>313.5</v>
      </c>
      <c r="J13" s="242">
        <v>303.2</v>
      </c>
      <c r="K13" s="242">
        <v>303.5</v>
      </c>
      <c r="L13" s="242">
        <v>303.5</v>
      </c>
      <c r="M13" s="242">
        <v>315.7</v>
      </c>
      <c r="N13" s="242">
        <v>292.7</v>
      </c>
      <c r="O13" s="242">
        <v>301.8</v>
      </c>
      <c r="P13" s="242">
        <v>316.3</v>
      </c>
      <c r="Q13" s="242">
        <v>330.8</v>
      </c>
      <c r="R13" s="242">
        <v>325.2</v>
      </c>
      <c r="S13" s="242">
        <v>303.89999999999998</v>
      </c>
      <c r="T13" s="242">
        <v>274.10000000000002</v>
      </c>
      <c r="U13" s="242">
        <v>290.7</v>
      </c>
      <c r="V13" s="242">
        <v>320.60000000000002</v>
      </c>
      <c r="W13" s="242">
        <v>327.8</v>
      </c>
      <c r="X13" s="242">
        <v>326.5</v>
      </c>
      <c r="Y13" s="242">
        <v>311.7</v>
      </c>
      <c r="Z13" s="242">
        <v>302.2</v>
      </c>
      <c r="AA13" s="242">
        <v>304.60000000000002</v>
      </c>
      <c r="AB13" s="242">
        <v>325.89999999999998</v>
      </c>
      <c r="AC13" s="242">
        <v>308.2</v>
      </c>
      <c r="AD13" s="242">
        <v>296.89999999999998</v>
      </c>
      <c r="AE13" s="242">
        <v>295.8</v>
      </c>
      <c r="AF13" s="242">
        <v>292.3</v>
      </c>
      <c r="AG13" s="242">
        <v>301.5</v>
      </c>
      <c r="AH13" s="242">
        <v>308.39999999999998</v>
      </c>
      <c r="AI13" s="242">
        <v>309.5</v>
      </c>
      <c r="AJ13" s="242">
        <v>300.60000000000002</v>
      </c>
      <c r="AK13" s="242">
        <v>294.89999999999998</v>
      </c>
      <c r="AL13" s="242">
        <v>299.8</v>
      </c>
      <c r="AM13" s="242">
        <v>298.10000000000002</v>
      </c>
      <c r="AN13" s="242">
        <v>309.10000000000002</v>
      </c>
      <c r="AO13" s="242">
        <v>303.10000000000002</v>
      </c>
      <c r="AP13" s="242">
        <v>302.7</v>
      </c>
      <c r="AQ13" s="242">
        <v>298.7</v>
      </c>
      <c r="AR13" s="242">
        <v>297.3</v>
      </c>
      <c r="AS13" s="242">
        <v>292.10000000000002</v>
      </c>
      <c r="AT13" s="242">
        <v>290</v>
      </c>
      <c r="AU13" s="242">
        <v>280.60000000000002</v>
      </c>
      <c r="AV13" s="242">
        <v>263.89999999999998</v>
      </c>
      <c r="AW13" s="242">
        <v>255.8</v>
      </c>
      <c r="AX13" s="242">
        <v>198</v>
      </c>
      <c r="AY13" s="242">
        <v>161.6</v>
      </c>
      <c r="AZ13" s="242">
        <v>186.1</v>
      </c>
      <c r="BA13" s="242">
        <v>181.5</v>
      </c>
      <c r="BB13" s="242">
        <v>180.4</v>
      </c>
      <c r="BC13" s="242">
        <v>196.43950000000001</v>
      </c>
      <c r="BD13" s="242">
        <v>188.88460000000001</v>
      </c>
      <c r="BE13" s="335">
        <v>188.2851</v>
      </c>
      <c r="BF13" s="335">
        <v>189.3192</v>
      </c>
      <c r="BG13" s="335">
        <v>190.9528</v>
      </c>
      <c r="BH13" s="335">
        <v>193.8092</v>
      </c>
      <c r="BI13" s="335">
        <v>194.3004</v>
      </c>
      <c r="BJ13" s="335">
        <v>191.4229</v>
      </c>
      <c r="BK13" s="335">
        <v>193.74350000000001</v>
      </c>
      <c r="BL13" s="335">
        <v>198.93510000000001</v>
      </c>
      <c r="BM13" s="335">
        <v>200.43109999999999</v>
      </c>
      <c r="BN13" s="335">
        <v>207.99100000000001</v>
      </c>
      <c r="BO13" s="335">
        <v>209.85839999999999</v>
      </c>
      <c r="BP13" s="335">
        <v>212.9221</v>
      </c>
      <c r="BQ13" s="335">
        <v>216.4325</v>
      </c>
      <c r="BR13" s="335">
        <v>215.24870000000001</v>
      </c>
      <c r="BS13" s="335">
        <v>214.28720000000001</v>
      </c>
      <c r="BT13" s="335">
        <v>213.56209999999999</v>
      </c>
      <c r="BU13" s="335">
        <v>208.8297</v>
      </c>
      <c r="BV13" s="335">
        <v>202.6199</v>
      </c>
    </row>
    <row r="14" spans="1:74" ht="11.1" customHeight="1" x14ac:dyDescent="0.2">
      <c r="A14" s="52" t="s">
        <v>697</v>
      </c>
      <c r="B14" s="151" t="s">
        <v>724</v>
      </c>
      <c r="C14" s="242">
        <v>258.5</v>
      </c>
      <c r="D14" s="242">
        <v>273.7</v>
      </c>
      <c r="E14" s="242">
        <v>299.60000000000002</v>
      </c>
      <c r="F14" s="242">
        <v>316.7</v>
      </c>
      <c r="G14" s="242">
        <v>303.89999999999998</v>
      </c>
      <c r="H14" s="242">
        <v>295.60000000000002</v>
      </c>
      <c r="I14" s="242">
        <v>302.39999999999998</v>
      </c>
      <c r="J14" s="242">
        <v>292.7</v>
      </c>
      <c r="K14" s="242">
        <v>292.7</v>
      </c>
      <c r="L14" s="242">
        <v>291.5</v>
      </c>
      <c r="M14" s="242">
        <v>305</v>
      </c>
      <c r="N14" s="242">
        <v>292.8</v>
      </c>
      <c r="O14" s="242">
        <v>302.7</v>
      </c>
      <c r="P14" s="242">
        <v>316.60000000000002</v>
      </c>
      <c r="Q14" s="242">
        <v>321.10000000000002</v>
      </c>
      <c r="R14" s="242">
        <v>315.3</v>
      </c>
      <c r="S14" s="242">
        <v>297.60000000000002</v>
      </c>
      <c r="T14" s="242">
        <v>263.5</v>
      </c>
      <c r="U14" s="242">
        <v>277.39999999999998</v>
      </c>
      <c r="V14" s="242">
        <v>298.8</v>
      </c>
      <c r="W14" s="242">
        <v>312.8</v>
      </c>
      <c r="X14" s="242">
        <v>315.5</v>
      </c>
      <c r="Y14" s="242">
        <v>304.89999999999998</v>
      </c>
      <c r="Z14" s="242">
        <v>300.3</v>
      </c>
      <c r="AA14" s="242">
        <v>306.89999999999998</v>
      </c>
      <c r="AB14" s="242">
        <v>316.8</v>
      </c>
      <c r="AC14" s="242">
        <v>297.7</v>
      </c>
      <c r="AD14" s="242">
        <v>279.3</v>
      </c>
      <c r="AE14" s="242">
        <v>270.8</v>
      </c>
      <c r="AF14" s="242">
        <v>274.10000000000002</v>
      </c>
      <c r="AG14" s="242">
        <v>289.39999999999998</v>
      </c>
      <c r="AH14" s="242">
        <v>295.39999999999998</v>
      </c>
      <c r="AI14" s="242">
        <v>297.3</v>
      </c>
      <c r="AJ14" s="242">
        <v>295.5</v>
      </c>
      <c r="AK14" s="242">
        <v>291</v>
      </c>
      <c r="AL14" s="242">
        <v>301.10000000000002</v>
      </c>
      <c r="AM14" s="242">
        <v>305.89999999999998</v>
      </c>
      <c r="AN14" s="242">
        <v>305.10000000000002</v>
      </c>
      <c r="AO14" s="242">
        <v>297.89999999999998</v>
      </c>
      <c r="AP14" s="242">
        <v>291.10000000000002</v>
      </c>
      <c r="AQ14" s="242">
        <v>288.3</v>
      </c>
      <c r="AR14" s="242">
        <v>287.8</v>
      </c>
      <c r="AS14" s="242">
        <v>282.5</v>
      </c>
      <c r="AT14" s="242">
        <v>278.39999999999998</v>
      </c>
      <c r="AU14" s="242">
        <v>270.10000000000002</v>
      </c>
      <c r="AV14" s="242">
        <v>247.6</v>
      </c>
      <c r="AW14" s="242">
        <v>237.1</v>
      </c>
      <c r="AX14" s="242">
        <v>205</v>
      </c>
      <c r="AY14" s="242">
        <v>166.9</v>
      </c>
      <c r="AZ14" s="242">
        <v>185</v>
      </c>
      <c r="BA14" s="242">
        <v>184.7</v>
      </c>
      <c r="BB14" s="242">
        <v>174</v>
      </c>
      <c r="BC14" s="242">
        <v>189.56200000000001</v>
      </c>
      <c r="BD14" s="242">
        <v>182.70679999999999</v>
      </c>
      <c r="BE14" s="335">
        <v>180.09889999999999</v>
      </c>
      <c r="BF14" s="335">
        <v>179.48759999999999</v>
      </c>
      <c r="BG14" s="335">
        <v>180.73169999999999</v>
      </c>
      <c r="BH14" s="335">
        <v>186.0942</v>
      </c>
      <c r="BI14" s="335">
        <v>190.07910000000001</v>
      </c>
      <c r="BJ14" s="335">
        <v>190.36259999999999</v>
      </c>
      <c r="BK14" s="335">
        <v>193.6</v>
      </c>
      <c r="BL14" s="335">
        <v>193.66839999999999</v>
      </c>
      <c r="BM14" s="335">
        <v>191.8177</v>
      </c>
      <c r="BN14" s="335">
        <v>194.08690000000001</v>
      </c>
      <c r="BO14" s="335">
        <v>194.27070000000001</v>
      </c>
      <c r="BP14" s="335">
        <v>197.39670000000001</v>
      </c>
      <c r="BQ14" s="335">
        <v>202.04839999999999</v>
      </c>
      <c r="BR14" s="335">
        <v>199.71899999999999</v>
      </c>
      <c r="BS14" s="335">
        <v>201.00030000000001</v>
      </c>
      <c r="BT14" s="335">
        <v>204.55240000000001</v>
      </c>
      <c r="BU14" s="335">
        <v>204.59719999999999</v>
      </c>
      <c r="BV14" s="335">
        <v>202.06209999999999</v>
      </c>
    </row>
    <row r="15" spans="1:74" ht="11.1" customHeight="1" x14ac:dyDescent="0.2">
      <c r="A15" s="49"/>
      <c r="B15" s="50" t="s">
        <v>15</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414"/>
      <c r="BF15" s="414"/>
      <c r="BG15" s="414"/>
      <c r="BH15" s="414"/>
      <c r="BI15" s="414"/>
      <c r="BJ15" s="414"/>
      <c r="BK15" s="414"/>
      <c r="BL15" s="414"/>
      <c r="BM15" s="414"/>
      <c r="BN15" s="414"/>
      <c r="BO15" s="414"/>
      <c r="BP15" s="414"/>
      <c r="BQ15" s="414"/>
      <c r="BR15" s="414"/>
      <c r="BS15" s="414"/>
      <c r="BT15" s="414"/>
      <c r="BU15" s="414"/>
      <c r="BV15" s="414"/>
    </row>
    <row r="16" spans="1:74" ht="11.1" customHeight="1" x14ac:dyDescent="0.2">
      <c r="A16" s="52" t="s">
        <v>1042</v>
      </c>
      <c r="B16" s="151" t="s">
        <v>557</v>
      </c>
      <c r="C16" s="242">
        <v>262.3</v>
      </c>
      <c r="D16" s="242">
        <v>281.8</v>
      </c>
      <c r="E16" s="242">
        <v>316.10000000000002</v>
      </c>
      <c r="F16" s="242">
        <v>330.6</v>
      </c>
      <c r="G16" s="242">
        <v>322</v>
      </c>
      <c r="H16" s="242">
        <v>313.8</v>
      </c>
      <c r="I16" s="242">
        <v>311.8</v>
      </c>
      <c r="J16" s="242">
        <v>305.7</v>
      </c>
      <c r="K16" s="242">
        <v>305.89999999999998</v>
      </c>
      <c r="L16" s="242">
        <v>298.7</v>
      </c>
      <c r="M16" s="242">
        <v>312.39999999999998</v>
      </c>
      <c r="N16" s="242">
        <v>296.3</v>
      </c>
      <c r="O16" s="242">
        <v>308.7</v>
      </c>
      <c r="P16" s="242">
        <v>320.60000000000002</v>
      </c>
      <c r="Q16" s="242">
        <v>333.7</v>
      </c>
      <c r="R16" s="242">
        <v>328.3</v>
      </c>
      <c r="S16" s="242">
        <v>310</v>
      </c>
      <c r="T16" s="242">
        <v>276.8</v>
      </c>
      <c r="U16" s="242">
        <v>285.60000000000002</v>
      </c>
      <c r="V16" s="242">
        <v>312.3</v>
      </c>
      <c r="W16" s="242">
        <v>328.3</v>
      </c>
      <c r="X16" s="242">
        <v>321.10000000000002</v>
      </c>
      <c r="Y16" s="242">
        <v>304.5</v>
      </c>
      <c r="Z16" s="242">
        <v>300.8</v>
      </c>
      <c r="AA16" s="242">
        <v>311.7</v>
      </c>
      <c r="AB16" s="242">
        <v>329.4</v>
      </c>
      <c r="AC16" s="242">
        <v>307</v>
      </c>
      <c r="AD16" s="242">
        <v>292.2</v>
      </c>
      <c r="AE16" s="242">
        <v>278.7</v>
      </c>
      <c r="AF16" s="242">
        <v>281.3</v>
      </c>
      <c r="AG16" s="242">
        <v>290.8</v>
      </c>
      <c r="AH16" s="242">
        <v>300.2</v>
      </c>
      <c r="AI16" s="242">
        <v>304</v>
      </c>
      <c r="AJ16" s="242">
        <v>293.10000000000002</v>
      </c>
      <c r="AK16" s="242">
        <v>288.3</v>
      </c>
      <c r="AL16" s="242">
        <v>300.8</v>
      </c>
      <c r="AM16" s="242">
        <v>298.7</v>
      </c>
      <c r="AN16" s="242">
        <v>299.39999999999998</v>
      </c>
      <c r="AO16" s="242">
        <v>294.2</v>
      </c>
      <c r="AP16" s="242">
        <v>293.10000000000002</v>
      </c>
      <c r="AQ16" s="242">
        <v>296.5</v>
      </c>
      <c r="AR16" s="242">
        <v>294.5</v>
      </c>
      <c r="AS16" s="242">
        <v>290.60000000000002</v>
      </c>
      <c r="AT16" s="242">
        <v>291.60000000000002</v>
      </c>
      <c r="AU16" s="242">
        <v>283.39999999999998</v>
      </c>
      <c r="AV16" s="242">
        <v>257.60000000000002</v>
      </c>
      <c r="AW16" s="242">
        <v>243.3</v>
      </c>
      <c r="AX16" s="242">
        <v>202.8</v>
      </c>
      <c r="AY16" s="242">
        <v>163.30000000000001</v>
      </c>
      <c r="AZ16" s="242">
        <v>174.7</v>
      </c>
      <c r="BA16" s="242">
        <v>176.6</v>
      </c>
      <c r="BB16" s="242">
        <v>173.8</v>
      </c>
      <c r="BC16" s="242">
        <v>190.3854</v>
      </c>
      <c r="BD16" s="242">
        <v>179.92099999999999</v>
      </c>
      <c r="BE16" s="335">
        <v>180.36170000000001</v>
      </c>
      <c r="BF16" s="335">
        <v>182.6463</v>
      </c>
      <c r="BG16" s="335">
        <v>184.33240000000001</v>
      </c>
      <c r="BH16" s="335">
        <v>186.60730000000001</v>
      </c>
      <c r="BI16" s="335">
        <v>187.51259999999999</v>
      </c>
      <c r="BJ16" s="335">
        <v>186.43279999999999</v>
      </c>
      <c r="BK16" s="335">
        <v>190.2807</v>
      </c>
      <c r="BL16" s="335">
        <v>193.6694</v>
      </c>
      <c r="BM16" s="335">
        <v>195.69540000000001</v>
      </c>
      <c r="BN16" s="335">
        <v>201.4778</v>
      </c>
      <c r="BO16" s="335">
        <v>204.63229999999999</v>
      </c>
      <c r="BP16" s="335">
        <v>207.50219999999999</v>
      </c>
      <c r="BQ16" s="335">
        <v>208.5753</v>
      </c>
      <c r="BR16" s="335">
        <v>208.76230000000001</v>
      </c>
      <c r="BS16" s="335">
        <v>208.36840000000001</v>
      </c>
      <c r="BT16" s="335">
        <v>206.81059999999999</v>
      </c>
      <c r="BU16" s="335">
        <v>202.4836</v>
      </c>
      <c r="BV16" s="335">
        <v>197.99889999999999</v>
      </c>
    </row>
    <row r="17" spans="1:74" ht="11.1" customHeight="1" x14ac:dyDescent="0.2">
      <c r="A17" s="52" t="s">
        <v>698</v>
      </c>
      <c r="B17" s="151" t="s">
        <v>122</v>
      </c>
      <c r="C17" s="242">
        <v>201.3</v>
      </c>
      <c r="D17" s="242">
        <v>215</v>
      </c>
      <c r="E17" s="242">
        <v>240.3</v>
      </c>
      <c r="F17" s="242">
        <v>247.5</v>
      </c>
      <c r="G17" s="242">
        <v>244</v>
      </c>
      <c r="H17" s="242">
        <v>247.3</v>
      </c>
      <c r="I17" s="242">
        <v>250.8</v>
      </c>
      <c r="J17" s="242">
        <v>251.2</v>
      </c>
      <c r="K17" s="242">
        <v>247.3</v>
      </c>
      <c r="L17" s="242">
        <v>245.4</v>
      </c>
      <c r="M17" s="242">
        <v>252.1</v>
      </c>
      <c r="N17" s="242">
        <v>250.9</v>
      </c>
      <c r="O17" s="242">
        <v>262</v>
      </c>
      <c r="P17" s="242">
        <v>270.5</v>
      </c>
      <c r="Q17" s="242">
        <v>278.39999999999998</v>
      </c>
      <c r="R17" s="242">
        <v>273.10000000000002</v>
      </c>
      <c r="S17" s="242">
        <v>278.39999999999998</v>
      </c>
      <c r="T17" s="242">
        <v>247.6</v>
      </c>
      <c r="U17" s="242">
        <v>240.6</v>
      </c>
      <c r="V17" s="242">
        <v>257.89999999999998</v>
      </c>
      <c r="W17" s="242">
        <v>258.2</v>
      </c>
      <c r="X17" s="242">
        <v>249.6</v>
      </c>
      <c r="Y17" s="242">
        <v>249.2</v>
      </c>
      <c r="Z17" s="242">
        <v>243.1</v>
      </c>
      <c r="AA17" s="242">
        <v>247.5</v>
      </c>
      <c r="AB17" s="242">
        <v>257.8</v>
      </c>
      <c r="AC17" s="242">
        <v>251.7</v>
      </c>
      <c r="AD17" s="242">
        <v>235.4</v>
      </c>
      <c r="AE17" s="242">
        <v>250.7</v>
      </c>
      <c r="AF17" s="242">
        <v>245.4</v>
      </c>
      <c r="AG17" s="242">
        <v>238.4</v>
      </c>
      <c r="AH17" s="242">
        <v>250</v>
      </c>
      <c r="AI17" s="242">
        <v>251.3</v>
      </c>
      <c r="AJ17" s="242">
        <v>253.2</v>
      </c>
      <c r="AK17" s="242">
        <v>249.2</v>
      </c>
      <c r="AL17" s="242">
        <v>245.8</v>
      </c>
      <c r="AM17" s="242">
        <v>248.1</v>
      </c>
      <c r="AN17" s="242">
        <v>253.2</v>
      </c>
      <c r="AO17" s="242">
        <v>247.6</v>
      </c>
      <c r="AP17" s="242">
        <v>246.4</v>
      </c>
      <c r="AQ17" s="242">
        <v>242</v>
      </c>
      <c r="AR17" s="242">
        <v>242.3</v>
      </c>
      <c r="AS17" s="242">
        <v>245.5</v>
      </c>
      <c r="AT17" s="242">
        <v>247.1</v>
      </c>
      <c r="AU17" s="242">
        <v>236.2</v>
      </c>
      <c r="AV17" s="242">
        <v>219.4</v>
      </c>
      <c r="AW17" s="242">
        <v>194.6</v>
      </c>
      <c r="AX17" s="242">
        <v>167.6</v>
      </c>
      <c r="AY17" s="242">
        <v>126.4</v>
      </c>
      <c r="AZ17" s="242">
        <v>137.6</v>
      </c>
      <c r="BA17" s="242">
        <v>146.5</v>
      </c>
      <c r="BB17" s="242">
        <v>151.6</v>
      </c>
      <c r="BC17" s="242">
        <v>148.94300000000001</v>
      </c>
      <c r="BD17" s="242">
        <v>149.88929999999999</v>
      </c>
      <c r="BE17" s="335">
        <v>146.94069999999999</v>
      </c>
      <c r="BF17" s="335">
        <v>148.65979999999999</v>
      </c>
      <c r="BG17" s="335">
        <v>146.5626</v>
      </c>
      <c r="BH17" s="335">
        <v>142.79320000000001</v>
      </c>
      <c r="BI17" s="335">
        <v>144.92750000000001</v>
      </c>
      <c r="BJ17" s="335">
        <v>145.2396</v>
      </c>
      <c r="BK17" s="335">
        <v>142.45179999999999</v>
      </c>
      <c r="BL17" s="335">
        <v>145.43559999999999</v>
      </c>
      <c r="BM17" s="335">
        <v>143.05520000000001</v>
      </c>
      <c r="BN17" s="335">
        <v>143.238</v>
      </c>
      <c r="BO17" s="335">
        <v>147.41300000000001</v>
      </c>
      <c r="BP17" s="335">
        <v>152.43690000000001</v>
      </c>
      <c r="BQ17" s="335">
        <v>155.09909999999999</v>
      </c>
      <c r="BR17" s="335">
        <v>159.06549999999999</v>
      </c>
      <c r="BS17" s="335">
        <v>156.3323</v>
      </c>
      <c r="BT17" s="335">
        <v>152.2526</v>
      </c>
      <c r="BU17" s="335">
        <v>152.8329</v>
      </c>
      <c r="BV17" s="335">
        <v>151.06110000000001</v>
      </c>
    </row>
    <row r="18" spans="1:74" ht="11.1" customHeight="1" x14ac:dyDescent="0.2">
      <c r="A18" s="52"/>
      <c r="B18" s="53" t="s">
        <v>253</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219"/>
      <c r="BB18" s="219"/>
      <c r="BC18" s="219"/>
      <c r="BD18" s="219"/>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52" t="s">
        <v>672</v>
      </c>
      <c r="B19" s="151" t="s">
        <v>254</v>
      </c>
      <c r="C19" s="242">
        <v>309.48</v>
      </c>
      <c r="D19" s="242">
        <v>321.10000000000002</v>
      </c>
      <c r="E19" s="242">
        <v>356.125</v>
      </c>
      <c r="F19" s="242">
        <v>379.95</v>
      </c>
      <c r="G19" s="242">
        <v>390.62</v>
      </c>
      <c r="H19" s="242">
        <v>368</v>
      </c>
      <c r="I19" s="242">
        <v>365.02499999999998</v>
      </c>
      <c r="J19" s="242">
        <v>363.94</v>
      </c>
      <c r="K19" s="242">
        <v>361.125</v>
      </c>
      <c r="L19" s="242">
        <v>344.8</v>
      </c>
      <c r="M19" s="242">
        <v>338.375</v>
      </c>
      <c r="N19" s="242">
        <v>326.57499999999999</v>
      </c>
      <c r="O19" s="242">
        <v>338</v>
      </c>
      <c r="P19" s="242">
        <v>357.92500000000001</v>
      </c>
      <c r="Q19" s="242">
        <v>385.17500000000001</v>
      </c>
      <c r="R19" s="242">
        <v>390.04</v>
      </c>
      <c r="S19" s="242">
        <v>373.22500000000002</v>
      </c>
      <c r="T19" s="242">
        <v>353.875</v>
      </c>
      <c r="U19" s="242">
        <v>343.92</v>
      </c>
      <c r="V19" s="242">
        <v>372.15</v>
      </c>
      <c r="W19" s="242">
        <v>384.85</v>
      </c>
      <c r="X19" s="242">
        <v>374.56</v>
      </c>
      <c r="Y19" s="242">
        <v>345.17500000000001</v>
      </c>
      <c r="Z19" s="242">
        <v>331.04</v>
      </c>
      <c r="AA19" s="242">
        <v>331.85</v>
      </c>
      <c r="AB19" s="242">
        <v>367</v>
      </c>
      <c r="AC19" s="242">
        <v>371.125</v>
      </c>
      <c r="AD19" s="242">
        <v>357.02</v>
      </c>
      <c r="AE19" s="242">
        <v>361.47500000000002</v>
      </c>
      <c r="AF19" s="242">
        <v>362.6</v>
      </c>
      <c r="AG19" s="242">
        <v>359.1</v>
      </c>
      <c r="AH19" s="242">
        <v>357.375</v>
      </c>
      <c r="AI19" s="242">
        <v>353.24</v>
      </c>
      <c r="AJ19" s="242">
        <v>334.375</v>
      </c>
      <c r="AK19" s="242">
        <v>324.27499999999998</v>
      </c>
      <c r="AL19" s="242">
        <v>327.64</v>
      </c>
      <c r="AM19" s="242">
        <v>331.25</v>
      </c>
      <c r="AN19" s="242">
        <v>335.625</v>
      </c>
      <c r="AO19" s="242">
        <v>353.32</v>
      </c>
      <c r="AP19" s="242">
        <v>366.07499999999999</v>
      </c>
      <c r="AQ19" s="242">
        <v>367.27499999999998</v>
      </c>
      <c r="AR19" s="242">
        <v>369.16</v>
      </c>
      <c r="AS19" s="242">
        <v>361.125</v>
      </c>
      <c r="AT19" s="242">
        <v>348.65</v>
      </c>
      <c r="AU19" s="242">
        <v>340.62</v>
      </c>
      <c r="AV19" s="242">
        <v>317.05</v>
      </c>
      <c r="AW19" s="242">
        <v>291.22500000000002</v>
      </c>
      <c r="AX19" s="242">
        <v>254.26</v>
      </c>
      <c r="AY19" s="242">
        <v>211.57499999999999</v>
      </c>
      <c r="AZ19" s="242">
        <v>221.625</v>
      </c>
      <c r="BA19" s="242">
        <v>246.36</v>
      </c>
      <c r="BB19" s="242">
        <v>246.9</v>
      </c>
      <c r="BC19" s="242">
        <v>271.82499999999999</v>
      </c>
      <c r="BD19" s="242">
        <v>280.16000000000003</v>
      </c>
      <c r="BE19" s="335">
        <v>273.13040000000001</v>
      </c>
      <c r="BF19" s="335">
        <v>263.0308</v>
      </c>
      <c r="BG19" s="335">
        <v>253.233</v>
      </c>
      <c r="BH19" s="335">
        <v>241.78620000000001</v>
      </c>
      <c r="BI19" s="335">
        <v>233.7664</v>
      </c>
      <c r="BJ19" s="335">
        <v>227.29560000000001</v>
      </c>
      <c r="BK19" s="335">
        <v>230.07599999999999</v>
      </c>
      <c r="BL19" s="335">
        <v>236.54519999999999</v>
      </c>
      <c r="BM19" s="335">
        <v>250.83410000000001</v>
      </c>
      <c r="BN19" s="335">
        <v>263.19189999999998</v>
      </c>
      <c r="BO19" s="335">
        <v>270.21199999999999</v>
      </c>
      <c r="BP19" s="335">
        <v>271.7484</v>
      </c>
      <c r="BQ19" s="335">
        <v>271.91320000000002</v>
      </c>
      <c r="BR19" s="335">
        <v>269.48430000000002</v>
      </c>
      <c r="BS19" s="335">
        <v>261.786</v>
      </c>
      <c r="BT19" s="335">
        <v>251.06970000000001</v>
      </c>
      <c r="BU19" s="335">
        <v>242.83940000000001</v>
      </c>
      <c r="BV19" s="335">
        <v>233.67789999999999</v>
      </c>
    </row>
    <row r="20" spans="1:74" ht="11.1" customHeight="1" x14ac:dyDescent="0.2">
      <c r="A20" s="52" t="s">
        <v>695</v>
      </c>
      <c r="B20" s="151" t="s">
        <v>255</v>
      </c>
      <c r="C20" s="242">
        <v>314.83999999999997</v>
      </c>
      <c r="D20" s="242">
        <v>326.39999999999998</v>
      </c>
      <c r="E20" s="242">
        <v>361.5</v>
      </c>
      <c r="F20" s="242">
        <v>385.2</v>
      </c>
      <c r="G20" s="242">
        <v>395.96</v>
      </c>
      <c r="H20" s="242">
        <v>373.47500000000002</v>
      </c>
      <c r="I20" s="242">
        <v>370.47500000000002</v>
      </c>
      <c r="J20" s="242">
        <v>369.56</v>
      </c>
      <c r="K20" s="242">
        <v>366.67500000000001</v>
      </c>
      <c r="L20" s="242">
        <v>350.64</v>
      </c>
      <c r="M20" s="242">
        <v>344.3</v>
      </c>
      <c r="N20" s="242">
        <v>332.57499999999999</v>
      </c>
      <c r="O20" s="242">
        <v>344</v>
      </c>
      <c r="P20" s="242">
        <v>363.95</v>
      </c>
      <c r="Q20" s="242">
        <v>390.72500000000002</v>
      </c>
      <c r="R20" s="242">
        <v>395.82</v>
      </c>
      <c r="S20" s="242">
        <v>379.1</v>
      </c>
      <c r="T20" s="242">
        <v>359.57499999999999</v>
      </c>
      <c r="U20" s="242">
        <v>349.82</v>
      </c>
      <c r="V20" s="242">
        <v>378.02499999999998</v>
      </c>
      <c r="W20" s="242">
        <v>390.95</v>
      </c>
      <c r="X20" s="242">
        <v>381.2</v>
      </c>
      <c r="Y20" s="242">
        <v>352.07499999999999</v>
      </c>
      <c r="Z20" s="242">
        <v>338.06</v>
      </c>
      <c r="AA20" s="242">
        <v>339.07499999999999</v>
      </c>
      <c r="AB20" s="242">
        <v>373.6</v>
      </c>
      <c r="AC20" s="242">
        <v>377.875</v>
      </c>
      <c r="AD20" s="242">
        <v>363.82</v>
      </c>
      <c r="AE20" s="242">
        <v>367.5</v>
      </c>
      <c r="AF20" s="242">
        <v>368.85</v>
      </c>
      <c r="AG20" s="242">
        <v>366.06</v>
      </c>
      <c r="AH20" s="242">
        <v>364.47500000000002</v>
      </c>
      <c r="AI20" s="242">
        <v>360.42</v>
      </c>
      <c r="AJ20" s="242">
        <v>341.95</v>
      </c>
      <c r="AK20" s="242">
        <v>332.17500000000001</v>
      </c>
      <c r="AL20" s="242">
        <v>335.68</v>
      </c>
      <c r="AM20" s="242">
        <v>339.2</v>
      </c>
      <c r="AN20" s="242">
        <v>343.42500000000001</v>
      </c>
      <c r="AO20" s="242">
        <v>360.58</v>
      </c>
      <c r="AP20" s="242">
        <v>373.52499999999998</v>
      </c>
      <c r="AQ20" s="242">
        <v>375</v>
      </c>
      <c r="AR20" s="242">
        <v>376.6</v>
      </c>
      <c r="AS20" s="242">
        <v>368.82499999999999</v>
      </c>
      <c r="AT20" s="242">
        <v>356.45</v>
      </c>
      <c r="AU20" s="242">
        <v>348.42</v>
      </c>
      <c r="AV20" s="242">
        <v>325.45</v>
      </c>
      <c r="AW20" s="242">
        <v>299.67500000000001</v>
      </c>
      <c r="AX20" s="242">
        <v>263.24</v>
      </c>
      <c r="AY20" s="242">
        <v>220.75</v>
      </c>
      <c r="AZ20" s="242">
        <v>230.07499999999999</v>
      </c>
      <c r="BA20" s="242">
        <v>254.64</v>
      </c>
      <c r="BB20" s="242">
        <v>255.47499999999999</v>
      </c>
      <c r="BC20" s="242">
        <v>280.22500000000002</v>
      </c>
      <c r="BD20" s="242">
        <v>288.48</v>
      </c>
      <c r="BE20" s="335">
        <v>281.54000000000002</v>
      </c>
      <c r="BF20" s="335">
        <v>271.40289999999999</v>
      </c>
      <c r="BG20" s="335">
        <v>261.61439999999999</v>
      </c>
      <c r="BH20" s="335">
        <v>250.28210000000001</v>
      </c>
      <c r="BI20" s="335">
        <v>242.37799999999999</v>
      </c>
      <c r="BJ20" s="335">
        <v>235.98259999999999</v>
      </c>
      <c r="BK20" s="335">
        <v>238.6557</v>
      </c>
      <c r="BL20" s="335">
        <v>245.1585</v>
      </c>
      <c r="BM20" s="335">
        <v>259.24299999999999</v>
      </c>
      <c r="BN20" s="335">
        <v>271.61509999999998</v>
      </c>
      <c r="BO20" s="335">
        <v>278.74759999999998</v>
      </c>
      <c r="BP20" s="335">
        <v>280.1671</v>
      </c>
      <c r="BQ20" s="335">
        <v>280.52629999999999</v>
      </c>
      <c r="BR20" s="335">
        <v>278.11349999999999</v>
      </c>
      <c r="BS20" s="335">
        <v>270.45359999999999</v>
      </c>
      <c r="BT20" s="335">
        <v>259.86810000000003</v>
      </c>
      <c r="BU20" s="335">
        <v>251.76310000000001</v>
      </c>
      <c r="BV20" s="335">
        <v>242.685</v>
      </c>
    </row>
    <row r="21" spans="1:74" ht="11.1" customHeight="1" x14ac:dyDescent="0.2">
      <c r="A21" s="52" t="s">
        <v>696</v>
      </c>
      <c r="B21" s="151" t="s">
        <v>1067</v>
      </c>
      <c r="C21" s="242">
        <v>338.78</v>
      </c>
      <c r="D21" s="242">
        <v>358.4</v>
      </c>
      <c r="E21" s="242">
        <v>390.45</v>
      </c>
      <c r="F21" s="242">
        <v>406.42500000000001</v>
      </c>
      <c r="G21" s="242">
        <v>404.68</v>
      </c>
      <c r="H21" s="242">
        <v>393.3</v>
      </c>
      <c r="I21" s="242">
        <v>390.52499999999998</v>
      </c>
      <c r="J21" s="242">
        <v>385.98</v>
      </c>
      <c r="K21" s="242">
        <v>383.72500000000002</v>
      </c>
      <c r="L21" s="242">
        <v>379.76</v>
      </c>
      <c r="M21" s="242">
        <v>396.2</v>
      </c>
      <c r="N21" s="242">
        <v>386.1</v>
      </c>
      <c r="O21" s="242">
        <v>383.26</v>
      </c>
      <c r="P21" s="242">
        <v>395.25</v>
      </c>
      <c r="Q21" s="242">
        <v>412.65</v>
      </c>
      <c r="R21" s="242">
        <v>411.5</v>
      </c>
      <c r="S21" s="242">
        <v>397.85</v>
      </c>
      <c r="T21" s="242">
        <v>375.85</v>
      </c>
      <c r="U21" s="242">
        <v>372.1</v>
      </c>
      <c r="V21" s="242">
        <v>398.25</v>
      </c>
      <c r="W21" s="242">
        <v>412</v>
      </c>
      <c r="X21" s="242">
        <v>409.38</v>
      </c>
      <c r="Y21" s="242">
        <v>400</v>
      </c>
      <c r="Z21" s="242">
        <v>396.08</v>
      </c>
      <c r="AA21" s="242">
        <v>390.85</v>
      </c>
      <c r="AB21" s="242">
        <v>411.05</v>
      </c>
      <c r="AC21" s="242">
        <v>406.77499999999998</v>
      </c>
      <c r="AD21" s="242">
        <v>393</v>
      </c>
      <c r="AE21" s="242">
        <v>387.02499999999998</v>
      </c>
      <c r="AF21" s="242">
        <v>384.92500000000001</v>
      </c>
      <c r="AG21" s="242">
        <v>386.6</v>
      </c>
      <c r="AH21" s="242">
        <v>390.45</v>
      </c>
      <c r="AI21" s="242">
        <v>396.08</v>
      </c>
      <c r="AJ21" s="242">
        <v>388.47500000000002</v>
      </c>
      <c r="AK21" s="242">
        <v>383.875</v>
      </c>
      <c r="AL21" s="242">
        <v>388.18</v>
      </c>
      <c r="AM21" s="242">
        <v>389.32499999999999</v>
      </c>
      <c r="AN21" s="242">
        <v>398.35</v>
      </c>
      <c r="AO21" s="242">
        <v>400.06</v>
      </c>
      <c r="AP21" s="242">
        <v>396.42500000000001</v>
      </c>
      <c r="AQ21" s="242">
        <v>394.27499999999998</v>
      </c>
      <c r="AR21" s="242">
        <v>390.62</v>
      </c>
      <c r="AS21" s="242">
        <v>388.35</v>
      </c>
      <c r="AT21" s="242">
        <v>383.8</v>
      </c>
      <c r="AU21" s="242">
        <v>379.24</v>
      </c>
      <c r="AV21" s="242">
        <v>368.05</v>
      </c>
      <c r="AW21" s="242">
        <v>364.72500000000002</v>
      </c>
      <c r="AX21" s="242">
        <v>341.06</v>
      </c>
      <c r="AY21" s="242">
        <v>299.72500000000002</v>
      </c>
      <c r="AZ21" s="242">
        <v>285.77499999999998</v>
      </c>
      <c r="BA21" s="242">
        <v>289.7</v>
      </c>
      <c r="BB21" s="242">
        <v>278.22500000000002</v>
      </c>
      <c r="BC21" s="242">
        <v>288.75</v>
      </c>
      <c r="BD21" s="242">
        <v>287.3</v>
      </c>
      <c r="BE21" s="335">
        <v>280.84449999999998</v>
      </c>
      <c r="BF21" s="335">
        <v>280.4434</v>
      </c>
      <c r="BG21" s="335">
        <v>282.92720000000003</v>
      </c>
      <c r="BH21" s="335">
        <v>284.18459999999999</v>
      </c>
      <c r="BI21" s="335">
        <v>286.2364</v>
      </c>
      <c r="BJ21" s="335">
        <v>287.14210000000003</v>
      </c>
      <c r="BK21" s="335">
        <v>286.62869999999998</v>
      </c>
      <c r="BL21" s="335">
        <v>290.90269999999998</v>
      </c>
      <c r="BM21" s="335">
        <v>297.28359999999998</v>
      </c>
      <c r="BN21" s="335">
        <v>301.79219999999998</v>
      </c>
      <c r="BO21" s="335">
        <v>305.27010000000001</v>
      </c>
      <c r="BP21" s="335">
        <v>309.38909999999998</v>
      </c>
      <c r="BQ21" s="335">
        <v>310.76280000000003</v>
      </c>
      <c r="BR21" s="335">
        <v>309.9092</v>
      </c>
      <c r="BS21" s="335">
        <v>310.05549999999999</v>
      </c>
      <c r="BT21" s="335">
        <v>308.10939999999999</v>
      </c>
      <c r="BU21" s="335">
        <v>305.56180000000001</v>
      </c>
      <c r="BV21" s="335">
        <v>302.62779999999998</v>
      </c>
    </row>
    <row r="22" spans="1:74" ht="11.1" customHeight="1" x14ac:dyDescent="0.2">
      <c r="A22" s="52" t="s">
        <v>656</v>
      </c>
      <c r="B22" s="151" t="s">
        <v>724</v>
      </c>
      <c r="C22" s="242">
        <v>341.5</v>
      </c>
      <c r="D22" s="242">
        <v>360.7</v>
      </c>
      <c r="E22" s="242">
        <v>382.7</v>
      </c>
      <c r="F22" s="242">
        <v>397.5</v>
      </c>
      <c r="G22" s="242">
        <v>391.4</v>
      </c>
      <c r="H22" s="242">
        <v>382.4</v>
      </c>
      <c r="I22" s="242">
        <v>368.9</v>
      </c>
      <c r="J22" s="242">
        <v>367.1</v>
      </c>
      <c r="K22" s="242">
        <v>365.4</v>
      </c>
      <c r="L22" s="242">
        <v>364.2</v>
      </c>
      <c r="M22" s="242">
        <v>368.2</v>
      </c>
      <c r="N22" s="242">
        <v>364.6</v>
      </c>
      <c r="O22" s="242">
        <v>369.7</v>
      </c>
      <c r="P22" s="242">
        <v>380.4</v>
      </c>
      <c r="Q22" s="242">
        <v>390.9</v>
      </c>
      <c r="R22" s="242">
        <v>385.8</v>
      </c>
      <c r="S22" s="242">
        <v>374.9</v>
      </c>
      <c r="T22" s="242">
        <v>351.3</v>
      </c>
      <c r="U22" s="242">
        <v>349.2</v>
      </c>
      <c r="V22" s="242">
        <v>366</v>
      </c>
      <c r="W22" s="242">
        <v>381.7</v>
      </c>
      <c r="X22" s="242">
        <v>384.7</v>
      </c>
      <c r="Y22" s="242">
        <v>384.7</v>
      </c>
      <c r="Z22" s="242">
        <v>384.4</v>
      </c>
      <c r="AA22" s="242">
        <v>384.1</v>
      </c>
      <c r="AB22" s="242">
        <v>396.5</v>
      </c>
      <c r="AC22" s="242">
        <v>387.9</v>
      </c>
      <c r="AD22" s="242">
        <v>370.1</v>
      </c>
      <c r="AE22" s="242">
        <v>359.9</v>
      </c>
      <c r="AF22" s="242">
        <v>356.9</v>
      </c>
      <c r="AG22" s="242">
        <v>360.4</v>
      </c>
      <c r="AH22" s="242">
        <v>365.1</v>
      </c>
      <c r="AI22" s="242">
        <v>369.4</v>
      </c>
      <c r="AJ22" s="242">
        <v>368.4</v>
      </c>
      <c r="AK22" s="242">
        <v>368.3</v>
      </c>
      <c r="AL22" s="242">
        <v>377.2</v>
      </c>
      <c r="AM22" s="242">
        <v>390.4</v>
      </c>
      <c r="AN22" s="242">
        <v>407.2</v>
      </c>
      <c r="AO22" s="242">
        <v>395.2</v>
      </c>
      <c r="AP22" s="242">
        <v>383</v>
      </c>
      <c r="AQ22" s="242">
        <v>381.5</v>
      </c>
      <c r="AR22" s="242">
        <v>377.9</v>
      </c>
      <c r="AS22" s="242">
        <v>375.3</v>
      </c>
      <c r="AT22" s="242">
        <v>370.5</v>
      </c>
      <c r="AU22" s="242">
        <v>364.2</v>
      </c>
      <c r="AV22" s="242">
        <v>351.5</v>
      </c>
      <c r="AW22" s="242">
        <v>338.4</v>
      </c>
      <c r="AX22" s="242">
        <v>313.8</v>
      </c>
      <c r="AY22" s="242">
        <v>281.10000000000002</v>
      </c>
      <c r="AZ22" s="242">
        <v>286.39999999999998</v>
      </c>
      <c r="BA22" s="242">
        <v>301.89999999999998</v>
      </c>
      <c r="BB22" s="242">
        <v>275.5</v>
      </c>
      <c r="BC22" s="242">
        <v>278.8</v>
      </c>
      <c r="BD22" s="242">
        <v>274.78219999999999</v>
      </c>
      <c r="BE22" s="335">
        <v>272.21929999999998</v>
      </c>
      <c r="BF22" s="335">
        <v>270.04180000000002</v>
      </c>
      <c r="BG22" s="335">
        <v>270.72230000000002</v>
      </c>
      <c r="BH22" s="335">
        <v>277.25299999999999</v>
      </c>
      <c r="BI22" s="335">
        <v>282.9366</v>
      </c>
      <c r="BJ22" s="335">
        <v>284.7056</v>
      </c>
      <c r="BK22" s="335">
        <v>287.9323</v>
      </c>
      <c r="BL22" s="335">
        <v>287.6465</v>
      </c>
      <c r="BM22" s="335">
        <v>286.96050000000002</v>
      </c>
      <c r="BN22" s="335">
        <v>286.5172</v>
      </c>
      <c r="BO22" s="335">
        <v>286.1533</v>
      </c>
      <c r="BP22" s="335">
        <v>287.44720000000001</v>
      </c>
      <c r="BQ22" s="335">
        <v>287.8689</v>
      </c>
      <c r="BR22" s="335">
        <v>284.7176</v>
      </c>
      <c r="BS22" s="335">
        <v>286.16829999999999</v>
      </c>
      <c r="BT22" s="335">
        <v>290.6182</v>
      </c>
      <c r="BU22" s="335">
        <v>293.21390000000002</v>
      </c>
      <c r="BV22" s="335">
        <v>293.04419999999999</v>
      </c>
    </row>
    <row r="23" spans="1:74" ht="11.1" customHeight="1" x14ac:dyDescent="0.2">
      <c r="A23" s="49"/>
      <c r="B23" s="54" t="s">
        <v>148</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49"/>
      <c r="AZ23" s="649"/>
      <c r="BA23" s="649"/>
      <c r="BB23" s="649"/>
      <c r="BC23" s="649"/>
      <c r="BD23" s="649"/>
      <c r="BE23" s="415"/>
      <c r="BF23" s="415"/>
      <c r="BG23" s="415"/>
      <c r="BH23" s="415"/>
      <c r="BI23" s="415"/>
      <c r="BJ23" s="415"/>
      <c r="BK23" s="415"/>
      <c r="BL23" s="415"/>
      <c r="BM23" s="415"/>
      <c r="BN23" s="415"/>
      <c r="BO23" s="415"/>
      <c r="BP23" s="415"/>
      <c r="BQ23" s="415"/>
      <c r="BR23" s="415"/>
      <c r="BS23" s="415"/>
      <c r="BT23" s="415"/>
      <c r="BU23" s="415"/>
      <c r="BV23" s="415"/>
    </row>
    <row r="24" spans="1:74" ht="11.1" customHeight="1" x14ac:dyDescent="0.2">
      <c r="A24" s="52" t="s">
        <v>982</v>
      </c>
      <c r="B24" s="151" t="s">
        <v>147</v>
      </c>
      <c r="C24" s="218">
        <v>4.6288200000000002</v>
      </c>
      <c r="D24" s="218">
        <v>4.2157900000000001</v>
      </c>
      <c r="E24" s="218">
        <v>4.0932199999999996</v>
      </c>
      <c r="F24" s="218">
        <v>4.36205</v>
      </c>
      <c r="G24" s="218">
        <v>4.4403300000000003</v>
      </c>
      <c r="H24" s="218">
        <v>4.6731100000000003</v>
      </c>
      <c r="I24" s="218">
        <v>4.5567200000000003</v>
      </c>
      <c r="J24" s="218">
        <v>4.1766500000000004</v>
      </c>
      <c r="K24" s="218">
        <v>4.01288</v>
      </c>
      <c r="L24" s="218">
        <v>3.6729799999999999</v>
      </c>
      <c r="M24" s="218">
        <v>3.3361700000000001</v>
      </c>
      <c r="N24" s="218">
        <v>3.2650999999999999</v>
      </c>
      <c r="O24" s="218">
        <v>2.7511299999999999</v>
      </c>
      <c r="P24" s="218">
        <v>2.5801500000000002</v>
      </c>
      <c r="Q24" s="218">
        <v>2.2371599999999998</v>
      </c>
      <c r="R24" s="218">
        <v>2.0033500000000002</v>
      </c>
      <c r="S24" s="218">
        <v>2.5049600000000001</v>
      </c>
      <c r="T24" s="218">
        <v>2.5286499999999998</v>
      </c>
      <c r="U24" s="218">
        <v>3.0415899999999998</v>
      </c>
      <c r="V24" s="218">
        <v>2.9231400000000001</v>
      </c>
      <c r="W24" s="218">
        <v>2.93344</v>
      </c>
      <c r="X24" s="218">
        <v>3.4165100000000002</v>
      </c>
      <c r="Y24" s="218">
        <v>3.6461999999999999</v>
      </c>
      <c r="Z24" s="218">
        <v>3.4422600000000001</v>
      </c>
      <c r="AA24" s="218">
        <v>3.4288699999999999</v>
      </c>
      <c r="AB24" s="218">
        <v>3.4298999999999999</v>
      </c>
      <c r="AC24" s="218">
        <v>3.9243000000000001</v>
      </c>
      <c r="AD24" s="218">
        <v>4.2909800000000002</v>
      </c>
      <c r="AE24" s="218">
        <v>4.1622300000000001</v>
      </c>
      <c r="AF24" s="218">
        <v>3.9407800000000002</v>
      </c>
      <c r="AG24" s="218">
        <v>3.73169</v>
      </c>
      <c r="AH24" s="218">
        <v>3.5277500000000002</v>
      </c>
      <c r="AI24" s="218">
        <v>3.7275700000000001</v>
      </c>
      <c r="AJ24" s="218">
        <v>3.7873100000000002</v>
      </c>
      <c r="AK24" s="218">
        <v>3.7471399999999999</v>
      </c>
      <c r="AL24" s="218">
        <v>4.3672000000000004</v>
      </c>
      <c r="AM24" s="218">
        <v>4.8543900000000004</v>
      </c>
      <c r="AN24" s="218">
        <v>6.1789699999999996</v>
      </c>
      <c r="AO24" s="218">
        <v>5.05009</v>
      </c>
      <c r="AP24" s="218">
        <v>4.7977400000000001</v>
      </c>
      <c r="AQ24" s="218">
        <v>4.7184299999999997</v>
      </c>
      <c r="AR24" s="218">
        <v>4.7256400000000003</v>
      </c>
      <c r="AS24" s="218">
        <v>4.1704699999999999</v>
      </c>
      <c r="AT24" s="218">
        <v>4.0293599999999996</v>
      </c>
      <c r="AU24" s="218">
        <v>4.0417199999999998</v>
      </c>
      <c r="AV24" s="218">
        <v>3.8944299999999998</v>
      </c>
      <c r="AW24" s="218">
        <v>4.24566</v>
      </c>
      <c r="AX24" s="218">
        <v>3.5864600000000002</v>
      </c>
      <c r="AY24" s="218">
        <v>3.0838199999999998</v>
      </c>
      <c r="AZ24" s="218">
        <v>2.95919</v>
      </c>
      <c r="BA24" s="218">
        <v>2.9159299999999999</v>
      </c>
      <c r="BB24" s="218">
        <v>2.6882999999999999</v>
      </c>
      <c r="BC24" s="218">
        <v>2.9396200000000001</v>
      </c>
      <c r="BD24" s="218">
        <v>2.8675199999999998</v>
      </c>
      <c r="BE24" s="329">
        <v>3.0393140000000001</v>
      </c>
      <c r="BF24" s="329">
        <v>3.201454</v>
      </c>
      <c r="BG24" s="329">
        <v>3.2051340000000001</v>
      </c>
      <c r="BH24" s="329">
        <v>3.1890230000000002</v>
      </c>
      <c r="BI24" s="329">
        <v>3.2395580000000002</v>
      </c>
      <c r="BJ24" s="329">
        <v>3.374647</v>
      </c>
      <c r="BK24" s="329">
        <v>3.4342079999999999</v>
      </c>
      <c r="BL24" s="329">
        <v>3.432633</v>
      </c>
      <c r="BM24" s="329">
        <v>3.3537409999999999</v>
      </c>
      <c r="BN24" s="329">
        <v>3.1775370000000001</v>
      </c>
      <c r="BO24" s="329">
        <v>3.182693</v>
      </c>
      <c r="BP24" s="329">
        <v>3.1840079999999999</v>
      </c>
      <c r="BQ24" s="329">
        <v>3.4195470000000001</v>
      </c>
      <c r="BR24" s="329">
        <v>3.4635030000000002</v>
      </c>
      <c r="BS24" s="329">
        <v>3.5044059999999999</v>
      </c>
      <c r="BT24" s="329">
        <v>3.5468600000000001</v>
      </c>
      <c r="BU24" s="329">
        <v>3.6083630000000002</v>
      </c>
      <c r="BV24" s="329">
        <v>3.6552009999999999</v>
      </c>
    </row>
    <row r="25" spans="1:74" ht="11.1" customHeight="1" x14ac:dyDescent="0.2">
      <c r="A25" s="52" t="s">
        <v>150</v>
      </c>
      <c r="B25" s="151" t="s">
        <v>139</v>
      </c>
      <c r="C25" s="218">
        <v>4.4939999999999998</v>
      </c>
      <c r="D25" s="218">
        <v>4.093</v>
      </c>
      <c r="E25" s="218">
        <v>3.9740000000000002</v>
      </c>
      <c r="F25" s="218">
        <v>4.2350000000000003</v>
      </c>
      <c r="G25" s="218">
        <v>4.3109999999999999</v>
      </c>
      <c r="H25" s="218">
        <v>4.5369999999999999</v>
      </c>
      <c r="I25" s="218">
        <v>4.4240000000000004</v>
      </c>
      <c r="J25" s="218">
        <v>4.0549999999999997</v>
      </c>
      <c r="K25" s="218">
        <v>3.8959999999999999</v>
      </c>
      <c r="L25" s="218">
        <v>3.5659999999999998</v>
      </c>
      <c r="M25" s="218">
        <v>3.2389999999999999</v>
      </c>
      <c r="N25" s="218">
        <v>3.17</v>
      </c>
      <c r="O25" s="218">
        <v>2.6709999999999998</v>
      </c>
      <c r="P25" s="218">
        <v>2.5049999999999999</v>
      </c>
      <c r="Q25" s="218">
        <v>2.1720000000000002</v>
      </c>
      <c r="R25" s="218">
        <v>1.9450000000000001</v>
      </c>
      <c r="S25" s="218">
        <v>2.4319999999999999</v>
      </c>
      <c r="T25" s="218">
        <v>2.4550000000000001</v>
      </c>
      <c r="U25" s="218">
        <v>2.9529999999999998</v>
      </c>
      <c r="V25" s="218">
        <v>2.8380000000000001</v>
      </c>
      <c r="W25" s="218">
        <v>2.8479999999999999</v>
      </c>
      <c r="X25" s="218">
        <v>3.3170000000000002</v>
      </c>
      <c r="Y25" s="218">
        <v>3.54</v>
      </c>
      <c r="Z25" s="218">
        <v>3.3420000000000001</v>
      </c>
      <c r="AA25" s="218">
        <v>3.3290000000000002</v>
      </c>
      <c r="AB25" s="218">
        <v>3.33</v>
      </c>
      <c r="AC25" s="218">
        <v>3.81</v>
      </c>
      <c r="AD25" s="218">
        <v>4.1660000000000004</v>
      </c>
      <c r="AE25" s="218">
        <v>4.0410000000000004</v>
      </c>
      <c r="AF25" s="218">
        <v>3.8260000000000001</v>
      </c>
      <c r="AG25" s="218">
        <v>3.6230000000000002</v>
      </c>
      <c r="AH25" s="218">
        <v>3.4249999999999998</v>
      </c>
      <c r="AI25" s="218">
        <v>3.6190000000000002</v>
      </c>
      <c r="AJ25" s="218">
        <v>3.677</v>
      </c>
      <c r="AK25" s="218">
        <v>3.6379999999999999</v>
      </c>
      <c r="AL25" s="218">
        <v>4.24</v>
      </c>
      <c r="AM25" s="218">
        <v>4.7130000000000001</v>
      </c>
      <c r="AN25" s="218">
        <v>5.9989999999999997</v>
      </c>
      <c r="AO25" s="218">
        <v>4.9029999999999996</v>
      </c>
      <c r="AP25" s="218">
        <v>4.6580000000000004</v>
      </c>
      <c r="AQ25" s="218">
        <v>4.5810000000000004</v>
      </c>
      <c r="AR25" s="218">
        <v>4.5880000000000001</v>
      </c>
      <c r="AS25" s="218">
        <v>4.0490000000000004</v>
      </c>
      <c r="AT25" s="218">
        <v>3.9119999999999999</v>
      </c>
      <c r="AU25" s="218">
        <v>3.9239999999999999</v>
      </c>
      <c r="AV25" s="218">
        <v>3.7810000000000001</v>
      </c>
      <c r="AW25" s="218">
        <v>4.1219999999999999</v>
      </c>
      <c r="AX25" s="218">
        <v>3.4820000000000002</v>
      </c>
      <c r="AY25" s="218">
        <v>2.9940000000000002</v>
      </c>
      <c r="AZ25" s="218">
        <v>2.8730000000000002</v>
      </c>
      <c r="BA25" s="218">
        <v>2.831</v>
      </c>
      <c r="BB25" s="218">
        <v>2.61</v>
      </c>
      <c r="BC25" s="218">
        <v>2.8540000000000001</v>
      </c>
      <c r="BD25" s="218">
        <v>2.7839999999999998</v>
      </c>
      <c r="BE25" s="329">
        <v>2.95079</v>
      </c>
      <c r="BF25" s="329">
        <v>3.1082079999999999</v>
      </c>
      <c r="BG25" s="329">
        <v>3.1117810000000001</v>
      </c>
      <c r="BH25" s="329">
        <v>3.096139</v>
      </c>
      <c r="BI25" s="329">
        <v>3.1452019999999998</v>
      </c>
      <c r="BJ25" s="329">
        <v>3.2763559999999998</v>
      </c>
      <c r="BK25" s="329">
        <v>3.3341820000000002</v>
      </c>
      <c r="BL25" s="329">
        <v>3.3326539999999998</v>
      </c>
      <c r="BM25" s="329">
        <v>3.256059</v>
      </c>
      <c r="BN25" s="329">
        <v>3.0849880000000001</v>
      </c>
      <c r="BO25" s="329">
        <v>3.0899930000000002</v>
      </c>
      <c r="BP25" s="329">
        <v>3.0912700000000002</v>
      </c>
      <c r="BQ25" s="329">
        <v>3.3199489999999998</v>
      </c>
      <c r="BR25" s="329">
        <v>3.362625</v>
      </c>
      <c r="BS25" s="329">
        <v>3.402336</v>
      </c>
      <c r="BT25" s="329">
        <v>3.4435539999999998</v>
      </c>
      <c r="BU25" s="329">
        <v>3.5032649999999999</v>
      </c>
      <c r="BV25" s="329">
        <v>3.5487389999999999</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332"/>
      <c r="BF26" s="332"/>
      <c r="BG26" s="332"/>
      <c r="BH26" s="332"/>
      <c r="BI26" s="332"/>
      <c r="BJ26" s="332"/>
      <c r="BK26" s="332"/>
      <c r="BL26" s="332"/>
      <c r="BM26" s="332"/>
      <c r="BN26" s="332"/>
      <c r="BO26" s="332"/>
      <c r="BP26" s="332"/>
      <c r="BQ26" s="332"/>
      <c r="BR26" s="332"/>
      <c r="BS26" s="332"/>
      <c r="BT26" s="332"/>
      <c r="BU26" s="332"/>
      <c r="BV26" s="332"/>
    </row>
    <row r="27" spans="1:74" ht="11.1" customHeight="1" x14ac:dyDescent="0.2">
      <c r="A27" s="52" t="s">
        <v>920</v>
      </c>
      <c r="B27" s="151" t="s">
        <v>558</v>
      </c>
      <c r="C27" s="218">
        <v>5.66</v>
      </c>
      <c r="D27" s="218">
        <v>5.77</v>
      </c>
      <c r="E27" s="218">
        <v>5.21</v>
      </c>
      <c r="F27" s="218">
        <v>5.34</v>
      </c>
      <c r="G27" s="218">
        <v>5.21</v>
      </c>
      <c r="H27" s="218">
        <v>5.21</v>
      </c>
      <c r="I27" s="218">
        <v>5.05</v>
      </c>
      <c r="J27" s="218">
        <v>5.21</v>
      </c>
      <c r="K27" s="218">
        <v>4.84</v>
      </c>
      <c r="L27" s="218">
        <v>4.71</v>
      </c>
      <c r="M27" s="218">
        <v>4.6399999999999997</v>
      </c>
      <c r="N27" s="218">
        <v>4.59</v>
      </c>
      <c r="O27" s="218">
        <v>4.58</v>
      </c>
      <c r="P27" s="218">
        <v>4.1900000000000004</v>
      </c>
      <c r="Q27" s="218">
        <v>3.71</v>
      </c>
      <c r="R27" s="218">
        <v>3.21</v>
      </c>
      <c r="S27" s="218">
        <v>3.02</v>
      </c>
      <c r="T27" s="218">
        <v>3.34</v>
      </c>
      <c r="U27" s="218">
        <v>3.6</v>
      </c>
      <c r="V27" s="218">
        <v>3.83</v>
      </c>
      <c r="W27" s="218">
        <v>3.56</v>
      </c>
      <c r="X27" s="218">
        <v>3.94</v>
      </c>
      <c r="Y27" s="218">
        <v>4.46</v>
      </c>
      <c r="Z27" s="218">
        <v>4.7300000000000004</v>
      </c>
      <c r="AA27" s="218">
        <v>4.58</v>
      </c>
      <c r="AB27" s="218">
        <v>4.54</v>
      </c>
      <c r="AC27" s="218">
        <v>4.59</v>
      </c>
      <c r="AD27" s="218">
        <v>4.95</v>
      </c>
      <c r="AE27" s="218">
        <v>5</v>
      </c>
      <c r="AF27" s="218">
        <v>4.9000000000000004</v>
      </c>
      <c r="AG27" s="218">
        <v>4.47</v>
      </c>
      <c r="AH27" s="218">
        <v>4.3099999999999996</v>
      </c>
      <c r="AI27" s="218">
        <v>4.3600000000000003</v>
      </c>
      <c r="AJ27" s="218">
        <v>4.37</v>
      </c>
      <c r="AK27" s="218">
        <v>4.62</v>
      </c>
      <c r="AL27" s="218">
        <v>4.9800000000000004</v>
      </c>
      <c r="AM27" s="218">
        <v>5.62</v>
      </c>
      <c r="AN27" s="218">
        <v>6.57</v>
      </c>
      <c r="AO27" s="218">
        <v>6.35</v>
      </c>
      <c r="AP27" s="218">
        <v>5.78</v>
      </c>
      <c r="AQ27" s="218">
        <v>5.67</v>
      </c>
      <c r="AR27" s="218">
        <v>5.39</v>
      </c>
      <c r="AS27" s="218">
        <v>5.35</v>
      </c>
      <c r="AT27" s="218">
        <v>4.88</v>
      </c>
      <c r="AU27" s="218">
        <v>4.95</v>
      </c>
      <c r="AV27" s="218">
        <v>4.96</v>
      </c>
      <c r="AW27" s="218">
        <v>4.93</v>
      </c>
      <c r="AX27" s="218">
        <v>5.53</v>
      </c>
      <c r="AY27" s="218">
        <v>4.76</v>
      </c>
      <c r="AZ27" s="218">
        <v>4.59</v>
      </c>
      <c r="BA27" s="218">
        <v>4.33</v>
      </c>
      <c r="BB27" s="218">
        <v>3.84</v>
      </c>
      <c r="BC27" s="218">
        <v>3.822387</v>
      </c>
      <c r="BD27" s="218">
        <v>3.6701739999999998</v>
      </c>
      <c r="BE27" s="329">
        <v>3.81935</v>
      </c>
      <c r="BF27" s="329">
        <v>4.0267010000000001</v>
      </c>
      <c r="BG27" s="329">
        <v>4.0032490000000003</v>
      </c>
      <c r="BH27" s="329">
        <v>4.1060850000000002</v>
      </c>
      <c r="BI27" s="329">
        <v>4.265301</v>
      </c>
      <c r="BJ27" s="329">
        <v>4.5756170000000003</v>
      </c>
      <c r="BK27" s="329">
        <v>4.6161159999999999</v>
      </c>
      <c r="BL27" s="329">
        <v>4.7032319999999999</v>
      </c>
      <c r="BM27" s="329">
        <v>4.5024290000000002</v>
      </c>
      <c r="BN27" s="329">
        <v>4.1798390000000003</v>
      </c>
      <c r="BO27" s="329">
        <v>4.0382569999999998</v>
      </c>
      <c r="BP27" s="329">
        <v>3.9548199999999998</v>
      </c>
      <c r="BQ27" s="329">
        <v>4.2815799999999999</v>
      </c>
      <c r="BR27" s="329">
        <v>4.3381749999999997</v>
      </c>
      <c r="BS27" s="329">
        <v>4.3507199999999999</v>
      </c>
      <c r="BT27" s="329">
        <v>4.4760759999999999</v>
      </c>
      <c r="BU27" s="329">
        <v>4.659154</v>
      </c>
      <c r="BV27" s="329">
        <v>4.893078</v>
      </c>
    </row>
    <row r="28" spans="1:74" ht="11.1" customHeight="1" x14ac:dyDescent="0.2">
      <c r="A28" s="52" t="s">
        <v>910</v>
      </c>
      <c r="B28" s="151" t="s">
        <v>559</v>
      </c>
      <c r="C28" s="218">
        <v>8.74</v>
      </c>
      <c r="D28" s="218">
        <v>8.8800000000000008</v>
      </c>
      <c r="E28" s="218">
        <v>8.89</v>
      </c>
      <c r="F28" s="218">
        <v>9.02</v>
      </c>
      <c r="G28" s="218">
        <v>9.35</v>
      </c>
      <c r="H28" s="218">
        <v>9.57</v>
      </c>
      <c r="I28" s="218">
        <v>9.58</v>
      </c>
      <c r="J28" s="218">
        <v>9.77</v>
      </c>
      <c r="K28" s="218">
        <v>9.4600000000000009</v>
      </c>
      <c r="L28" s="218">
        <v>8.94</v>
      </c>
      <c r="M28" s="218">
        <v>8.6199999999999992</v>
      </c>
      <c r="N28" s="218">
        <v>8.3000000000000007</v>
      </c>
      <c r="O28" s="218">
        <v>8.0399999999999991</v>
      </c>
      <c r="P28" s="218">
        <v>7.76</v>
      </c>
      <c r="Q28" s="218">
        <v>8.16</v>
      </c>
      <c r="R28" s="218">
        <v>8.0399999999999991</v>
      </c>
      <c r="S28" s="218">
        <v>8.14</v>
      </c>
      <c r="T28" s="218">
        <v>8.44</v>
      </c>
      <c r="U28" s="218">
        <v>8.52</v>
      </c>
      <c r="V28" s="218">
        <v>8.7100000000000009</v>
      </c>
      <c r="W28" s="218">
        <v>8.35</v>
      </c>
      <c r="X28" s="218">
        <v>8.07</v>
      </c>
      <c r="Y28" s="218">
        <v>7.99</v>
      </c>
      <c r="Z28" s="218">
        <v>8.18</v>
      </c>
      <c r="AA28" s="218">
        <v>7.75</v>
      </c>
      <c r="AB28" s="218">
        <v>7.79</v>
      </c>
      <c r="AC28" s="218">
        <v>7.78</v>
      </c>
      <c r="AD28" s="218">
        <v>8.15</v>
      </c>
      <c r="AE28" s="218">
        <v>8.7100000000000009</v>
      </c>
      <c r="AF28" s="218">
        <v>9.07</v>
      </c>
      <c r="AG28" s="218">
        <v>9.0299999999999994</v>
      </c>
      <c r="AH28" s="218">
        <v>9.0399999999999991</v>
      </c>
      <c r="AI28" s="218">
        <v>8.8000000000000007</v>
      </c>
      <c r="AJ28" s="218">
        <v>8.2799999999999994</v>
      </c>
      <c r="AK28" s="218">
        <v>7.94</v>
      </c>
      <c r="AL28" s="218">
        <v>7.86</v>
      </c>
      <c r="AM28" s="218">
        <v>8.1</v>
      </c>
      <c r="AN28" s="218">
        <v>8.68</v>
      </c>
      <c r="AO28" s="218">
        <v>9.42</v>
      </c>
      <c r="AP28" s="218">
        <v>9.52</v>
      </c>
      <c r="AQ28" s="218">
        <v>9.69</v>
      </c>
      <c r="AR28" s="218">
        <v>9.81</v>
      </c>
      <c r="AS28" s="218">
        <v>10.039999999999999</v>
      </c>
      <c r="AT28" s="218">
        <v>9.65</v>
      </c>
      <c r="AU28" s="218">
        <v>9.4</v>
      </c>
      <c r="AV28" s="218">
        <v>8.9499999999999993</v>
      </c>
      <c r="AW28" s="218">
        <v>8.2799999999999994</v>
      </c>
      <c r="AX28" s="218">
        <v>8.52</v>
      </c>
      <c r="AY28" s="218">
        <v>8.16</v>
      </c>
      <c r="AZ28" s="218">
        <v>7.84</v>
      </c>
      <c r="BA28" s="218">
        <v>7.79</v>
      </c>
      <c r="BB28" s="218">
        <v>7.97</v>
      </c>
      <c r="BC28" s="218">
        <v>8.0472020000000004</v>
      </c>
      <c r="BD28" s="218">
        <v>8.3300959999999993</v>
      </c>
      <c r="BE28" s="329">
        <v>8.5228719999999996</v>
      </c>
      <c r="BF28" s="329">
        <v>8.7319410000000008</v>
      </c>
      <c r="BG28" s="329">
        <v>8.7600020000000001</v>
      </c>
      <c r="BH28" s="329">
        <v>8.4420400000000004</v>
      </c>
      <c r="BI28" s="329">
        <v>8.1391249999999999</v>
      </c>
      <c r="BJ28" s="329">
        <v>7.8437570000000001</v>
      </c>
      <c r="BK28" s="329">
        <v>8.0218089999999993</v>
      </c>
      <c r="BL28" s="329">
        <v>8.1182309999999998</v>
      </c>
      <c r="BM28" s="329">
        <v>8.368957</v>
      </c>
      <c r="BN28" s="329">
        <v>8.3280609999999999</v>
      </c>
      <c r="BO28" s="329">
        <v>8.395054</v>
      </c>
      <c r="BP28" s="329">
        <v>8.6001630000000002</v>
      </c>
      <c r="BQ28" s="329">
        <v>8.9005240000000008</v>
      </c>
      <c r="BR28" s="329">
        <v>9.1658460000000002</v>
      </c>
      <c r="BS28" s="329">
        <v>9.1452439999999999</v>
      </c>
      <c r="BT28" s="329">
        <v>8.8300789999999996</v>
      </c>
      <c r="BU28" s="329">
        <v>8.5493430000000004</v>
      </c>
      <c r="BV28" s="329">
        <v>8.2733509999999999</v>
      </c>
    </row>
    <row r="29" spans="1:74" ht="11.1" customHeight="1" x14ac:dyDescent="0.2">
      <c r="A29" s="52" t="s">
        <v>702</v>
      </c>
      <c r="B29" s="151" t="s">
        <v>560</v>
      </c>
      <c r="C29" s="218">
        <v>9.9</v>
      </c>
      <c r="D29" s="218">
        <v>10.14</v>
      </c>
      <c r="E29" s="218">
        <v>10.43</v>
      </c>
      <c r="F29" s="218">
        <v>11.27</v>
      </c>
      <c r="G29" s="218">
        <v>12.5</v>
      </c>
      <c r="H29" s="218">
        <v>14.7</v>
      </c>
      <c r="I29" s="218">
        <v>16.14</v>
      </c>
      <c r="J29" s="218">
        <v>16.670000000000002</v>
      </c>
      <c r="K29" s="218">
        <v>15.63</v>
      </c>
      <c r="L29" s="218">
        <v>12.85</v>
      </c>
      <c r="M29" s="218">
        <v>10.78</v>
      </c>
      <c r="N29" s="218">
        <v>9.83</v>
      </c>
      <c r="O29" s="218">
        <v>9.6199999999999992</v>
      </c>
      <c r="P29" s="218">
        <v>9.4700000000000006</v>
      </c>
      <c r="Q29" s="218">
        <v>10.41</v>
      </c>
      <c r="R29" s="218">
        <v>10.94</v>
      </c>
      <c r="S29" s="218">
        <v>12.61</v>
      </c>
      <c r="T29" s="218">
        <v>14.18</v>
      </c>
      <c r="U29" s="218">
        <v>15.13</v>
      </c>
      <c r="V29" s="218">
        <v>15.82</v>
      </c>
      <c r="W29" s="218">
        <v>14.72</v>
      </c>
      <c r="X29" s="218">
        <v>11.68</v>
      </c>
      <c r="Y29" s="218">
        <v>9.99</v>
      </c>
      <c r="Z29" s="218">
        <v>9.8000000000000007</v>
      </c>
      <c r="AA29" s="218">
        <v>9.15</v>
      </c>
      <c r="AB29" s="218">
        <v>9.24</v>
      </c>
      <c r="AC29" s="218">
        <v>9.36</v>
      </c>
      <c r="AD29" s="218">
        <v>10.43</v>
      </c>
      <c r="AE29" s="218">
        <v>12.61</v>
      </c>
      <c r="AF29" s="218">
        <v>15.02</v>
      </c>
      <c r="AG29" s="218">
        <v>16.3</v>
      </c>
      <c r="AH29" s="218">
        <v>16.43</v>
      </c>
      <c r="AI29" s="218">
        <v>15.69</v>
      </c>
      <c r="AJ29" s="218">
        <v>12.38</v>
      </c>
      <c r="AK29" s="218">
        <v>10.050000000000001</v>
      </c>
      <c r="AL29" s="218">
        <v>9.15</v>
      </c>
      <c r="AM29" s="218">
        <v>9.26</v>
      </c>
      <c r="AN29" s="218">
        <v>9.77</v>
      </c>
      <c r="AO29" s="218">
        <v>10.72</v>
      </c>
      <c r="AP29" s="218">
        <v>11.79</v>
      </c>
      <c r="AQ29" s="218">
        <v>13.6</v>
      </c>
      <c r="AR29" s="218">
        <v>16.059999999999999</v>
      </c>
      <c r="AS29" s="218">
        <v>17.18</v>
      </c>
      <c r="AT29" s="218">
        <v>17.39</v>
      </c>
      <c r="AU29" s="218">
        <v>16.27</v>
      </c>
      <c r="AV29" s="218">
        <v>13.15</v>
      </c>
      <c r="AW29" s="218">
        <v>10.210000000000001</v>
      </c>
      <c r="AX29" s="218">
        <v>9.98</v>
      </c>
      <c r="AY29" s="218">
        <v>9.49</v>
      </c>
      <c r="AZ29" s="218">
        <v>9.1</v>
      </c>
      <c r="BA29" s="218">
        <v>9.26</v>
      </c>
      <c r="BB29" s="218">
        <v>10.4</v>
      </c>
      <c r="BC29" s="218">
        <v>12.11022</v>
      </c>
      <c r="BD29" s="218">
        <v>14.41455</v>
      </c>
      <c r="BE29" s="329">
        <v>15.755470000000001</v>
      </c>
      <c r="BF29" s="329">
        <v>16.426870000000001</v>
      </c>
      <c r="BG29" s="329">
        <v>15.580260000000001</v>
      </c>
      <c r="BH29" s="329">
        <v>12.76643</v>
      </c>
      <c r="BI29" s="329">
        <v>10.40771</v>
      </c>
      <c r="BJ29" s="329">
        <v>9.3472279999999994</v>
      </c>
      <c r="BK29" s="329">
        <v>9.0102150000000005</v>
      </c>
      <c r="BL29" s="329">
        <v>8.9852740000000004</v>
      </c>
      <c r="BM29" s="329">
        <v>9.8285669999999996</v>
      </c>
      <c r="BN29" s="329">
        <v>10.821199999999999</v>
      </c>
      <c r="BO29" s="329">
        <v>12.521319999999999</v>
      </c>
      <c r="BP29" s="329">
        <v>14.59839</v>
      </c>
      <c r="BQ29" s="329">
        <v>16.058769999999999</v>
      </c>
      <c r="BR29" s="329">
        <v>16.889939999999999</v>
      </c>
      <c r="BS29" s="329">
        <v>15.95026</v>
      </c>
      <c r="BT29" s="329">
        <v>13.0098</v>
      </c>
      <c r="BU29" s="329">
        <v>10.612299999999999</v>
      </c>
      <c r="BV29" s="329">
        <v>9.4836760000000009</v>
      </c>
    </row>
    <row r="30" spans="1:74" ht="11.1" customHeight="1" x14ac:dyDescent="0.2">
      <c r="A30" s="49"/>
      <c r="B30" s="54" t="s">
        <v>1044</v>
      </c>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649"/>
      <c r="AZ30" s="649"/>
      <c r="BA30" s="649"/>
      <c r="BB30" s="649"/>
      <c r="BC30" s="649"/>
      <c r="BD30" s="649"/>
      <c r="BE30" s="415"/>
      <c r="BF30" s="415"/>
      <c r="BG30" s="415"/>
      <c r="BH30" s="415"/>
      <c r="BI30" s="415"/>
      <c r="BJ30" s="415"/>
      <c r="BK30" s="415"/>
      <c r="BL30" s="415"/>
      <c r="BM30" s="415"/>
      <c r="BN30" s="415"/>
      <c r="BO30" s="415"/>
      <c r="BP30" s="415"/>
      <c r="BQ30" s="415"/>
      <c r="BR30" s="415"/>
      <c r="BS30" s="415"/>
      <c r="BT30" s="415"/>
      <c r="BU30" s="415"/>
      <c r="BV30" s="415"/>
    </row>
    <row r="31" spans="1:74" ht="11.1" customHeight="1" x14ac:dyDescent="0.2">
      <c r="A31" s="49"/>
      <c r="B31" s="55" t="s">
        <v>121</v>
      </c>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4"/>
      <c r="AL31" s="224"/>
      <c r="AM31" s="224"/>
      <c r="AN31" s="224"/>
      <c r="AO31" s="224"/>
      <c r="AP31" s="224"/>
      <c r="AQ31" s="224"/>
      <c r="AR31" s="224"/>
      <c r="AS31" s="224"/>
      <c r="AT31" s="224"/>
      <c r="AU31" s="224"/>
      <c r="AV31" s="224"/>
      <c r="AW31" s="224"/>
      <c r="AX31" s="224"/>
      <c r="AY31" s="649"/>
      <c r="AZ31" s="649"/>
      <c r="BA31" s="649"/>
      <c r="BB31" s="649"/>
      <c r="BC31" s="649"/>
      <c r="BD31" s="649"/>
      <c r="BE31" s="415"/>
      <c r="BF31" s="415"/>
      <c r="BG31" s="415"/>
      <c r="BH31" s="415"/>
      <c r="BI31" s="415"/>
      <c r="BJ31" s="415"/>
      <c r="BK31" s="415"/>
      <c r="BL31" s="415"/>
      <c r="BM31" s="415"/>
      <c r="BN31" s="415"/>
      <c r="BO31" s="415"/>
      <c r="BP31" s="415"/>
      <c r="BQ31" s="415"/>
      <c r="BR31" s="415"/>
      <c r="BS31" s="415"/>
      <c r="BT31" s="415"/>
      <c r="BU31" s="415"/>
      <c r="BV31" s="415"/>
    </row>
    <row r="32" spans="1:74" ht="11.1" customHeight="1" x14ac:dyDescent="0.2">
      <c r="A32" s="52" t="s">
        <v>699</v>
      </c>
      <c r="B32" s="151" t="s">
        <v>561</v>
      </c>
      <c r="C32" s="218">
        <v>2.3199999999999998</v>
      </c>
      <c r="D32" s="218">
        <v>2.35</v>
      </c>
      <c r="E32" s="218">
        <v>2.34</v>
      </c>
      <c r="F32" s="218">
        <v>2.38</v>
      </c>
      <c r="G32" s="218">
        <v>2.4300000000000002</v>
      </c>
      <c r="H32" s="218">
        <v>2.4</v>
      </c>
      <c r="I32" s="218">
        <v>2.44</v>
      </c>
      <c r="J32" s="218">
        <v>2.4700000000000002</v>
      </c>
      <c r="K32" s="218">
        <v>2.44</v>
      </c>
      <c r="L32" s="218">
        <v>2.39</v>
      </c>
      <c r="M32" s="218">
        <v>2.37</v>
      </c>
      <c r="N32" s="218">
        <v>2.34</v>
      </c>
      <c r="O32" s="218">
        <v>2.37</v>
      </c>
      <c r="P32" s="218">
        <v>2.38</v>
      </c>
      <c r="Q32" s="218">
        <v>2.39</v>
      </c>
      <c r="R32" s="218">
        <v>2.42</v>
      </c>
      <c r="S32" s="218">
        <v>2.42</v>
      </c>
      <c r="T32" s="218">
        <v>2.36</v>
      </c>
      <c r="U32" s="218">
        <v>2.4</v>
      </c>
      <c r="V32" s="218">
        <v>2.4</v>
      </c>
      <c r="W32" s="218">
        <v>2.38</v>
      </c>
      <c r="X32" s="218">
        <v>2.36</v>
      </c>
      <c r="Y32" s="218">
        <v>2.36</v>
      </c>
      <c r="Z32" s="218">
        <v>2.36</v>
      </c>
      <c r="AA32" s="218">
        <v>2.34</v>
      </c>
      <c r="AB32" s="218">
        <v>2.34</v>
      </c>
      <c r="AC32" s="218">
        <v>2.35</v>
      </c>
      <c r="AD32" s="218">
        <v>2.37</v>
      </c>
      <c r="AE32" s="218">
        <v>2.37</v>
      </c>
      <c r="AF32" s="218">
        <v>2.36</v>
      </c>
      <c r="AG32" s="218">
        <v>2.31</v>
      </c>
      <c r="AH32" s="218">
        <v>2.33</v>
      </c>
      <c r="AI32" s="218">
        <v>2.35</v>
      </c>
      <c r="AJ32" s="218">
        <v>2.34</v>
      </c>
      <c r="AK32" s="218">
        <v>2.33</v>
      </c>
      <c r="AL32" s="218">
        <v>2.34</v>
      </c>
      <c r="AM32" s="218">
        <v>2.2999999999999998</v>
      </c>
      <c r="AN32" s="218">
        <v>2.33</v>
      </c>
      <c r="AO32" s="218">
        <v>2.37</v>
      </c>
      <c r="AP32" s="218">
        <v>2.39</v>
      </c>
      <c r="AQ32" s="218">
        <v>2.4</v>
      </c>
      <c r="AR32" s="218">
        <v>2.38</v>
      </c>
      <c r="AS32" s="218">
        <v>2.37</v>
      </c>
      <c r="AT32" s="218">
        <v>2.37</v>
      </c>
      <c r="AU32" s="218">
        <v>2.37</v>
      </c>
      <c r="AV32" s="218">
        <v>2.2999999999999998</v>
      </c>
      <c r="AW32" s="218">
        <v>2.2999999999999998</v>
      </c>
      <c r="AX32" s="218">
        <v>2.5099999999999998</v>
      </c>
      <c r="AY32" s="218">
        <v>2.2799999999999998</v>
      </c>
      <c r="AZ32" s="218">
        <v>2.2599999999999998</v>
      </c>
      <c r="BA32" s="218">
        <v>2.25</v>
      </c>
      <c r="BB32" s="218">
        <v>2.2493885673</v>
      </c>
      <c r="BC32" s="218">
        <v>2.312589</v>
      </c>
      <c r="BD32" s="218">
        <v>2.332325</v>
      </c>
      <c r="BE32" s="329">
        <v>2.3219799999999999</v>
      </c>
      <c r="BF32" s="329">
        <v>2.3244820000000002</v>
      </c>
      <c r="BG32" s="329">
        <v>2.2873489999999999</v>
      </c>
      <c r="BH32" s="329">
        <v>2.312389</v>
      </c>
      <c r="BI32" s="329">
        <v>2.2669109999999999</v>
      </c>
      <c r="BJ32" s="329">
        <v>2.2893970000000001</v>
      </c>
      <c r="BK32" s="329">
        <v>2.2798379999999998</v>
      </c>
      <c r="BL32" s="329">
        <v>2.2955489999999998</v>
      </c>
      <c r="BM32" s="329">
        <v>2.2907479999999998</v>
      </c>
      <c r="BN32" s="329">
        <v>2.3024209999999998</v>
      </c>
      <c r="BO32" s="329">
        <v>2.3185739999999999</v>
      </c>
      <c r="BP32" s="329">
        <v>2.3261479999999999</v>
      </c>
      <c r="BQ32" s="329">
        <v>2.3260869999999998</v>
      </c>
      <c r="BR32" s="329">
        <v>2.3296939999999999</v>
      </c>
      <c r="BS32" s="329">
        <v>2.2983929999999999</v>
      </c>
      <c r="BT32" s="329">
        <v>2.304084</v>
      </c>
      <c r="BU32" s="329">
        <v>2.258705</v>
      </c>
      <c r="BV32" s="329">
        <v>2.2717830000000001</v>
      </c>
    </row>
    <row r="33" spans="1:74" ht="11.1" customHeight="1" x14ac:dyDescent="0.2">
      <c r="A33" s="52" t="s">
        <v>701</v>
      </c>
      <c r="B33" s="151" t="s">
        <v>562</v>
      </c>
      <c r="C33" s="218">
        <v>5.39</v>
      </c>
      <c r="D33" s="218">
        <v>5.09</v>
      </c>
      <c r="E33" s="218">
        <v>4.6399999999999997</v>
      </c>
      <c r="F33" s="218">
        <v>4.8600000000000003</v>
      </c>
      <c r="G33" s="218">
        <v>4.8899999999999997</v>
      </c>
      <c r="H33" s="218">
        <v>5.04</v>
      </c>
      <c r="I33" s="218">
        <v>4.9800000000000004</v>
      </c>
      <c r="J33" s="218">
        <v>4.7300000000000004</v>
      </c>
      <c r="K33" s="218">
        <v>4.5599999999999996</v>
      </c>
      <c r="L33" s="218">
        <v>4.33</v>
      </c>
      <c r="M33" s="218">
        <v>4.0999999999999996</v>
      </c>
      <c r="N33" s="218">
        <v>4.04</v>
      </c>
      <c r="O33" s="218">
        <v>3.69</v>
      </c>
      <c r="P33" s="218">
        <v>3.34</v>
      </c>
      <c r="Q33" s="218">
        <v>2.99</v>
      </c>
      <c r="R33" s="218">
        <v>2.71</v>
      </c>
      <c r="S33" s="218">
        <v>2.94</v>
      </c>
      <c r="T33" s="218">
        <v>3.11</v>
      </c>
      <c r="U33" s="218">
        <v>3.43</v>
      </c>
      <c r="V33" s="218">
        <v>3.5</v>
      </c>
      <c r="W33" s="218">
        <v>3.41</v>
      </c>
      <c r="X33" s="218">
        <v>3.84</v>
      </c>
      <c r="Y33" s="218">
        <v>4.25</v>
      </c>
      <c r="Z33" s="218">
        <v>4.21</v>
      </c>
      <c r="AA33" s="218">
        <v>4.38</v>
      </c>
      <c r="AB33" s="218">
        <v>4.3899999999999997</v>
      </c>
      <c r="AC33" s="218">
        <v>4.3</v>
      </c>
      <c r="AD33" s="218">
        <v>4.67</v>
      </c>
      <c r="AE33" s="218">
        <v>4.62</v>
      </c>
      <c r="AF33" s="218">
        <v>4.42</v>
      </c>
      <c r="AG33" s="218">
        <v>4.2</v>
      </c>
      <c r="AH33" s="218">
        <v>3.91</v>
      </c>
      <c r="AI33" s="218">
        <v>4.08</v>
      </c>
      <c r="AJ33" s="218">
        <v>4.1100000000000003</v>
      </c>
      <c r="AK33" s="218">
        <v>4.1900000000000004</v>
      </c>
      <c r="AL33" s="218">
        <v>4.91</v>
      </c>
      <c r="AM33" s="218">
        <v>7.04</v>
      </c>
      <c r="AN33" s="218">
        <v>7.4</v>
      </c>
      <c r="AO33" s="218">
        <v>6</v>
      </c>
      <c r="AP33" s="218">
        <v>5.07</v>
      </c>
      <c r="AQ33" s="218">
        <v>4.93</v>
      </c>
      <c r="AR33" s="218">
        <v>4.83</v>
      </c>
      <c r="AS33" s="218">
        <v>4.43</v>
      </c>
      <c r="AT33" s="218">
        <v>4.12</v>
      </c>
      <c r="AU33" s="218">
        <v>4.2</v>
      </c>
      <c r="AV33" s="218">
        <v>4.0999999999999996</v>
      </c>
      <c r="AW33" s="218">
        <v>4.4800000000000004</v>
      </c>
      <c r="AX33" s="218">
        <v>4.3499999999999996</v>
      </c>
      <c r="AY33" s="218">
        <v>4.0999999999999996</v>
      </c>
      <c r="AZ33" s="218">
        <v>4.68</v>
      </c>
      <c r="BA33" s="218">
        <v>3.54</v>
      </c>
      <c r="BB33" s="218">
        <v>3.0952211347</v>
      </c>
      <c r="BC33" s="218">
        <v>3.6131449999999998</v>
      </c>
      <c r="BD33" s="218">
        <v>3.445208</v>
      </c>
      <c r="BE33" s="329">
        <v>3.6506829999999999</v>
      </c>
      <c r="BF33" s="329">
        <v>3.9025500000000002</v>
      </c>
      <c r="BG33" s="329">
        <v>3.8366150000000001</v>
      </c>
      <c r="BH33" s="329">
        <v>3.8907600000000002</v>
      </c>
      <c r="BI33" s="329">
        <v>4.1488839999999998</v>
      </c>
      <c r="BJ33" s="329">
        <v>4.4009260000000001</v>
      </c>
      <c r="BK33" s="329">
        <v>4.4074530000000003</v>
      </c>
      <c r="BL33" s="329">
        <v>4.2719950000000004</v>
      </c>
      <c r="BM33" s="329">
        <v>4.0364990000000001</v>
      </c>
      <c r="BN33" s="329">
        <v>3.8659620000000001</v>
      </c>
      <c r="BO33" s="329">
        <v>3.8174950000000001</v>
      </c>
      <c r="BP33" s="329">
        <v>3.748602</v>
      </c>
      <c r="BQ33" s="329">
        <v>3.9712990000000001</v>
      </c>
      <c r="BR33" s="329">
        <v>4.1255430000000004</v>
      </c>
      <c r="BS33" s="329">
        <v>4.0928079999999998</v>
      </c>
      <c r="BT33" s="329">
        <v>4.1881649999999997</v>
      </c>
      <c r="BU33" s="329">
        <v>4.4559040000000003</v>
      </c>
      <c r="BV33" s="329">
        <v>4.6300970000000001</v>
      </c>
    </row>
    <row r="34" spans="1:74" ht="11.1" customHeight="1" x14ac:dyDescent="0.2">
      <c r="A34" s="52" t="s">
        <v>700</v>
      </c>
      <c r="B34" s="151" t="s">
        <v>152</v>
      </c>
      <c r="C34" s="218">
        <v>14.8</v>
      </c>
      <c r="D34" s="218">
        <v>15.94</v>
      </c>
      <c r="E34" s="218">
        <v>17.59</v>
      </c>
      <c r="F34" s="218">
        <v>18.21</v>
      </c>
      <c r="G34" s="218">
        <v>17.57</v>
      </c>
      <c r="H34" s="218">
        <v>20.38</v>
      </c>
      <c r="I34" s="218">
        <v>20.18</v>
      </c>
      <c r="J34" s="218">
        <v>17.09</v>
      </c>
      <c r="K34" s="218">
        <v>19.66</v>
      </c>
      <c r="L34" s="218">
        <v>19.62</v>
      </c>
      <c r="M34" s="218">
        <v>19.47</v>
      </c>
      <c r="N34" s="218">
        <v>20.99</v>
      </c>
      <c r="O34" s="218">
        <v>20.86</v>
      </c>
      <c r="P34" s="218">
        <v>21.1</v>
      </c>
      <c r="Q34" s="218">
        <v>22.1</v>
      </c>
      <c r="R34" s="218">
        <v>22.99</v>
      </c>
      <c r="S34" s="218">
        <v>23.06</v>
      </c>
      <c r="T34" s="218">
        <v>22.41</v>
      </c>
      <c r="U34" s="218">
        <v>19.84</v>
      </c>
      <c r="V34" s="218">
        <v>19.86</v>
      </c>
      <c r="W34" s="218">
        <v>20.9</v>
      </c>
      <c r="X34" s="218">
        <v>20.77</v>
      </c>
      <c r="Y34" s="218">
        <v>20.72</v>
      </c>
      <c r="Z34" s="218">
        <v>18.829999999999998</v>
      </c>
      <c r="AA34" s="218">
        <v>19.13</v>
      </c>
      <c r="AB34" s="218">
        <v>19.7</v>
      </c>
      <c r="AC34" s="218">
        <v>19.38</v>
      </c>
      <c r="AD34" s="218">
        <v>20.23</v>
      </c>
      <c r="AE34" s="218">
        <v>19.53</v>
      </c>
      <c r="AF34" s="218">
        <v>19.670000000000002</v>
      </c>
      <c r="AG34" s="218">
        <v>18.760000000000002</v>
      </c>
      <c r="AH34" s="218">
        <v>18.59</v>
      </c>
      <c r="AI34" s="218">
        <v>18.920000000000002</v>
      </c>
      <c r="AJ34" s="218">
        <v>19.71</v>
      </c>
      <c r="AK34" s="218">
        <v>18.850000000000001</v>
      </c>
      <c r="AL34" s="218">
        <v>19.670000000000002</v>
      </c>
      <c r="AM34" s="218">
        <v>19.670000000000002</v>
      </c>
      <c r="AN34" s="218">
        <v>20.059999999999999</v>
      </c>
      <c r="AO34" s="218">
        <v>20.62</v>
      </c>
      <c r="AP34" s="218">
        <v>20.89</v>
      </c>
      <c r="AQ34" s="218">
        <v>19.98</v>
      </c>
      <c r="AR34" s="218">
        <v>20.38</v>
      </c>
      <c r="AS34" s="218">
        <v>20.56</v>
      </c>
      <c r="AT34" s="218">
        <v>19.89</v>
      </c>
      <c r="AU34" s="218">
        <v>18.64</v>
      </c>
      <c r="AV34" s="218">
        <v>17.190000000000001</v>
      </c>
      <c r="AW34" s="218">
        <v>14.64</v>
      </c>
      <c r="AX34" s="218">
        <v>12.1</v>
      </c>
      <c r="AY34" s="218">
        <v>12.25</v>
      </c>
      <c r="AZ34" s="218">
        <v>10.27</v>
      </c>
      <c r="BA34" s="218">
        <v>10.54</v>
      </c>
      <c r="BB34" s="218">
        <v>11.41202</v>
      </c>
      <c r="BC34" s="218">
        <v>11.33954</v>
      </c>
      <c r="BD34" s="218">
        <v>12.104900000000001</v>
      </c>
      <c r="BE34" s="329">
        <v>11.856870000000001</v>
      </c>
      <c r="BF34" s="329">
        <v>11.936529999999999</v>
      </c>
      <c r="BG34" s="329">
        <v>12.203049999999999</v>
      </c>
      <c r="BH34" s="329">
        <v>12.03112</v>
      </c>
      <c r="BI34" s="329">
        <v>11.989459999999999</v>
      </c>
      <c r="BJ34" s="329">
        <v>11.93914</v>
      </c>
      <c r="BK34" s="329">
        <v>11.695360000000001</v>
      </c>
      <c r="BL34" s="329">
        <v>11.73212</v>
      </c>
      <c r="BM34" s="329">
        <v>12.259880000000001</v>
      </c>
      <c r="BN34" s="329">
        <v>12.855790000000001</v>
      </c>
      <c r="BO34" s="329">
        <v>12.48753</v>
      </c>
      <c r="BP34" s="329">
        <v>13.140840000000001</v>
      </c>
      <c r="BQ34" s="329">
        <v>12.95838</v>
      </c>
      <c r="BR34" s="329">
        <v>13.030810000000001</v>
      </c>
      <c r="BS34" s="329">
        <v>13.2216</v>
      </c>
      <c r="BT34" s="329">
        <v>12.979839999999999</v>
      </c>
      <c r="BU34" s="329">
        <v>12.903460000000001</v>
      </c>
      <c r="BV34" s="329">
        <v>12.76803</v>
      </c>
    </row>
    <row r="35" spans="1:74" ht="11.1" customHeight="1" x14ac:dyDescent="0.2">
      <c r="A35" s="52" t="s">
        <v>21</v>
      </c>
      <c r="B35" s="151" t="s">
        <v>569</v>
      </c>
      <c r="C35" s="218">
        <v>19.59</v>
      </c>
      <c r="D35" s="218">
        <v>20.93</v>
      </c>
      <c r="E35" s="218">
        <v>22.59</v>
      </c>
      <c r="F35" s="218">
        <v>24.06</v>
      </c>
      <c r="G35" s="218">
        <v>23.04</v>
      </c>
      <c r="H35" s="218">
        <v>23.13</v>
      </c>
      <c r="I35" s="218">
        <v>22.95</v>
      </c>
      <c r="J35" s="218">
        <v>22.51</v>
      </c>
      <c r="K35" s="218">
        <v>22.73</v>
      </c>
      <c r="L35" s="218">
        <v>23.2</v>
      </c>
      <c r="M35" s="218">
        <v>23.38</v>
      </c>
      <c r="N35" s="218">
        <v>22.45</v>
      </c>
      <c r="O35" s="218">
        <v>22.94</v>
      </c>
      <c r="P35" s="218">
        <v>23.81</v>
      </c>
      <c r="Q35" s="218">
        <v>24.96</v>
      </c>
      <c r="R35" s="218">
        <v>24.61</v>
      </c>
      <c r="S35" s="218">
        <v>23.24</v>
      </c>
      <c r="T35" s="218">
        <v>21.63</v>
      </c>
      <c r="U35" s="218">
        <v>21.92</v>
      </c>
      <c r="V35" s="218">
        <v>23.38</v>
      </c>
      <c r="W35" s="218">
        <v>24.42</v>
      </c>
      <c r="X35" s="218">
        <v>24.93</v>
      </c>
      <c r="Y35" s="218">
        <v>24.28</v>
      </c>
      <c r="Z35" s="218">
        <v>23.44</v>
      </c>
      <c r="AA35" s="218">
        <v>22.94</v>
      </c>
      <c r="AB35" s="218">
        <v>23.84</v>
      </c>
      <c r="AC35" s="218">
        <v>23.87</v>
      </c>
      <c r="AD35" s="218">
        <v>22.96</v>
      </c>
      <c r="AE35" s="218">
        <v>22.6</v>
      </c>
      <c r="AF35" s="218">
        <v>22.37</v>
      </c>
      <c r="AG35" s="218">
        <v>23.1</v>
      </c>
      <c r="AH35" s="218">
        <v>23.24</v>
      </c>
      <c r="AI35" s="218">
        <v>23.55</v>
      </c>
      <c r="AJ35" s="218">
        <v>22.85</v>
      </c>
      <c r="AK35" s="218">
        <v>22.74</v>
      </c>
      <c r="AL35" s="218">
        <v>22.81</v>
      </c>
      <c r="AM35" s="218">
        <v>23.13</v>
      </c>
      <c r="AN35" s="218">
        <v>23.97</v>
      </c>
      <c r="AO35" s="218">
        <v>23.82</v>
      </c>
      <c r="AP35" s="218">
        <v>22.82</v>
      </c>
      <c r="AQ35" s="218">
        <v>22.77</v>
      </c>
      <c r="AR35" s="218">
        <v>22.73</v>
      </c>
      <c r="AS35" s="218">
        <v>22.36</v>
      </c>
      <c r="AT35" s="218">
        <v>21.95</v>
      </c>
      <c r="AU35" s="218">
        <v>21.38</v>
      </c>
      <c r="AV35" s="218">
        <v>20.09</v>
      </c>
      <c r="AW35" s="218">
        <v>19.68</v>
      </c>
      <c r="AX35" s="218">
        <v>16.59</v>
      </c>
      <c r="AY35" s="218">
        <v>13.38</v>
      </c>
      <c r="AZ35" s="218">
        <v>16.07</v>
      </c>
      <c r="BA35" s="218">
        <v>15.53</v>
      </c>
      <c r="BB35" s="218">
        <v>15.905419999999999</v>
      </c>
      <c r="BC35" s="218">
        <v>16.940629999999999</v>
      </c>
      <c r="BD35" s="218">
        <v>16.391999999999999</v>
      </c>
      <c r="BE35" s="329">
        <v>16.19004</v>
      </c>
      <c r="BF35" s="329">
        <v>16.28238</v>
      </c>
      <c r="BG35" s="329">
        <v>16.51454</v>
      </c>
      <c r="BH35" s="329">
        <v>17.057590000000001</v>
      </c>
      <c r="BI35" s="329">
        <v>17.17267</v>
      </c>
      <c r="BJ35" s="329">
        <v>17.096589999999999</v>
      </c>
      <c r="BK35" s="329">
        <v>17.418479999999999</v>
      </c>
      <c r="BL35" s="329">
        <v>17.494479999999999</v>
      </c>
      <c r="BM35" s="329">
        <v>17.29439</v>
      </c>
      <c r="BN35" s="329">
        <v>17.752939999999999</v>
      </c>
      <c r="BO35" s="329">
        <v>17.81737</v>
      </c>
      <c r="BP35" s="329">
        <v>17.89883</v>
      </c>
      <c r="BQ35" s="329">
        <v>18.155149999999999</v>
      </c>
      <c r="BR35" s="329">
        <v>18.139040000000001</v>
      </c>
      <c r="BS35" s="329">
        <v>18.373550000000002</v>
      </c>
      <c r="BT35" s="329">
        <v>18.802309999999999</v>
      </c>
      <c r="BU35" s="329">
        <v>18.668659999999999</v>
      </c>
      <c r="BV35" s="329">
        <v>18.414650000000002</v>
      </c>
    </row>
    <row r="36" spans="1:74" ht="11.1" customHeight="1" x14ac:dyDescent="0.2">
      <c r="A36" s="52"/>
      <c r="B36" s="55" t="s">
        <v>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56" t="s">
        <v>7</v>
      </c>
      <c r="B37" s="152" t="s">
        <v>558</v>
      </c>
      <c r="C37" s="488">
        <v>6.53</v>
      </c>
      <c r="D37" s="488">
        <v>6.63</v>
      </c>
      <c r="E37" s="488">
        <v>6.53</v>
      </c>
      <c r="F37" s="488">
        <v>6.53</v>
      </c>
      <c r="G37" s="488">
        <v>6.68</v>
      </c>
      <c r="H37" s="488">
        <v>7.14</v>
      </c>
      <c r="I37" s="488">
        <v>7.32</v>
      </c>
      <c r="J37" s="488">
        <v>7.39</v>
      </c>
      <c r="K37" s="488">
        <v>7.15</v>
      </c>
      <c r="L37" s="488">
        <v>6.77</v>
      </c>
      <c r="M37" s="488">
        <v>6.53</v>
      </c>
      <c r="N37" s="488">
        <v>6.51</v>
      </c>
      <c r="O37" s="488">
        <v>6.44</v>
      </c>
      <c r="P37" s="488">
        <v>6.45</v>
      </c>
      <c r="Q37" s="488">
        <v>6.46</v>
      </c>
      <c r="R37" s="488">
        <v>6.38</v>
      </c>
      <c r="S37" s="488">
        <v>6.53</v>
      </c>
      <c r="T37" s="488">
        <v>6.89</v>
      </c>
      <c r="U37" s="488">
        <v>7.13</v>
      </c>
      <c r="V37" s="488">
        <v>7.08</v>
      </c>
      <c r="W37" s="488">
        <v>6.97</v>
      </c>
      <c r="X37" s="488">
        <v>6.62</v>
      </c>
      <c r="Y37" s="488">
        <v>6.5</v>
      </c>
      <c r="Z37" s="488">
        <v>6.52</v>
      </c>
      <c r="AA37" s="488">
        <v>6.49</v>
      </c>
      <c r="AB37" s="488">
        <v>6.65</v>
      </c>
      <c r="AC37" s="488">
        <v>6.62</v>
      </c>
      <c r="AD37" s="488">
        <v>6.56</v>
      </c>
      <c r="AE37" s="488">
        <v>6.7</v>
      </c>
      <c r="AF37" s="488">
        <v>7.17</v>
      </c>
      <c r="AG37" s="488">
        <v>7.36</v>
      </c>
      <c r="AH37" s="488">
        <v>7.28</v>
      </c>
      <c r="AI37" s="488">
        <v>7.14</v>
      </c>
      <c r="AJ37" s="488">
        <v>6.79</v>
      </c>
      <c r="AK37" s="488">
        <v>6.6</v>
      </c>
      <c r="AL37" s="488">
        <v>6.63</v>
      </c>
      <c r="AM37" s="488">
        <v>6.94</v>
      </c>
      <c r="AN37" s="488">
        <v>7.07</v>
      </c>
      <c r="AO37" s="488">
        <v>6.96</v>
      </c>
      <c r="AP37" s="488">
        <v>6.74</v>
      </c>
      <c r="AQ37" s="488">
        <v>6.74</v>
      </c>
      <c r="AR37" s="488">
        <v>7.27</v>
      </c>
      <c r="AS37" s="488">
        <v>7.49</v>
      </c>
      <c r="AT37" s="488">
        <v>7.38</v>
      </c>
      <c r="AU37" s="488">
        <v>7.22</v>
      </c>
      <c r="AV37" s="488">
        <v>6.95</v>
      </c>
      <c r="AW37" s="488">
        <v>6.67</v>
      </c>
      <c r="AX37" s="488">
        <v>6.65</v>
      </c>
      <c r="AY37" s="488">
        <v>6.62</v>
      </c>
      <c r="AZ37" s="488">
        <v>6.88</v>
      </c>
      <c r="BA37" s="488">
        <v>6.79</v>
      </c>
      <c r="BB37" s="488">
        <v>6.55</v>
      </c>
      <c r="BC37" s="488">
        <v>6.7683819999999999</v>
      </c>
      <c r="BD37" s="488">
        <v>7.3395970000000004</v>
      </c>
      <c r="BE37" s="489">
        <v>7.6830340000000001</v>
      </c>
      <c r="BF37" s="489">
        <v>7.668793</v>
      </c>
      <c r="BG37" s="489">
        <v>7.4178949999999997</v>
      </c>
      <c r="BH37" s="489">
        <v>7.1553000000000004</v>
      </c>
      <c r="BI37" s="489">
        <v>6.7973730000000003</v>
      </c>
      <c r="BJ37" s="489">
        <v>6.589944</v>
      </c>
      <c r="BK37" s="489">
        <v>6.8066610000000001</v>
      </c>
      <c r="BL37" s="489">
        <v>7.0149710000000001</v>
      </c>
      <c r="BM37" s="489">
        <v>6.9104590000000004</v>
      </c>
      <c r="BN37" s="489">
        <v>6.7267409999999996</v>
      </c>
      <c r="BO37" s="489">
        <v>6.8405490000000002</v>
      </c>
      <c r="BP37" s="489">
        <v>7.4152550000000002</v>
      </c>
      <c r="BQ37" s="489">
        <v>7.7788830000000004</v>
      </c>
      <c r="BR37" s="489">
        <v>7.7538689999999999</v>
      </c>
      <c r="BS37" s="489">
        <v>7.4997579999999999</v>
      </c>
      <c r="BT37" s="489">
        <v>7.2254329999999998</v>
      </c>
      <c r="BU37" s="489">
        <v>6.8521640000000001</v>
      </c>
      <c r="BV37" s="489">
        <v>6.6517970000000002</v>
      </c>
    </row>
    <row r="38" spans="1:74" ht="11.1" customHeight="1" x14ac:dyDescent="0.2">
      <c r="A38" s="56" t="s">
        <v>8</v>
      </c>
      <c r="B38" s="152" t="s">
        <v>559</v>
      </c>
      <c r="C38" s="488">
        <v>9.7799999999999994</v>
      </c>
      <c r="D38" s="488">
        <v>9.99</v>
      </c>
      <c r="E38" s="488">
        <v>9.93</v>
      </c>
      <c r="F38" s="488">
        <v>9.9600000000000009</v>
      </c>
      <c r="G38" s="488">
        <v>10.19</v>
      </c>
      <c r="H38" s="488">
        <v>10.66</v>
      </c>
      <c r="I38" s="488">
        <v>10.67</v>
      </c>
      <c r="J38" s="488">
        <v>10.72</v>
      </c>
      <c r="K38" s="488">
        <v>10.59</v>
      </c>
      <c r="L38" s="488">
        <v>10.25</v>
      </c>
      <c r="M38" s="488">
        <v>9.98</v>
      </c>
      <c r="N38" s="488">
        <v>9.77</v>
      </c>
      <c r="O38" s="488">
        <v>9.84</v>
      </c>
      <c r="P38" s="488">
        <v>9.94</v>
      </c>
      <c r="Q38" s="488">
        <v>9.84</v>
      </c>
      <c r="R38" s="488">
        <v>9.82</v>
      </c>
      <c r="S38" s="488">
        <v>9.9600000000000009</v>
      </c>
      <c r="T38" s="488">
        <v>10.39</v>
      </c>
      <c r="U38" s="488">
        <v>10.39</v>
      </c>
      <c r="V38" s="488">
        <v>10.39</v>
      </c>
      <c r="W38" s="488">
        <v>10.5</v>
      </c>
      <c r="X38" s="488">
        <v>10.08</v>
      </c>
      <c r="Y38" s="488">
        <v>9.89</v>
      </c>
      <c r="Z38" s="488">
        <v>9.81</v>
      </c>
      <c r="AA38" s="488">
        <v>9.81</v>
      </c>
      <c r="AB38" s="488">
        <v>10.1</v>
      </c>
      <c r="AC38" s="488">
        <v>10.050000000000001</v>
      </c>
      <c r="AD38" s="488">
        <v>9.99</v>
      </c>
      <c r="AE38" s="488">
        <v>10.28</v>
      </c>
      <c r="AF38" s="488">
        <v>10.72</v>
      </c>
      <c r="AG38" s="488">
        <v>10.78</v>
      </c>
      <c r="AH38" s="488">
        <v>10.75</v>
      </c>
      <c r="AI38" s="488">
        <v>10.59</v>
      </c>
      <c r="AJ38" s="488">
        <v>10.34</v>
      </c>
      <c r="AK38" s="488">
        <v>10.11</v>
      </c>
      <c r="AL38" s="488">
        <v>9.99</v>
      </c>
      <c r="AM38" s="488">
        <v>10.34</v>
      </c>
      <c r="AN38" s="488">
        <v>10.67</v>
      </c>
      <c r="AO38" s="488">
        <v>10.66</v>
      </c>
      <c r="AP38" s="488">
        <v>10.48</v>
      </c>
      <c r="AQ38" s="488">
        <v>10.55</v>
      </c>
      <c r="AR38" s="488">
        <v>10.98</v>
      </c>
      <c r="AS38" s="488">
        <v>11.17</v>
      </c>
      <c r="AT38" s="488">
        <v>11.07</v>
      </c>
      <c r="AU38" s="488">
        <v>11.09</v>
      </c>
      <c r="AV38" s="488">
        <v>10.87</v>
      </c>
      <c r="AW38" s="488">
        <v>10.55</v>
      </c>
      <c r="AX38" s="488">
        <v>10.34</v>
      </c>
      <c r="AY38" s="488">
        <v>10.3</v>
      </c>
      <c r="AZ38" s="488">
        <v>10.62</v>
      </c>
      <c r="BA38" s="488">
        <v>10.58</v>
      </c>
      <c r="BB38" s="488">
        <v>10.32</v>
      </c>
      <c r="BC38" s="488">
        <v>10.65485</v>
      </c>
      <c r="BD38" s="488">
        <v>11.31292</v>
      </c>
      <c r="BE38" s="489">
        <v>11.57343</v>
      </c>
      <c r="BF38" s="489">
        <v>11.50934</v>
      </c>
      <c r="BG38" s="489">
        <v>11.416410000000001</v>
      </c>
      <c r="BH38" s="489">
        <v>11.08963</v>
      </c>
      <c r="BI38" s="489">
        <v>10.833930000000001</v>
      </c>
      <c r="BJ38" s="489">
        <v>10.4528</v>
      </c>
      <c r="BK38" s="489">
        <v>10.5702</v>
      </c>
      <c r="BL38" s="489">
        <v>10.896380000000001</v>
      </c>
      <c r="BM38" s="489">
        <v>10.87994</v>
      </c>
      <c r="BN38" s="489">
        <v>10.626749999999999</v>
      </c>
      <c r="BO38" s="489">
        <v>10.889849999999999</v>
      </c>
      <c r="BP38" s="489">
        <v>11.53481</v>
      </c>
      <c r="BQ38" s="489">
        <v>11.807550000000001</v>
      </c>
      <c r="BR38" s="489">
        <v>11.738569999999999</v>
      </c>
      <c r="BS38" s="489">
        <v>11.643179999999999</v>
      </c>
      <c r="BT38" s="489">
        <v>11.314629999999999</v>
      </c>
      <c r="BU38" s="489">
        <v>11.04392</v>
      </c>
      <c r="BV38" s="489">
        <v>10.66211</v>
      </c>
    </row>
    <row r="39" spans="1:74" ht="11.1" customHeight="1" x14ac:dyDescent="0.2">
      <c r="A39" s="56" t="s">
        <v>703</v>
      </c>
      <c r="B39" s="266" t="s">
        <v>560</v>
      </c>
      <c r="C39" s="490">
        <v>10.87</v>
      </c>
      <c r="D39" s="490">
        <v>11.06</v>
      </c>
      <c r="E39" s="490">
        <v>11.52</v>
      </c>
      <c r="F39" s="490">
        <v>11.67</v>
      </c>
      <c r="G39" s="490">
        <v>11.93</v>
      </c>
      <c r="H39" s="490">
        <v>11.97</v>
      </c>
      <c r="I39" s="490">
        <v>12.09</v>
      </c>
      <c r="J39" s="490">
        <v>12.09</v>
      </c>
      <c r="K39" s="490">
        <v>12.17</v>
      </c>
      <c r="L39" s="490">
        <v>12.08</v>
      </c>
      <c r="M39" s="490">
        <v>11.78</v>
      </c>
      <c r="N39" s="490">
        <v>11.4</v>
      </c>
      <c r="O39" s="490">
        <v>11.41</v>
      </c>
      <c r="P39" s="490">
        <v>11.51</v>
      </c>
      <c r="Q39" s="490">
        <v>11.7</v>
      </c>
      <c r="R39" s="490">
        <v>11.92</v>
      </c>
      <c r="S39" s="490">
        <v>11.9</v>
      </c>
      <c r="T39" s="490">
        <v>12.09</v>
      </c>
      <c r="U39" s="490">
        <v>12</v>
      </c>
      <c r="V39" s="490">
        <v>12.17</v>
      </c>
      <c r="W39" s="490">
        <v>12.3</v>
      </c>
      <c r="X39" s="490">
        <v>12.03</v>
      </c>
      <c r="Y39" s="490">
        <v>11.75</v>
      </c>
      <c r="Z39" s="490">
        <v>11.62</v>
      </c>
      <c r="AA39" s="490">
        <v>11.55</v>
      </c>
      <c r="AB39" s="490">
        <v>11.73</v>
      </c>
      <c r="AC39" s="490">
        <v>11.71</v>
      </c>
      <c r="AD39" s="490">
        <v>12.03</v>
      </c>
      <c r="AE39" s="490">
        <v>12.5</v>
      </c>
      <c r="AF39" s="490">
        <v>12.64</v>
      </c>
      <c r="AG39" s="490">
        <v>12.75</v>
      </c>
      <c r="AH39" s="490">
        <v>12.62</v>
      </c>
      <c r="AI39" s="490">
        <v>12.6</v>
      </c>
      <c r="AJ39" s="490">
        <v>12.45</v>
      </c>
      <c r="AK39" s="490">
        <v>12.18</v>
      </c>
      <c r="AL39" s="490">
        <v>11.82</v>
      </c>
      <c r="AM39" s="490">
        <v>11.65</v>
      </c>
      <c r="AN39" s="490">
        <v>11.92</v>
      </c>
      <c r="AO39" s="490">
        <v>12.24</v>
      </c>
      <c r="AP39" s="490">
        <v>12.3</v>
      </c>
      <c r="AQ39" s="490">
        <v>12.84</v>
      </c>
      <c r="AR39" s="490">
        <v>12.98</v>
      </c>
      <c r="AS39" s="490">
        <v>13.05</v>
      </c>
      <c r="AT39" s="490">
        <v>13.02</v>
      </c>
      <c r="AU39" s="490">
        <v>12.94</v>
      </c>
      <c r="AV39" s="490">
        <v>12.59</v>
      </c>
      <c r="AW39" s="490">
        <v>12.46</v>
      </c>
      <c r="AX39" s="490">
        <v>12.15</v>
      </c>
      <c r="AY39" s="490">
        <v>12.1</v>
      </c>
      <c r="AZ39" s="490">
        <v>12.29</v>
      </c>
      <c r="BA39" s="490">
        <v>12.35</v>
      </c>
      <c r="BB39" s="490">
        <v>12.64</v>
      </c>
      <c r="BC39" s="490">
        <v>13.12256</v>
      </c>
      <c r="BD39" s="490">
        <v>13.2646</v>
      </c>
      <c r="BE39" s="491">
        <v>13.334250000000001</v>
      </c>
      <c r="BF39" s="491">
        <v>13.293380000000001</v>
      </c>
      <c r="BG39" s="491">
        <v>13.25516</v>
      </c>
      <c r="BH39" s="491">
        <v>12.92305</v>
      </c>
      <c r="BI39" s="491">
        <v>12.88927</v>
      </c>
      <c r="BJ39" s="491">
        <v>12.25319</v>
      </c>
      <c r="BK39" s="491">
        <v>12.367380000000001</v>
      </c>
      <c r="BL39" s="491">
        <v>12.674340000000001</v>
      </c>
      <c r="BM39" s="491">
        <v>12.78693</v>
      </c>
      <c r="BN39" s="491">
        <v>12.83778</v>
      </c>
      <c r="BO39" s="491">
        <v>13.397819999999999</v>
      </c>
      <c r="BP39" s="491">
        <v>13.600669999999999</v>
      </c>
      <c r="BQ39" s="491">
        <v>13.6028</v>
      </c>
      <c r="BR39" s="491">
        <v>13.57319</v>
      </c>
      <c r="BS39" s="491">
        <v>13.546659999999999</v>
      </c>
      <c r="BT39" s="491">
        <v>13.190480000000001</v>
      </c>
      <c r="BU39" s="491">
        <v>13.165520000000001</v>
      </c>
      <c r="BV39" s="491">
        <v>12.543699999999999</v>
      </c>
    </row>
    <row r="40" spans="1:74" s="265" customFormat="1" ht="9.6" customHeight="1" x14ac:dyDescent="0.2">
      <c r="A40" s="56"/>
      <c r="B40" s="682"/>
      <c r="C40" s="683"/>
      <c r="D40" s="683"/>
      <c r="E40" s="683"/>
      <c r="F40" s="683"/>
      <c r="G40" s="683"/>
      <c r="H40" s="683"/>
      <c r="I40" s="683"/>
      <c r="J40" s="683"/>
      <c r="K40" s="683"/>
      <c r="L40" s="683"/>
      <c r="M40" s="683"/>
      <c r="N40" s="683"/>
      <c r="O40" s="683"/>
      <c r="P40" s="683"/>
      <c r="Q40" s="683"/>
      <c r="R40" s="683"/>
      <c r="S40" s="683"/>
      <c r="T40" s="683"/>
      <c r="U40" s="683"/>
      <c r="V40" s="683"/>
      <c r="W40" s="683"/>
      <c r="X40" s="683"/>
      <c r="Y40" s="683"/>
      <c r="Z40" s="683"/>
      <c r="AA40" s="683"/>
      <c r="AB40" s="683"/>
      <c r="AC40" s="683"/>
      <c r="AD40" s="683"/>
      <c r="AE40" s="683"/>
      <c r="AF40" s="683"/>
      <c r="AG40" s="683"/>
      <c r="AH40" s="683"/>
      <c r="AI40" s="683"/>
      <c r="AJ40" s="683"/>
      <c r="AK40" s="683"/>
      <c r="AL40" s="683"/>
      <c r="AM40" s="310"/>
      <c r="AY40" s="416"/>
      <c r="AZ40" s="416"/>
      <c r="BA40" s="416"/>
      <c r="BB40" s="416"/>
      <c r="BC40" s="416"/>
      <c r="BD40" s="416"/>
      <c r="BE40" s="416"/>
      <c r="BF40" s="416"/>
      <c r="BG40" s="416"/>
      <c r="BH40" s="416"/>
      <c r="BI40" s="416"/>
      <c r="BJ40" s="416"/>
      <c r="BK40" s="416"/>
      <c r="BL40" s="416"/>
      <c r="BM40" s="416"/>
      <c r="BN40" s="416"/>
      <c r="BO40" s="416"/>
      <c r="BP40" s="416"/>
      <c r="BQ40" s="416"/>
      <c r="BR40" s="416"/>
      <c r="BS40" s="416"/>
      <c r="BT40" s="416"/>
      <c r="BU40" s="416"/>
      <c r="BV40" s="416"/>
    </row>
    <row r="41" spans="1:74" s="265" customFormat="1" ht="12" customHeight="1" x14ac:dyDescent="0.25">
      <c r="A41" s="56"/>
      <c r="B41" s="657" t="s">
        <v>1079</v>
      </c>
      <c r="C41" s="658"/>
      <c r="D41" s="658"/>
      <c r="E41" s="658"/>
      <c r="F41" s="658"/>
      <c r="G41" s="658"/>
      <c r="H41" s="658"/>
      <c r="I41" s="658"/>
      <c r="J41" s="658"/>
      <c r="K41" s="658"/>
      <c r="L41" s="658"/>
      <c r="M41" s="658"/>
      <c r="N41" s="658"/>
      <c r="O41" s="658"/>
      <c r="P41" s="658"/>
      <c r="Q41" s="658"/>
      <c r="AY41" s="504"/>
      <c r="AZ41" s="504"/>
      <c r="BA41" s="504"/>
      <c r="BB41" s="504"/>
      <c r="BC41" s="504"/>
      <c r="BD41" s="504"/>
      <c r="BE41" s="504"/>
      <c r="BF41" s="504"/>
      <c r="BG41" s="504"/>
      <c r="BH41" s="504"/>
      <c r="BI41" s="504"/>
      <c r="BJ41" s="504"/>
      <c r="BK41" s="485"/>
    </row>
    <row r="42" spans="1:74" s="265" customFormat="1" ht="12" customHeight="1" x14ac:dyDescent="0.25">
      <c r="A42" s="56"/>
      <c r="B42" s="666" t="s">
        <v>143</v>
      </c>
      <c r="C42" s="658"/>
      <c r="D42" s="658"/>
      <c r="E42" s="658"/>
      <c r="F42" s="658"/>
      <c r="G42" s="658"/>
      <c r="H42" s="658"/>
      <c r="I42" s="658"/>
      <c r="J42" s="658"/>
      <c r="K42" s="658"/>
      <c r="L42" s="658"/>
      <c r="M42" s="658"/>
      <c r="N42" s="658"/>
      <c r="O42" s="658"/>
      <c r="P42" s="658"/>
      <c r="Q42" s="658"/>
      <c r="AY42" s="504"/>
      <c r="AZ42" s="504"/>
      <c r="BA42" s="504"/>
      <c r="BB42" s="504"/>
      <c r="BC42" s="504"/>
      <c r="BD42" s="504"/>
      <c r="BE42" s="504"/>
      <c r="BF42" s="504"/>
      <c r="BG42" s="504"/>
      <c r="BH42" s="504"/>
      <c r="BI42" s="504"/>
      <c r="BJ42" s="504"/>
      <c r="BK42" s="485"/>
    </row>
    <row r="43" spans="1:74" s="437" customFormat="1" ht="12" customHeight="1" x14ac:dyDescent="0.25">
      <c r="A43" s="436"/>
      <c r="B43" s="686" t="s">
        <v>1112</v>
      </c>
      <c r="C43" s="680"/>
      <c r="D43" s="680"/>
      <c r="E43" s="680"/>
      <c r="F43" s="680"/>
      <c r="G43" s="680"/>
      <c r="H43" s="680"/>
      <c r="I43" s="680"/>
      <c r="J43" s="680"/>
      <c r="K43" s="680"/>
      <c r="L43" s="680"/>
      <c r="M43" s="680"/>
      <c r="N43" s="680"/>
      <c r="O43" s="680"/>
      <c r="P43" s="680"/>
      <c r="Q43" s="676"/>
      <c r="AY43" s="505"/>
      <c r="AZ43" s="505"/>
      <c r="BA43" s="505"/>
      <c r="BB43" s="505"/>
      <c r="BC43" s="505"/>
      <c r="BD43" s="505"/>
      <c r="BE43" s="505"/>
      <c r="BF43" s="505"/>
      <c r="BG43" s="505"/>
      <c r="BH43" s="505"/>
      <c r="BI43" s="505"/>
      <c r="BJ43" s="505"/>
    </row>
    <row r="44" spans="1:74" s="437" customFormat="1" ht="12" customHeight="1" x14ac:dyDescent="0.25">
      <c r="A44" s="436"/>
      <c r="B44" s="686" t="s">
        <v>1113</v>
      </c>
      <c r="C44" s="680"/>
      <c r="D44" s="680"/>
      <c r="E44" s="680"/>
      <c r="F44" s="680"/>
      <c r="G44" s="680"/>
      <c r="H44" s="680"/>
      <c r="I44" s="680"/>
      <c r="J44" s="680"/>
      <c r="K44" s="680"/>
      <c r="L44" s="680"/>
      <c r="M44" s="680"/>
      <c r="N44" s="680"/>
      <c r="O44" s="680"/>
      <c r="P44" s="680"/>
      <c r="Q44" s="676"/>
      <c r="AY44" s="505"/>
      <c r="AZ44" s="505"/>
      <c r="BA44" s="505"/>
      <c r="BB44" s="505"/>
      <c r="BC44" s="505"/>
      <c r="BD44" s="505"/>
      <c r="BE44" s="505"/>
      <c r="BF44" s="505"/>
      <c r="BG44" s="505"/>
      <c r="BH44" s="505"/>
      <c r="BI44" s="505"/>
      <c r="BJ44" s="505"/>
    </row>
    <row r="45" spans="1:74" s="437" customFormat="1" ht="12" customHeight="1" x14ac:dyDescent="0.25">
      <c r="A45" s="436"/>
      <c r="B45" s="686" t="s">
        <v>151</v>
      </c>
      <c r="C45" s="680"/>
      <c r="D45" s="680"/>
      <c r="E45" s="680"/>
      <c r="F45" s="680"/>
      <c r="G45" s="680"/>
      <c r="H45" s="680"/>
      <c r="I45" s="680"/>
      <c r="J45" s="680"/>
      <c r="K45" s="680"/>
      <c r="L45" s="680"/>
      <c r="M45" s="680"/>
      <c r="N45" s="680"/>
      <c r="O45" s="680"/>
      <c r="P45" s="680"/>
      <c r="Q45" s="676"/>
      <c r="AY45" s="505"/>
      <c r="AZ45" s="505"/>
      <c r="BA45" s="505"/>
      <c r="BB45" s="505"/>
      <c r="BC45" s="505"/>
      <c r="BD45" s="505"/>
      <c r="BE45" s="505"/>
      <c r="BF45" s="505"/>
      <c r="BG45" s="505"/>
      <c r="BH45" s="505"/>
      <c r="BI45" s="505"/>
      <c r="BJ45" s="505"/>
    </row>
    <row r="46" spans="1:74" s="437" customFormat="1" ht="12" customHeight="1" x14ac:dyDescent="0.25">
      <c r="A46" s="436"/>
      <c r="B46" s="679" t="s">
        <v>1106</v>
      </c>
      <c r="C46" s="680"/>
      <c r="D46" s="680"/>
      <c r="E46" s="680"/>
      <c r="F46" s="680"/>
      <c r="G46" s="680"/>
      <c r="H46" s="680"/>
      <c r="I46" s="680"/>
      <c r="J46" s="680"/>
      <c r="K46" s="680"/>
      <c r="L46" s="680"/>
      <c r="M46" s="680"/>
      <c r="N46" s="680"/>
      <c r="O46" s="680"/>
      <c r="P46" s="680"/>
      <c r="Q46" s="676"/>
      <c r="AY46" s="505"/>
      <c r="AZ46" s="505"/>
      <c r="BA46" s="505"/>
      <c r="BB46" s="505"/>
      <c r="BC46" s="505"/>
      <c r="BD46" s="505"/>
      <c r="BE46" s="505"/>
      <c r="BF46" s="505"/>
      <c r="BG46" s="505"/>
      <c r="BH46" s="505"/>
      <c r="BI46" s="505"/>
      <c r="BJ46" s="505"/>
    </row>
    <row r="47" spans="1:74" s="437" customFormat="1" ht="12" customHeight="1" x14ac:dyDescent="0.25">
      <c r="A47" s="436"/>
      <c r="B47" s="674" t="s">
        <v>1114</v>
      </c>
      <c r="C47" s="675"/>
      <c r="D47" s="675"/>
      <c r="E47" s="675"/>
      <c r="F47" s="675"/>
      <c r="G47" s="675"/>
      <c r="H47" s="675"/>
      <c r="I47" s="675"/>
      <c r="J47" s="675"/>
      <c r="K47" s="675"/>
      <c r="L47" s="675"/>
      <c r="M47" s="675"/>
      <c r="N47" s="675"/>
      <c r="O47" s="675"/>
      <c r="P47" s="675"/>
      <c r="Q47" s="675"/>
      <c r="AY47" s="505"/>
      <c r="AZ47" s="505"/>
      <c r="BA47" s="505"/>
      <c r="BB47" s="505"/>
      <c r="BC47" s="505"/>
      <c r="BD47" s="505"/>
      <c r="BE47" s="505"/>
      <c r="BF47" s="505"/>
      <c r="BG47" s="505"/>
      <c r="BH47" s="505"/>
      <c r="BI47" s="505"/>
      <c r="BJ47" s="505"/>
    </row>
    <row r="48" spans="1:74" s="437" customFormat="1" ht="12" customHeight="1" x14ac:dyDescent="0.25">
      <c r="A48" s="436"/>
      <c r="B48" s="679" t="s">
        <v>1115</v>
      </c>
      <c r="C48" s="680"/>
      <c r="D48" s="680"/>
      <c r="E48" s="680"/>
      <c r="F48" s="680"/>
      <c r="G48" s="680"/>
      <c r="H48" s="680"/>
      <c r="I48" s="680"/>
      <c r="J48" s="680"/>
      <c r="K48" s="680"/>
      <c r="L48" s="680"/>
      <c r="M48" s="680"/>
      <c r="N48" s="680"/>
      <c r="O48" s="680"/>
      <c r="P48" s="680"/>
      <c r="Q48" s="676"/>
      <c r="AY48" s="505"/>
      <c r="AZ48" s="505"/>
      <c r="BA48" s="505"/>
      <c r="BB48" s="505"/>
      <c r="BC48" s="505"/>
      <c r="BD48" s="505"/>
      <c r="BE48" s="505"/>
      <c r="BF48" s="505"/>
      <c r="BG48" s="505"/>
      <c r="BH48" s="505"/>
      <c r="BI48" s="505"/>
      <c r="BJ48" s="505"/>
    </row>
    <row r="49" spans="1:74" s="437" customFormat="1" ht="12" customHeight="1" x14ac:dyDescent="0.25">
      <c r="A49" s="436"/>
      <c r="B49" s="688" t="s">
        <v>1116</v>
      </c>
      <c r="C49" s="676"/>
      <c r="D49" s="676"/>
      <c r="E49" s="676"/>
      <c r="F49" s="676"/>
      <c r="G49" s="676"/>
      <c r="H49" s="676"/>
      <c r="I49" s="676"/>
      <c r="J49" s="676"/>
      <c r="K49" s="676"/>
      <c r="L49" s="676"/>
      <c r="M49" s="676"/>
      <c r="N49" s="676"/>
      <c r="O49" s="676"/>
      <c r="P49" s="676"/>
      <c r="Q49" s="676"/>
      <c r="AY49" s="505"/>
      <c r="AZ49" s="505"/>
      <c r="BA49" s="505"/>
      <c r="BB49" s="505"/>
      <c r="BC49" s="505"/>
      <c r="BD49" s="505"/>
      <c r="BE49" s="505"/>
      <c r="BF49" s="505"/>
      <c r="BG49" s="505"/>
      <c r="BH49" s="505"/>
      <c r="BI49" s="505"/>
      <c r="BJ49" s="505"/>
    </row>
    <row r="50" spans="1:74" s="437" customFormat="1" ht="12" customHeight="1" x14ac:dyDescent="0.25">
      <c r="A50" s="436"/>
      <c r="B50" s="685" t="s">
        <v>921</v>
      </c>
      <c r="C50" s="676"/>
      <c r="D50" s="676"/>
      <c r="E50" s="676"/>
      <c r="F50" s="676"/>
      <c r="G50" s="676"/>
      <c r="H50" s="676"/>
      <c r="I50" s="676"/>
      <c r="J50" s="676"/>
      <c r="K50" s="676"/>
      <c r="L50" s="676"/>
      <c r="M50" s="676"/>
      <c r="N50" s="676"/>
      <c r="O50" s="676"/>
      <c r="P50" s="676"/>
      <c r="Q50" s="676"/>
      <c r="AY50" s="505"/>
      <c r="AZ50" s="505"/>
      <c r="BA50" s="505"/>
      <c r="BB50" s="505"/>
      <c r="BC50" s="505"/>
      <c r="BD50" s="505"/>
      <c r="BE50" s="505"/>
      <c r="BF50" s="505"/>
      <c r="BG50" s="505"/>
      <c r="BH50" s="505"/>
      <c r="BI50" s="505"/>
      <c r="BJ50" s="505"/>
    </row>
    <row r="51" spans="1:74" s="437" customFormat="1" ht="12" customHeight="1" x14ac:dyDescent="0.25">
      <c r="A51" s="436"/>
      <c r="B51" s="674" t="s">
        <v>1110</v>
      </c>
      <c r="C51" s="675"/>
      <c r="D51" s="675"/>
      <c r="E51" s="675"/>
      <c r="F51" s="675"/>
      <c r="G51" s="675"/>
      <c r="H51" s="675"/>
      <c r="I51" s="675"/>
      <c r="J51" s="675"/>
      <c r="K51" s="675"/>
      <c r="L51" s="675"/>
      <c r="M51" s="675"/>
      <c r="N51" s="675"/>
      <c r="O51" s="675"/>
      <c r="P51" s="675"/>
      <c r="Q51" s="676"/>
      <c r="AY51" s="505"/>
      <c r="AZ51" s="505"/>
      <c r="BA51" s="505"/>
      <c r="BB51" s="505"/>
      <c r="BC51" s="505"/>
      <c r="BD51" s="505"/>
      <c r="BE51" s="505"/>
      <c r="BF51" s="505"/>
      <c r="BG51" s="505"/>
      <c r="BH51" s="505"/>
      <c r="BI51" s="505"/>
      <c r="BJ51" s="505"/>
    </row>
    <row r="52" spans="1:74" s="439" customFormat="1" ht="12" customHeight="1" x14ac:dyDescent="0.25">
      <c r="A52" s="438"/>
      <c r="B52" s="687" t="s">
        <v>1227</v>
      </c>
      <c r="C52" s="676"/>
      <c r="D52" s="676"/>
      <c r="E52" s="676"/>
      <c r="F52" s="676"/>
      <c r="G52" s="676"/>
      <c r="H52" s="676"/>
      <c r="I52" s="676"/>
      <c r="J52" s="676"/>
      <c r="K52" s="676"/>
      <c r="L52" s="676"/>
      <c r="M52" s="676"/>
      <c r="N52" s="676"/>
      <c r="O52" s="676"/>
      <c r="P52" s="676"/>
      <c r="Q52" s="676"/>
      <c r="AY52" s="506"/>
      <c r="AZ52" s="506"/>
      <c r="BA52" s="506"/>
      <c r="BB52" s="506"/>
      <c r="BC52" s="506"/>
      <c r="BD52" s="506"/>
      <c r="BE52" s="506"/>
      <c r="BF52" s="506"/>
      <c r="BG52" s="506"/>
      <c r="BH52" s="506"/>
      <c r="BI52" s="506"/>
      <c r="BJ52" s="506"/>
    </row>
    <row r="53" spans="1:74" x14ac:dyDescent="0.2">
      <c r="BK53" s="417"/>
      <c r="BL53" s="417"/>
      <c r="BM53" s="417"/>
      <c r="BN53" s="417"/>
      <c r="BO53" s="417"/>
      <c r="BP53" s="417"/>
      <c r="BQ53" s="417"/>
      <c r="BR53" s="417"/>
      <c r="BS53" s="417"/>
      <c r="BT53" s="417"/>
      <c r="BU53" s="417"/>
      <c r="BV53" s="417"/>
    </row>
    <row r="54" spans="1:74" x14ac:dyDescent="0.2">
      <c r="BK54" s="417"/>
      <c r="BL54" s="417"/>
      <c r="BM54" s="417"/>
      <c r="BN54" s="417"/>
      <c r="BO54" s="417"/>
      <c r="BP54" s="417"/>
      <c r="BQ54" s="417"/>
      <c r="BR54" s="417"/>
      <c r="BS54" s="417"/>
      <c r="BT54" s="417"/>
      <c r="BU54" s="417"/>
      <c r="BV54" s="417"/>
    </row>
    <row r="55" spans="1:74" x14ac:dyDescent="0.2">
      <c r="BK55" s="417"/>
      <c r="BL55" s="417"/>
      <c r="BM55" s="417"/>
      <c r="BN55" s="417"/>
      <c r="BO55" s="417"/>
      <c r="BP55" s="417"/>
      <c r="BQ55" s="417"/>
      <c r="BR55" s="417"/>
      <c r="BS55" s="417"/>
      <c r="BT55" s="417"/>
      <c r="BU55" s="417"/>
      <c r="BV55" s="417"/>
    </row>
    <row r="56" spans="1:74" x14ac:dyDescent="0.2">
      <c r="BK56" s="417"/>
      <c r="BL56" s="417"/>
      <c r="BM56" s="417"/>
      <c r="BN56" s="417"/>
      <c r="BO56" s="417"/>
      <c r="BP56" s="417"/>
      <c r="BQ56" s="417"/>
      <c r="BR56" s="417"/>
      <c r="BS56" s="417"/>
      <c r="BT56" s="417"/>
      <c r="BU56" s="417"/>
      <c r="BV56" s="417"/>
    </row>
    <row r="57" spans="1:74" x14ac:dyDescent="0.2">
      <c r="BK57" s="417"/>
      <c r="BL57" s="417"/>
      <c r="BM57" s="417"/>
      <c r="BN57" s="417"/>
      <c r="BO57" s="417"/>
      <c r="BP57" s="417"/>
      <c r="BQ57" s="417"/>
      <c r="BR57" s="417"/>
      <c r="BS57" s="417"/>
      <c r="BT57" s="417"/>
      <c r="BU57" s="417"/>
      <c r="BV57" s="417"/>
    </row>
    <row r="58" spans="1:74" x14ac:dyDescent="0.2">
      <c r="BK58" s="417"/>
      <c r="BL58" s="417"/>
      <c r="BM58" s="417"/>
      <c r="BN58" s="417"/>
      <c r="BO58" s="417"/>
      <c r="BP58" s="417"/>
      <c r="BQ58" s="417"/>
      <c r="BR58" s="417"/>
      <c r="BS58" s="417"/>
      <c r="BT58" s="417"/>
      <c r="BU58" s="417"/>
      <c r="BV58" s="417"/>
    </row>
    <row r="59" spans="1:74" x14ac:dyDescent="0.2">
      <c r="BK59" s="417"/>
      <c r="BL59" s="417"/>
      <c r="BM59" s="417"/>
      <c r="BN59" s="417"/>
      <c r="BO59" s="417"/>
      <c r="BP59" s="417"/>
      <c r="BQ59" s="417"/>
      <c r="BR59" s="417"/>
      <c r="BS59" s="417"/>
      <c r="BT59" s="417"/>
      <c r="BU59" s="417"/>
      <c r="BV59" s="417"/>
    </row>
    <row r="60" spans="1:74" x14ac:dyDescent="0.2">
      <c r="BK60" s="417"/>
      <c r="BL60" s="417"/>
      <c r="BM60" s="417"/>
      <c r="BN60" s="417"/>
      <c r="BO60" s="417"/>
      <c r="BP60" s="417"/>
      <c r="BQ60" s="417"/>
      <c r="BR60" s="417"/>
      <c r="BS60" s="417"/>
      <c r="BT60" s="417"/>
      <c r="BU60" s="417"/>
      <c r="BV60" s="417"/>
    </row>
    <row r="61" spans="1:74" x14ac:dyDescent="0.2">
      <c r="BK61" s="417"/>
      <c r="BL61" s="417"/>
      <c r="BM61" s="417"/>
      <c r="BN61" s="417"/>
      <c r="BO61" s="417"/>
      <c r="BP61" s="417"/>
      <c r="BQ61" s="417"/>
      <c r="BR61" s="417"/>
      <c r="BS61" s="417"/>
      <c r="BT61" s="417"/>
      <c r="BU61" s="417"/>
      <c r="BV61" s="417"/>
    </row>
    <row r="62" spans="1:74" x14ac:dyDescent="0.2">
      <c r="BK62" s="417"/>
      <c r="BL62" s="417"/>
      <c r="BM62" s="417"/>
      <c r="BN62" s="417"/>
      <c r="BO62" s="417"/>
      <c r="BP62" s="417"/>
      <c r="BQ62" s="417"/>
      <c r="BR62" s="417"/>
      <c r="BS62" s="417"/>
      <c r="BT62" s="417"/>
      <c r="BU62" s="417"/>
      <c r="BV62" s="417"/>
    </row>
    <row r="63" spans="1:74" x14ac:dyDescent="0.2">
      <c r="BK63" s="417"/>
      <c r="BL63" s="417"/>
      <c r="BM63" s="417"/>
      <c r="BN63" s="417"/>
      <c r="BO63" s="417"/>
      <c r="BP63" s="417"/>
      <c r="BQ63" s="417"/>
      <c r="BR63" s="417"/>
      <c r="BS63" s="417"/>
      <c r="BT63" s="417"/>
      <c r="BU63" s="417"/>
      <c r="BV63" s="417"/>
    </row>
    <row r="64" spans="1:74" x14ac:dyDescent="0.2">
      <c r="BK64" s="417"/>
      <c r="BL64" s="417"/>
      <c r="BM64" s="417"/>
      <c r="BN64" s="417"/>
      <c r="BO64" s="417"/>
      <c r="BP64" s="417"/>
      <c r="BQ64" s="417"/>
      <c r="BR64" s="417"/>
      <c r="BS64" s="417"/>
      <c r="BT64" s="417"/>
      <c r="BU64" s="417"/>
      <c r="BV64" s="417"/>
    </row>
    <row r="65" spans="63:74" x14ac:dyDescent="0.2">
      <c r="BK65" s="417"/>
      <c r="BL65" s="417"/>
      <c r="BM65" s="417"/>
      <c r="BN65" s="417"/>
      <c r="BO65" s="417"/>
      <c r="BP65" s="417"/>
      <c r="BQ65" s="417"/>
      <c r="BR65" s="417"/>
      <c r="BS65" s="417"/>
      <c r="BT65" s="417"/>
      <c r="BU65" s="417"/>
      <c r="BV65" s="417"/>
    </row>
    <row r="66" spans="63:74" x14ac:dyDescent="0.2">
      <c r="BK66" s="417"/>
      <c r="BL66" s="417"/>
      <c r="BM66" s="417"/>
      <c r="BN66" s="417"/>
      <c r="BO66" s="417"/>
      <c r="BP66" s="417"/>
      <c r="BQ66" s="417"/>
      <c r="BR66" s="417"/>
      <c r="BS66" s="417"/>
      <c r="BT66" s="417"/>
      <c r="BU66" s="417"/>
      <c r="BV66" s="417"/>
    </row>
    <row r="67" spans="63:74" x14ac:dyDescent="0.2">
      <c r="BK67" s="417"/>
      <c r="BL67" s="417"/>
      <c r="BM67" s="417"/>
      <c r="BN67" s="417"/>
      <c r="BO67" s="417"/>
      <c r="BP67" s="417"/>
      <c r="BQ67" s="417"/>
      <c r="BR67" s="417"/>
      <c r="BS67" s="417"/>
      <c r="BT67" s="417"/>
      <c r="BU67" s="417"/>
      <c r="BV67" s="417"/>
    </row>
    <row r="68" spans="63:74" x14ac:dyDescent="0.2">
      <c r="BK68" s="417"/>
      <c r="BL68" s="417"/>
      <c r="BM68" s="417"/>
      <c r="BN68" s="417"/>
      <c r="BO68" s="417"/>
      <c r="BP68" s="417"/>
      <c r="BQ68" s="417"/>
      <c r="BR68" s="417"/>
      <c r="BS68" s="417"/>
      <c r="BT68" s="417"/>
      <c r="BU68" s="417"/>
      <c r="BV68" s="417"/>
    </row>
    <row r="69" spans="63:74" x14ac:dyDescent="0.2">
      <c r="BK69" s="417"/>
      <c r="BL69" s="417"/>
      <c r="BM69" s="417"/>
      <c r="BN69" s="417"/>
      <c r="BO69" s="417"/>
      <c r="BP69" s="417"/>
      <c r="BQ69" s="417"/>
      <c r="BR69" s="417"/>
      <c r="BS69" s="417"/>
      <c r="BT69" s="417"/>
      <c r="BU69" s="417"/>
      <c r="BV69" s="417"/>
    </row>
    <row r="70" spans="63:74" x14ac:dyDescent="0.2">
      <c r="BK70" s="417"/>
      <c r="BL70" s="417"/>
      <c r="BM70" s="417"/>
      <c r="BN70" s="417"/>
      <c r="BO70" s="417"/>
      <c r="BP70" s="417"/>
      <c r="BQ70" s="417"/>
      <c r="BR70" s="417"/>
      <c r="BS70" s="417"/>
      <c r="BT70" s="417"/>
      <c r="BU70" s="417"/>
      <c r="BV70" s="417"/>
    </row>
    <row r="71" spans="63:74" x14ac:dyDescent="0.2">
      <c r="BK71" s="417"/>
      <c r="BL71" s="417"/>
      <c r="BM71" s="417"/>
      <c r="BN71" s="417"/>
      <c r="BO71" s="417"/>
      <c r="BP71" s="417"/>
      <c r="BQ71" s="417"/>
      <c r="BR71" s="417"/>
      <c r="BS71" s="417"/>
      <c r="BT71" s="417"/>
      <c r="BU71" s="417"/>
      <c r="BV71" s="417"/>
    </row>
    <row r="72" spans="63:74" x14ac:dyDescent="0.2">
      <c r="BK72" s="417"/>
      <c r="BL72" s="417"/>
      <c r="BM72" s="417"/>
      <c r="BN72" s="417"/>
      <c r="BO72" s="417"/>
      <c r="BP72" s="417"/>
      <c r="BQ72" s="417"/>
      <c r="BR72" s="417"/>
      <c r="BS72" s="417"/>
      <c r="BT72" s="417"/>
      <c r="BU72" s="417"/>
      <c r="BV72" s="417"/>
    </row>
    <row r="73" spans="63:74" x14ac:dyDescent="0.2">
      <c r="BK73" s="417"/>
      <c r="BL73" s="417"/>
      <c r="BM73" s="417"/>
      <c r="BN73" s="417"/>
      <c r="BO73" s="417"/>
      <c r="BP73" s="417"/>
      <c r="BQ73" s="417"/>
      <c r="BR73" s="417"/>
      <c r="BS73" s="417"/>
      <c r="BT73" s="417"/>
      <c r="BU73" s="417"/>
      <c r="BV73" s="417"/>
    </row>
    <row r="74" spans="63:74" x14ac:dyDescent="0.2">
      <c r="BK74" s="417"/>
      <c r="BL74" s="417"/>
      <c r="BM74" s="417"/>
      <c r="BN74" s="417"/>
      <c r="BO74" s="417"/>
      <c r="BP74" s="417"/>
      <c r="BQ74" s="417"/>
      <c r="BR74" s="417"/>
      <c r="BS74" s="417"/>
      <c r="BT74" s="417"/>
      <c r="BU74" s="417"/>
      <c r="BV74" s="417"/>
    </row>
    <row r="75" spans="63:74" x14ac:dyDescent="0.2">
      <c r="BK75" s="417"/>
      <c r="BL75" s="417"/>
      <c r="BM75" s="417"/>
      <c r="BN75" s="417"/>
      <c r="BO75" s="417"/>
      <c r="BP75" s="417"/>
      <c r="BQ75" s="417"/>
      <c r="BR75" s="417"/>
      <c r="BS75" s="417"/>
      <c r="BT75" s="417"/>
      <c r="BU75" s="417"/>
      <c r="BV75" s="417"/>
    </row>
    <row r="76" spans="63:74" x14ac:dyDescent="0.2">
      <c r="BK76" s="417"/>
      <c r="BL76" s="417"/>
      <c r="BM76" s="417"/>
      <c r="BN76" s="417"/>
      <c r="BO76" s="417"/>
      <c r="BP76" s="417"/>
      <c r="BQ76" s="417"/>
      <c r="BR76" s="417"/>
      <c r="BS76" s="417"/>
      <c r="BT76" s="417"/>
      <c r="BU76" s="417"/>
      <c r="BV76" s="417"/>
    </row>
    <row r="77" spans="63:74" x14ac:dyDescent="0.2">
      <c r="BK77" s="417"/>
      <c r="BL77" s="417"/>
      <c r="BM77" s="417"/>
      <c r="BN77" s="417"/>
      <c r="BO77" s="417"/>
      <c r="BP77" s="417"/>
      <c r="BQ77" s="417"/>
      <c r="BR77" s="417"/>
      <c r="BS77" s="417"/>
      <c r="BT77" s="417"/>
      <c r="BU77" s="417"/>
      <c r="BV77" s="417"/>
    </row>
    <row r="78" spans="63:74" x14ac:dyDescent="0.2">
      <c r="BK78" s="417"/>
      <c r="BL78" s="417"/>
      <c r="BM78" s="417"/>
      <c r="BN78" s="417"/>
      <c r="BO78" s="417"/>
      <c r="BP78" s="417"/>
      <c r="BQ78" s="417"/>
      <c r="BR78" s="417"/>
      <c r="BS78" s="417"/>
      <c r="BT78" s="417"/>
      <c r="BU78" s="417"/>
      <c r="BV78" s="417"/>
    </row>
    <row r="79" spans="63:74" x14ac:dyDescent="0.2">
      <c r="BK79" s="417"/>
      <c r="BL79" s="417"/>
      <c r="BM79" s="417"/>
      <c r="BN79" s="417"/>
      <c r="BO79" s="417"/>
      <c r="BP79" s="417"/>
      <c r="BQ79" s="417"/>
      <c r="BR79" s="417"/>
      <c r="BS79" s="417"/>
      <c r="BT79" s="417"/>
      <c r="BU79" s="417"/>
      <c r="BV79" s="417"/>
    </row>
    <row r="80" spans="63:74" x14ac:dyDescent="0.2">
      <c r="BK80" s="417"/>
      <c r="BL80" s="417"/>
      <c r="BM80" s="417"/>
      <c r="BN80" s="417"/>
      <c r="BO80" s="417"/>
      <c r="BP80" s="417"/>
      <c r="BQ80" s="417"/>
      <c r="BR80" s="417"/>
      <c r="BS80" s="417"/>
      <c r="BT80" s="417"/>
      <c r="BU80" s="417"/>
      <c r="BV80" s="417"/>
    </row>
    <row r="81" spans="63:74" x14ac:dyDescent="0.2">
      <c r="BK81" s="417"/>
      <c r="BL81" s="417"/>
      <c r="BM81" s="417"/>
      <c r="BN81" s="417"/>
      <c r="BO81" s="417"/>
      <c r="BP81" s="417"/>
      <c r="BQ81" s="417"/>
      <c r="BR81" s="417"/>
      <c r="BS81" s="417"/>
      <c r="BT81" s="417"/>
      <c r="BU81" s="417"/>
      <c r="BV81" s="417"/>
    </row>
    <row r="82" spans="63:74" x14ac:dyDescent="0.2">
      <c r="BK82" s="417"/>
      <c r="BL82" s="417"/>
      <c r="BM82" s="417"/>
      <c r="BN82" s="417"/>
      <c r="BO82" s="417"/>
      <c r="BP82" s="417"/>
      <c r="BQ82" s="417"/>
      <c r="BR82" s="417"/>
      <c r="BS82" s="417"/>
      <c r="BT82" s="417"/>
      <c r="BU82" s="417"/>
      <c r="BV82" s="417"/>
    </row>
    <row r="83" spans="63:74" x14ac:dyDescent="0.2">
      <c r="BK83" s="417"/>
      <c r="BL83" s="417"/>
      <c r="BM83" s="417"/>
      <c r="BN83" s="417"/>
      <c r="BO83" s="417"/>
      <c r="BP83" s="417"/>
      <c r="BQ83" s="417"/>
      <c r="BR83" s="417"/>
      <c r="BS83" s="417"/>
      <c r="BT83" s="417"/>
      <c r="BU83" s="417"/>
      <c r="BV83" s="417"/>
    </row>
    <row r="84" spans="63:74" x14ac:dyDescent="0.2">
      <c r="BK84" s="417"/>
      <c r="BL84" s="417"/>
      <c r="BM84" s="417"/>
      <c r="BN84" s="417"/>
      <c r="BO84" s="417"/>
      <c r="BP84" s="417"/>
      <c r="BQ84" s="417"/>
      <c r="BR84" s="417"/>
      <c r="BS84" s="417"/>
      <c r="BT84" s="417"/>
      <c r="BU84" s="417"/>
      <c r="BV84" s="417"/>
    </row>
    <row r="85" spans="63:74" x14ac:dyDescent="0.2">
      <c r="BK85" s="417"/>
      <c r="BL85" s="417"/>
      <c r="BM85" s="417"/>
      <c r="BN85" s="417"/>
      <c r="BO85" s="417"/>
      <c r="BP85" s="417"/>
      <c r="BQ85" s="417"/>
      <c r="BR85" s="417"/>
      <c r="BS85" s="417"/>
      <c r="BT85" s="417"/>
      <c r="BU85" s="417"/>
      <c r="BV85" s="417"/>
    </row>
    <row r="86" spans="63:74" x14ac:dyDescent="0.2">
      <c r="BK86" s="417"/>
      <c r="BL86" s="417"/>
      <c r="BM86" s="417"/>
      <c r="BN86" s="417"/>
      <c r="BO86" s="417"/>
      <c r="BP86" s="417"/>
      <c r="BQ86" s="417"/>
      <c r="BR86" s="417"/>
      <c r="BS86" s="417"/>
      <c r="BT86" s="417"/>
      <c r="BU86" s="417"/>
      <c r="BV86" s="417"/>
    </row>
    <row r="87" spans="63:74" x14ac:dyDescent="0.2">
      <c r="BK87" s="417"/>
      <c r="BL87" s="417"/>
      <c r="BM87" s="417"/>
      <c r="BN87" s="417"/>
      <c r="BO87" s="417"/>
      <c r="BP87" s="417"/>
      <c r="BQ87" s="417"/>
      <c r="BR87" s="417"/>
      <c r="BS87" s="417"/>
      <c r="BT87" s="417"/>
      <c r="BU87" s="417"/>
      <c r="BV87" s="417"/>
    </row>
    <row r="88" spans="63:74" x14ac:dyDescent="0.2">
      <c r="BK88" s="417"/>
      <c r="BL88" s="417"/>
      <c r="BM88" s="417"/>
      <c r="BN88" s="417"/>
      <c r="BO88" s="417"/>
      <c r="BP88" s="417"/>
      <c r="BQ88" s="417"/>
      <c r="BR88" s="417"/>
      <c r="BS88" s="417"/>
      <c r="BT88" s="417"/>
      <c r="BU88" s="417"/>
      <c r="BV88" s="417"/>
    </row>
    <row r="89" spans="63:74" x14ac:dyDescent="0.2">
      <c r="BK89" s="417"/>
      <c r="BL89" s="417"/>
      <c r="BM89" s="417"/>
      <c r="BN89" s="417"/>
      <c r="BO89" s="417"/>
      <c r="BP89" s="417"/>
      <c r="BQ89" s="417"/>
      <c r="BR89" s="417"/>
      <c r="BS89" s="417"/>
      <c r="BT89" s="417"/>
      <c r="BU89" s="417"/>
      <c r="BV89" s="417"/>
    </row>
    <row r="90" spans="63:74" x14ac:dyDescent="0.2">
      <c r="BK90" s="417"/>
      <c r="BL90" s="417"/>
      <c r="BM90" s="417"/>
      <c r="BN90" s="417"/>
      <c r="BO90" s="417"/>
      <c r="BP90" s="417"/>
      <c r="BQ90" s="417"/>
      <c r="BR90" s="417"/>
      <c r="BS90" s="417"/>
      <c r="BT90" s="417"/>
      <c r="BU90" s="417"/>
      <c r="BV90" s="417"/>
    </row>
    <row r="91" spans="63:74" x14ac:dyDescent="0.2">
      <c r="BK91" s="417"/>
      <c r="BL91" s="417"/>
      <c r="BM91" s="417"/>
      <c r="BN91" s="417"/>
      <c r="BO91" s="417"/>
      <c r="BP91" s="417"/>
      <c r="BQ91" s="417"/>
      <c r="BR91" s="417"/>
      <c r="BS91" s="417"/>
      <c r="BT91" s="417"/>
      <c r="BU91" s="417"/>
      <c r="BV91" s="417"/>
    </row>
    <row r="92" spans="63:74" x14ac:dyDescent="0.2">
      <c r="BK92" s="417"/>
      <c r="BL92" s="417"/>
      <c r="BM92" s="417"/>
      <c r="BN92" s="417"/>
      <c r="BO92" s="417"/>
      <c r="BP92" s="417"/>
      <c r="BQ92" s="417"/>
      <c r="BR92" s="417"/>
      <c r="BS92" s="417"/>
      <c r="BT92" s="417"/>
      <c r="BU92" s="417"/>
      <c r="BV92" s="417"/>
    </row>
    <row r="93" spans="63:74" x14ac:dyDescent="0.2">
      <c r="BK93" s="417"/>
      <c r="BL93" s="417"/>
      <c r="BM93" s="417"/>
      <c r="BN93" s="417"/>
      <c r="BO93" s="417"/>
      <c r="BP93" s="417"/>
      <c r="BQ93" s="417"/>
      <c r="BR93" s="417"/>
      <c r="BS93" s="417"/>
      <c r="BT93" s="417"/>
      <c r="BU93" s="417"/>
      <c r="BV93" s="417"/>
    </row>
    <row r="94" spans="63:74" x14ac:dyDescent="0.2">
      <c r="BK94" s="417"/>
      <c r="BL94" s="417"/>
      <c r="BM94" s="417"/>
      <c r="BN94" s="417"/>
      <c r="BO94" s="417"/>
      <c r="BP94" s="417"/>
      <c r="BQ94" s="417"/>
      <c r="BR94" s="417"/>
      <c r="BS94" s="417"/>
      <c r="BT94" s="417"/>
      <c r="BU94" s="417"/>
      <c r="BV94" s="417"/>
    </row>
    <row r="95" spans="63:74" x14ac:dyDescent="0.2">
      <c r="BK95" s="417"/>
      <c r="BL95" s="417"/>
      <c r="BM95" s="417"/>
      <c r="BN95" s="417"/>
      <c r="BO95" s="417"/>
      <c r="BP95" s="417"/>
      <c r="BQ95" s="417"/>
      <c r="BR95" s="417"/>
      <c r="BS95" s="417"/>
      <c r="BT95" s="417"/>
      <c r="BU95" s="417"/>
      <c r="BV95" s="417"/>
    </row>
    <row r="96" spans="63:74" x14ac:dyDescent="0.2">
      <c r="BK96" s="417"/>
      <c r="BL96" s="417"/>
      <c r="BM96" s="417"/>
      <c r="BN96" s="417"/>
      <c r="BO96" s="417"/>
      <c r="BP96" s="417"/>
      <c r="BQ96" s="417"/>
      <c r="BR96" s="417"/>
      <c r="BS96" s="417"/>
      <c r="BT96" s="417"/>
      <c r="BU96" s="417"/>
      <c r="BV96" s="417"/>
    </row>
    <row r="97" spans="63:74" x14ac:dyDescent="0.2">
      <c r="BK97" s="417"/>
      <c r="BL97" s="417"/>
      <c r="BM97" s="417"/>
      <c r="BN97" s="417"/>
      <c r="BO97" s="417"/>
      <c r="BP97" s="417"/>
      <c r="BQ97" s="417"/>
      <c r="BR97" s="417"/>
      <c r="BS97" s="417"/>
      <c r="BT97" s="417"/>
      <c r="BU97" s="417"/>
      <c r="BV97" s="417"/>
    </row>
    <row r="98" spans="63:74" x14ac:dyDescent="0.2">
      <c r="BK98" s="417"/>
      <c r="BL98" s="417"/>
      <c r="BM98" s="417"/>
      <c r="BN98" s="417"/>
      <c r="BO98" s="417"/>
      <c r="BP98" s="417"/>
      <c r="BQ98" s="417"/>
      <c r="BR98" s="417"/>
      <c r="BS98" s="417"/>
      <c r="BT98" s="417"/>
      <c r="BU98" s="417"/>
      <c r="BV98" s="417"/>
    </row>
    <row r="99" spans="63:74" x14ac:dyDescent="0.2">
      <c r="BK99" s="417"/>
      <c r="BL99" s="417"/>
      <c r="BM99" s="417"/>
      <c r="BN99" s="417"/>
      <c r="BO99" s="417"/>
      <c r="BP99" s="417"/>
      <c r="BQ99" s="417"/>
      <c r="BR99" s="417"/>
      <c r="BS99" s="417"/>
      <c r="BT99" s="417"/>
      <c r="BU99" s="417"/>
      <c r="BV99" s="417"/>
    </row>
    <row r="100" spans="63:74" x14ac:dyDescent="0.2">
      <c r="BK100" s="417"/>
      <c r="BL100" s="417"/>
      <c r="BM100" s="417"/>
      <c r="BN100" s="417"/>
      <c r="BO100" s="417"/>
      <c r="BP100" s="417"/>
      <c r="BQ100" s="417"/>
      <c r="BR100" s="417"/>
      <c r="BS100" s="417"/>
      <c r="BT100" s="417"/>
      <c r="BU100" s="417"/>
      <c r="BV100" s="417"/>
    </row>
    <row r="101" spans="63:74" x14ac:dyDescent="0.2">
      <c r="BK101" s="417"/>
      <c r="BL101" s="417"/>
      <c r="BM101" s="417"/>
      <c r="BN101" s="417"/>
      <c r="BO101" s="417"/>
      <c r="BP101" s="417"/>
      <c r="BQ101" s="417"/>
      <c r="BR101" s="417"/>
      <c r="BS101" s="417"/>
      <c r="BT101" s="417"/>
      <c r="BU101" s="417"/>
      <c r="BV101" s="417"/>
    </row>
    <row r="102" spans="63:74" x14ac:dyDescent="0.2">
      <c r="BK102" s="417"/>
      <c r="BL102" s="417"/>
      <c r="BM102" s="417"/>
      <c r="BN102" s="417"/>
      <c r="BO102" s="417"/>
      <c r="BP102" s="417"/>
      <c r="BQ102" s="417"/>
      <c r="BR102" s="417"/>
      <c r="BS102" s="417"/>
      <c r="BT102" s="417"/>
      <c r="BU102" s="417"/>
      <c r="BV102" s="417"/>
    </row>
    <row r="103" spans="63:74" x14ac:dyDescent="0.2">
      <c r="BK103" s="417"/>
      <c r="BL103" s="417"/>
      <c r="BM103" s="417"/>
      <c r="BN103" s="417"/>
      <c r="BO103" s="417"/>
      <c r="BP103" s="417"/>
      <c r="BQ103" s="417"/>
      <c r="BR103" s="417"/>
      <c r="BS103" s="417"/>
      <c r="BT103" s="417"/>
      <c r="BU103" s="417"/>
      <c r="BV103" s="417"/>
    </row>
    <row r="104" spans="63:74" x14ac:dyDescent="0.2">
      <c r="BK104" s="417"/>
      <c r="BL104" s="417"/>
      <c r="BM104" s="417"/>
      <c r="BN104" s="417"/>
      <c r="BO104" s="417"/>
      <c r="BP104" s="417"/>
      <c r="BQ104" s="417"/>
      <c r="BR104" s="417"/>
      <c r="BS104" s="417"/>
      <c r="BT104" s="417"/>
      <c r="BU104" s="417"/>
      <c r="BV104" s="417"/>
    </row>
    <row r="105" spans="63:74" x14ac:dyDescent="0.2">
      <c r="BK105" s="417"/>
      <c r="BL105" s="417"/>
      <c r="BM105" s="417"/>
      <c r="BN105" s="417"/>
      <c r="BO105" s="417"/>
      <c r="BP105" s="417"/>
      <c r="BQ105" s="417"/>
      <c r="BR105" s="417"/>
      <c r="BS105" s="417"/>
      <c r="BT105" s="417"/>
      <c r="BU105" s="417"/>
      <c r="BV105" s="417"/>
    </row>
    <row r="106" spans="63:74" x14ac:dyDescent="0.2">
      <c r="BK106" s="417"/>
      <c r="BL106" s="417"/>
      <c r="BM106" s="417"/>
      <c r="BN106" s="417"/>
      <c r="BO106" s="417"/>
      <c r="BP106" s="417"/>
      <c r="BQ106" s="417"/>
      <c r="BR106" s="417"/>
      <c r="BS106" s="417"/>
      <c r="BT106" s="417"/>
      <c r="BU106" s="417"/>
      <c r="BV106" s="417"/>
    </row>
    <row r="107" spans="63:74" x14ac:dyDescent="0.2">
      <c r="BK107" s="417"/>
      <c r="BL107" s="417"/>
      <c r="BM107" s="417"/>
      <c r="BN107" s="417"/>
      <c r="BO107" s="417"/>
      <c r="BP107" s="417"/>
      <c r="BQ107" s="417"/>
      <c r="BR107" s="417"/>
      <c r="BS107" s="417"/>
      <c r="BT107" s="417"/>
      <c r="BU107" s="417"/>
      <c r="BV107" s="417"/>
    </row>
    <row r="108" spans="63:74" x14ac:dyDescent="0.2">
      <c r="BK108" s="417"/>
      <c r="BL108" s="417"/>
      <c r="BM108" s="417"/>
      <c r="BN108" s="417"/>
      <c r="BO108" s="417"/>
      <c r="BP108" s="417"/>
      <c r="BQ108" s="417"/>
      <c r="BR108" s="417"/>
      <c r="BS108" s="417"/>
      <c r="BT108" s="417"/>
      <c r="BU108" s="417"/>
      <c r="BV108" s="417"/>
    </row>
    <row r="109" spans="63:74" x14ac:dyDescent="0.2">
      <c r="BK109" s="417"/>
      <c r="BL109" s="417"/>
      <c r="BM109" s="417"/>
      <c r="BN109" s="417"/>
      <c r="BO109" s="417"/>
      <c r="BP109" s="417"/>
      <c r="BQ109" s="417"/>
      <c r="BR109" s="417"/>
      <c r="BS109" s="417"/>
      <c r="BT109" s="417"/>
      <c r="BU109" s="417"/>
      <c r="BV109" s="417"/>
    </row>
    <row r="110" spans="63:74" x14ac:dyDescent="0.2">
      <c r="BK110" s="417"/>
      <c r="BL110" s="417"/>
      <c r="BM110" s="417"/>
      <c r="BN110" s="417"/>
      <c r="BO110" s="417"/>
      <c r="BP110" s="417"/>
      <c r="BQ110" s="417"/>
      <c r="BR110" s="417"/>
      <c r="BS110" s="417"/>
      <c r="BT110" s="417"/>
      <c r="BU110" s="417"/>
      <c r="BV110" s="417"/>
    </row>
    <row r="111" spans="63:74" x14ac:dyDescent="0.2">
      <c r="BK111" s="417"/>
      <c r="BL111" s="417"/>
      <c r="BM111" s="417"/>
      <c r="BN111" s="417"/>
      <c r="BO111" s="417"/>
      <c r="BP111" s="417"/>
      <c r="BQ111" s="417"/>
      <c r="BR111" s="417"/>
      <c r="BS111" s="417"/>
      <c r="BT111" s="417"/>
      <c r="BU111" s="417"/>
      <c r="BV111" s="417"/>
    </row>
    <row r="112" spans="63:74" x14ac:dyDescent="0.2">
      <c r="BK112" s="417"/>
      <c r="BL112" s="417"/>
      <c r="BM112" s="417"/>
      <c r="BN112" s="417"/>
      <c r="BO112" s="417"/>
      <c r="BP112" s="417"/>
      <c r="BQ112" s="417"/>
      <c r="BR112" s="417"/>
      <c r="BS112" s="417"/>
      <c r="BT112" s="417"/>
      <c r="BU112" s="417"/>
      <c r="BV112" s="417"/>
    </row>
    <row r="113" spans="63:74" x14ac:dyDescent="0.2">
      <c r="BK113" s="417"/>
      <c r="BL113" s="417"/>
      <c r="BM113" s="417"/>
      <c r="BN113" s="417"/>
      <c r="BO113" s="417"/>
      <c r="BP113" s="417"/>
      <c r="BQ113" s="417"/>
      <c r="BR113" s="417"/>
      <c r="BS113" s="417"/>
      <c r="BT113" s="417"/>
      <c r="BU113" s="417"/>
      <c r="BV113" s="417"/>
    </row>
    <row r="114" spans="63:74" x14ac:dyDescent="0.2">
      <c r="BK114" s="417"/>
      <c r="BL114" s="417"/>
      <c r="BM114" s="417"/>
      <c r="BN114" s="417"/>
      <c r="BO114" s="417"/>
      <c r="BP114" s="417"/>
      <c r="BQ114" s="417"/>
      <c r="BR114" s="417"/>
      <c r="BS114" s="417"/>
      <c r="BT114" s="417"/>
      <c r="BU114" s="417"/>
      <c r="BV114" s="417"/>
    </row>
    <row r="115" spans="63:74" x14ac:dyDescent="0.2">
      <c r="BK115" s="417"/>
      <c r="BL115" s="417"/>
      <c r="BM115" s="417"/>
      <c r="BN115" s="417"/>
      <c r="BO115" s="417"/>
      <c r="BP115" s="417"/>
      <c r="BQ115" s="417"/>
      <c r="BR115" s="417"/>
      <c r="BS115" s="417"/>
      <c r="BT115" s="417"/>
      <c r="BU115" s="417"/>
      <c r="BV115" s="417"/>
    </row>
    <row r="116" spans="63:74" x14ac:dyDescent="0.2">
      <c r="BK116" s="417"/>
      <c r="BL116" s="417"/>
      <c r="BM116" s="417"/>
      <c r="BN116" s="417"/>
      <c r="BO116" s="417"/>
      <c r="BP116" s="417"/>
      <c r="BQ116" s="417"/>
      <c r="BR116" s="417"/>
      <c r="BS116" s="417"/>
      <c r="BT116" s="417"/>
      <c r="BU116" s="417"/>
      <c r="BV116" s="417"/>
    </row>
    <row r="117" spans="63:74" x14ac:dyDescent="0.2">
      <c r="BK117" s="417"/>
      <c r="BL117" s="417"/>
      <c r="BM117" s="417"/>
      <c r="BN117" s="417"/>
      <c r="BO117" s="417"/>
      <c r="BP117" s="417"/>
      <c r="BQ117" s="417"/>
      <c r="BR117" s="417"/>
      <c r="BS117" s="417"/>
      <c r="BT117" s="417"/>
      <c r="BU117" s="417"/>
      <c r="BV117" s="417"/>
    </row>
    <row r="118" spans="63:74" x14ac:dyDescent="0.2">
      <c r="BK118" s="417"/>
      <c r="BL118" s="417"/>
      <c r="BM118" s="417"/>
      <c r="BN118" s="417"/>
      <c r="BO118" s="417"/>
      <c r="BP118" s="417"/>
      <c r="BQ118" s="417"/>
      <c r="BR118" s="417"/>
      <c r="BS118" s="417"/>
      <c r="BT118" s="417"/>
      <c r="BU118" s="417"/>
      <c r="BV118" s="417"/>
    </row>
    <row r="119" spans="63:74" x14ac:dyDescent="0.2">
      <c r="BK119" s="417"/>
      <c r="BL119" s="417"/>
      <c r="BM119" s="417"/>
      <c r="BN119" s="417"/>
      <c r="BO119" s="417"/>
      <c r="BP119" s="417"/>
      <c r="BQ119" s="417"/>
      <c r="BR119" s="417"/>
      <c r="BS119" s="417"/>
      <c r="BT119" s="417"/>
      <c r="BU119" s="417"/>
      <c r="BV119" s="417"/>
    </row>
    <row r="120" spans="63:74" x14ac:dyDescent="0.2">
      <c r="BK120" s="417"/>
      <c r="BL120" s="417"/>
      <c r="BM120" s="417"/>
      <c r="BN120" s="417"/>
      <c r="BO120" s="417"/>
      <c r="BP120" s="417"/>
      <c r="BQ120" s="417"/>
      <c r="BR120" s="417"/>
      <c r="BS120" s="417"/>
      <c r="BT120" s="417"/>
      <c r="BU120" s="417"/>
      <c r="BV120" s="417"/>
    </row>
    <row r="121" spans="63:74" x14ac:dyDescent="0.2">
      <c r="BK121" s="417"/>
      <c r="BL121" s="417"/>
      <c r="BM121" s="417"/>
      <c r="BN121" s="417"/>
      <c r="BO121" s="417"/>
      <c r="BP121" s="417"/>
      <c r="BQ121" s="417"/>
      <c r="BR121" s="417"/>
      <c r="BS121" s="417"/>
      <c r="BT121" s="417"/>
      <c r="BU121" s="417"/>
      <c r="BV121" s="417"/>
    </row>
    <row r="122" spans="63:74" x14ac:dyDescent="0.2">
      <c r="BK122" s="417"/>
      <c r="BL122" s="417"/>
      <c r="BM122" s="417"/>
      <c r="BN122" s="417"/>
      <c r="BO122" s="417"/>
      <c r="BP122" s="417"/>
      <c r="BQ122" s="417"/>
      <c r="BR122" s="417"/>
      <c r="BS122" s="417"/>
      <c r="BT122" s="417"/>
      <c r="BU122" s="417"/>
      <c r="BV122" s="417"/>
    </row>
    <row r="123" spans="63:74" x14ac:dyDescent="0.2">
      <c r="BK123" s="417"/>
      <c r="BL123" s="417"/>
      <c r="BM123" s="417"/>
      <c r="BN123" s="417"/>
      <c r="BO123" s="417"/>
      <c r="BP123" s="417"/>
      <c r="BQ123" s="417"/>
      <c r="BR123" s="417"/>
      <c r="BS123" s="417"/>
      <c r="BT123" s="417"/>
      <c r="BU123" s="417"/>
      <c r="BV123" s="417"/>
    </row>
    <row r="124" spans="63:74" x14ac:dyDescent="0.2">
      <c r="BK124" s="417"/>
      <c r="BL124" s="417"/>
      <c r="BM124" s="417"/>
      <c r="BN124" s="417"/>
      <c r="BO124" s="417"/>
      <c r="BP124" s="417"/>
      <c r="BQ124" s="417"/>
      <c r="BR124" s="417"/>
      <c r="BS124" s="417"/>
      <c r="BT124" s="417"/>
      <c r="BU124" s="417"/>
      <c r="BV124" s="417"/>
    </row>
    <row r="125" spans="63:74" x14ac:dyDescent="0.2">
      <c r="BK125" s="417"/>
      <c r="BL125" s="417"/>
      <c r="BM125" s="417"/>
      <c r="BN125" s="417"/>
      <c r="BO125" s="417"/>
      <c r="BP125" s="417"/>
      <c r="BQ125" s="417"/>
      <c r="BR125" s="417"/>
      <c r="BS125" s="417"/>
      <c r="BT125" s="417"/>
      <c r="BU125" s="417"/>
      <c r="BV125" s="417"/>
    </row>
    <row r="126" spans="63:74" x14ac:dyDescent="0.2">
      <c r="BK126" s="417"/>
      <c r="BL126" s="417"/>
      <c r="BM126" s="417"/>
      <c r="BN126" s="417"/>
      <c r="BO126" s="417"/>
      <c r="BP126" s="417"/>
      <c r="BQ126" s="417"/>
      <c r="BR126" s="417"/>
      <c r="BS126" s="417"/>
      <c r="BT126" s="417"/>
      <c r="BU126" s="417"/>
      <c r="BV126" s="417"/>
    </row>
    <row r="127" spans="63:74" x14ac:dyDescent="0.2">
      <c r="BK127" s="417"/>
      <c r="BL127" s="417"/>
      <c r="BM127" s="417"/>
      <c r="BN127" s="417"/>
      <c r="BO127" s="417"/>
      <c r="BP127" s="417"/>
      <c r="BQ127" s="417"/>
      <c r="BR127" s="417"/>
      <c r="BS127" s="417"/>
      <c r="BT127" s="417"/>
      <c r="BU127" s="417"/>
      <c r="BV127" s="417"/>
    </row>
    <row r="128" spans="63:74" x14ac:dyDescent="0.2">
      <c r="BK128" s="417"/>
      <c r="BL128" s="417"/>
      <c r="BM128" s="417"/>
      <c r="BN128" s="417"/>
      <c r="BO128" s="417"/>
      <c r="BP128" s="417"/>
      <c r="BQ128" s="417"/>
      <c r="BR128" s="417"/>
      <c r="BS128" s="417"/>
      <c r="BT128" s="417"/>
      <c r="BU128" s="417"/>
      <c r="BV128" s="417"/>
    </row>
    <row r="129" spans="63:74" x14ac:dyDescent="0.2">
      <c r="BK129" s="417"/>
      <c r="BL129" s="417"/>
      <c r="BM129" s="417"/>
      <c r="BN129" s="417"/>
      <c r="BO129" s="417"/>
      <c r="BP129" s="417"/>
      <c r="BQ129" s="417"/>
      <c r="BR129" s="417"/>
      <c r="BS129" s="417"/>
      <c r="BT129" s="417"/>
      <c r="BU129" s="417"/>
      <c r="BV129" s="417"/>
    </row>
    <row r="130" spans="63:74" x14ac:dyDescent="0.2">
      <c r="BK130" s="417"/>
      <c r="BL130" s="417"/>
      <c r="BM130" s="417"/>
      <c r="BN130" s="417"/>
      <c r="BO130" s="417"/>
      <c r="BP130" s="417"/>
      <c r="BQ130" s="417"/>
      <c r="BR130" s="417"/>
      <c r="BS130" s="417"/>
      <c r="BT130" s="417"/>
      <c r="BU130" s="417"/>
      <c r="BV130" s="417"/>
    </row>
    <row r="131" spans="63:74" x14ac:dyDescent="0.2">
      <c r="BK131" s="417"/>
      <c r="BL131" s="417"/>
      <c r="BM131" s="417"/>
      <c r="BN131" s="417"/>
      <c r="BO131" s="417"/>
      <c r="BP131" s="417"/>
      <c r="BQ131" s="417"/>
      <c r="BR131" s="417"/>
      <c r="BS131" s="417"/>
      <c r="BT131" s="417"/>
      <c r="BU131" s="417"/>
      <c r="BV131" s="417"/>
    </row>
    <row r="132" spans="63:74" x14ac:dyDescent="0.2">
      <c r="BK132" s="417"/>
      <c r="BL132" s="417"/>
      <c r="BM132" s="417"/>
      <c r="BN132" s="417"/>
      <c r="BO132" s="417"/>
      <c r="BP132" s="417"/>
      <c r="BQ132" s="417"/>
      <c r="BR132" s="417"/>
      <c r="BS132" s="417"/>
      <c r="BT132" s="417"/>
      <c r="BU132" s="417"/>
      <c r="BV132" s="417"/>
    </row>
    <row r="133" spans="63:74" x14ac:dyDescent="0.2">
      <c r="BK133" s="417"/>
      <c r="BL133" s="417"/>
      <c r="BM133" s="417"/>
      <c r="BN133" s="417"/>
      <c r="BO133" s="417"/>
      <c r="BP133" s="417"/>
      <c r="BQ133" s="417"/>
      <c r="BR133" s="417"/>
      <c r="BS133" s="417"/>
      <c r="BT133" s="417"/>
      <c r="BU133" s="417"/>
      <c r="BV133" s="417"/>
    </row>
    <row r="134" spans="63:74" x14ac:dyDescent="0.2">
      <c r="BK134" s="417"/>
      <c r="BL134" s="417"/>
      <c r="BM134" s="417"/>
      <c r="BN134" s="417"/>
      <c r="BO134" s="417"/>
      <c r="BP134" s="417"/>
      <c r="BQ134" s="417"/>
      <c r="BR134" s="417"/>
      <c r="BS134" s="417"/>
      <c r="BT134" s="417"/>
      <c r="BU134" s="417"/>
      <c r="BV134" s="417"/>
    </row>
    <row r="135" spans="63:74" x14ac:dyDescent="0.2">
      <c r="BK135" s="417"/>
      <c r="BL135" s="417"/>
      <c r="BM135" s="417"/>
      <c r="BN135" s="417"/>
      <c r="BO135" s="417"/>
      <c r="BP135" s="417"/>
      <c r="BQ135" s="417"/>
      <c r="BR135" s="417"/>
      <c r="BS135" s="417"/>
      <c r="BT135" s="417"/>
      <c r="BU135" s="417"/>
      <c r="BV135" s="417"/>
    </row>
    <row r="136" spans="63:74" x14ac:dyDescent="0.2">
      <c r="BK136" s="417"/>
      <c r="BL136" s="417"/>
      <c r="BM136" s="417"/>
      <c r="BN136" s="417"/>
      <c r="BO136" s="417"/>
      <c r="BP136" s="417"/>
      <c r="BQ136" s="417"/>
      <c r="BR136" s="417"/>
      <c r="BS136" s="417"/>
      <c r="BT136" s="417"/>
      <c r="BU136" s="417"/>
      <c r="BV136" s="417"/>
    </row>
    <row r="137" spans="63:74" x14ac:dyDescent="0.2">
      <c r="BK137" s="417"/>
      <c r="BL137" s="417"/>
      <c r="BM137" s="417"/>
      <c r="BN137" s="417"/>
      <c r="BO137" s="417"/>
      <c r="BP137" s="417"/>
      <c r="BQ137" s="417"/>
      <c r="BR137" s="417"/>
      <c r="BS137" s="417"/>
      <c r="BT137" s="417"/>
      <c r="BU137" s="417"/>
      <c r="BV137" s="417"/>
    </row>
    <row r="138" spans="63:74" x14ac:dyDescent="0.2">
      <c r="BK138" s="417"/>
      <c r="BL138" s="417"/>
      <c r="BM138" s="417"/>
      <c r="BN138" s="417"/>
      <c r="BO138" s="417"/>
      <c r="BP138" s="417"/>
      <c r="BQ138" s="417"/>
      <c r="BR138" s="417"/>
      <c r="BS138" s="417"/>
      <c r="BT138" s="417"/>
      <c r="BU138" s="417"/>
      <c r="BV138" s="417"/>
    </row>
    <row r="139" spans="63:74" x14ac:dyDescent="0.2">
      <c r="BK139" s="417"/>
      <c r="BL139" s="417"/>
      <c r="BM139" s="417"/>
      <c r="BN139" s="417"/>
      <c r="BO139" s="417"/>
      <c r="BP139" s="417"/>
      <c r="BQ139" s="417"/>
      <c r="BR139" s="417"/>
      <c r="BS139" s="417"/>
      <c r="BT139" s="417"/>
      <c r="BU139" s="417"/>
      <c r="BV139" s="417"/>
    </row>
    <row r="140" spans="63:74" x14ac:dyDescent="0.2">
      <c r="BK140" s="417"/>
      <c r="BL140" s="417"/>
      <c r="BM140" s="417"/>
      <c r="BN140" s="417"/>
      <c r="BO140" s="417"/>
      <c r="BP140" s="417"/>
      <c r="BQ140" s="417"/>
      <c r="BR140" s="417"/>
      <c r="BS140" s="417"/>
      <c r="BT140" s="417"/>
      <c r="BU140" s="417"/>
      <c r="BV140" s="417"/>
    </row>
    <row r="141" spans="63:74" x14ac:dyDescent="0.2">
      <c r="BK141" s="417"/>
      <c r="BL141" s="417"/>
      <c r="BM141" s="417"/>
      <c r="BN141" s="417"/>
      <c r="BO141" s="417"/>
      <c r="BP141" s="417"/>
      <c r="BQ141" s="417"/>
      <c r="BR141" s="417"/>
      <c r="BS141" s="417"/>
      <c r="BT141" s="417"/>
      <c r="BU141" s="417"/>
      <c r="BV141" s="417"/>
    </row>
    <row r="142" spans="63:74" x14ac:dyDescent="0.2">
      <c r="BK142" s="417"/>
      <c r="BL142" s="417"/>
      <c r="BM142" s="417"/>
      <c r="BN142" s="417"/>
      <c r="BO142" s="417"/>
      <c r="BP142" s="417"/>
      <c r="BQ142" s="417"/>
      <c r="BR142" s="417"/>
      <c r="BS142" s="417"/>
      <c r="BT142" s="417"/>
      <c r="BU142" s="417"/>
      <c r="BV142" s="417"/>
    </row>
    <row r="143" spans="63:74" x14ac:dyDescent="0.2">
      <c r="BK143" s="417"/>
      <c r="BL143" s="417"/>
      <c r="BM143" s="417"/>
      <c r="BN143" s="417"/>
      <c r="BO143" s="417"/>
      <c r="BP143" s="417"/>
      <c r="BQ143" s="417"/>
      <c r="BR143" s="417"/>
      <c r="BS143" s="417"/>
      <c r="BT143" s="417"/>
      <c r="BU143" s="417"/>
      <c r="BV143" s="417"/>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tabSelected="1" workbookViewId="0">
      <pane xSplit="2" ySplit="4" topLeftCell="AN5" activePane="bottomRight" state="frozen"/>
      <selection activeCell="BC15" sqref="BC15"/>
      <selection pane="topRight" activeCell="BC15" sqref="BC15"/>
      <selection pane="bottomLeft" activeCell="BC15" sqref="BC15"/>
      <selection pane="bottomRight" activeCell="BJ43" sqref="BJ43"/>
    </sheetView>
  </sheetViews>
  <sheetFormatPr defaultColWidth="8.5546875" defaultRowHeight="10.199999999999999" x14ac:dyDescent="0.2"/>
  <cols>
    <col min="1" max="1" width="17.44140625" style="162" customWidth="1"/>
    <col min="2" max="2" width="25.44140625" style="153" customWidth="1"/>
    <col min="3" max="50" width="6.5546875" style="153" customWidth="1"/>
    <col min="51" max="62" width="6.5546875" style="496" customWidth="1"/>
    <col min="63" max="74" width="6.5546875" style="153" customWidth="1"/>
    <col min="75" max="16384" width="8.5546875" style="153"/>
  </cols>
  <sheetData>
    <row r="1" spans="1:74" ht="13.2" x14ac:dyDescent="0.25">
      <c r="A1" s="667" t="s">
        <v>1054</v>
      </c>
      <c r="B1" s="690" t="s">
        <v>1194</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3.2" x14ac:dyDescent="0.25">
      <c r="A2" s="668"/>
      <c r="B2" s="544" t="str">
        <f>"U.S. Energy Information Administration  |  Short-Term Energy Outlook  - "&amp;Dates!D1</f>
        <v>U.S. Energy Information Administration  |  Short-Term Energy Outlook  - July 2015</v>
      </c>
      <c r="C2" s="547"/>
      <c r="D2" s="547"/>
      <c r="E2" s="547"/>
      <c r="F2" s="547"/>
      <c r="G2" s="547"/>
      <c r="H2" s="547"/>
      <c r="I2" s="547"/>
      <c r="J2" s="547"/>
      <c r="K2" s="547"/>
      <c r="L2" s="547"/>
      <c r="M2" s="547"/>
      <c r="N2" s="547"/>
      <c r="O2" s="547"/>
      <c r="P2" s="547"/>
      <c r="Q2" s="547"/>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1064</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411"/>
      <c r="BB5" s="411"/>
      <c r="BC5" s="411"/>
      <c r="BD5" s="411"/>
      <c r="BE5" s="411"/>
      <c r="BF5" s="411"/>
      <c r="BG5" s="411"/>
      <c r="BH5" s="411"/>
      <c r="BI5" s="411"/>
      <c r="BJ5" s="411"/>
      <c r="BK5" s="411"/>
      <c r="BL5" s="411"/>
      <c r="BM5" s="411"/>
      <c r="BN5" s="411"/>
      <c r="BO5" s="411"/>
      <c r="BP5" s="411"/>
      <c r="BQ5" s="411"/>
      <c r="BR5" s="411"/>
      <c r="BS5" s="411"/>
      <c r="BT5" s="411"/>
      <c r="BU5" s="411"/>
      <c r="BV5" s="411"/>
    </row>
    <row r="6" spans="1:74" ht="11.1" customHeight="1" x14ac:dyDescent="0.2">
      <c r="A6" s="162" t="s">
        <v>330</v>
      </c>
      <c r="B6" s="173" t="s">
        <v>273</v>
      </c>
      <c r="C6" s="254">
        <v>21.748949908</v>
      </c>
      <c r="D6" s="254">
        <v>21.13401576</v>
      </c>
      <c r="E6" s="254">
        <v>21.636864908</v>
      </c>
      <c r="F6" s="254">
        <v>21.698516617999999</v>
      </c>
      <c r="G6" s="254">
        <v>21.087597714000001</v>
      </c>
      <c r="H6" s="254">
        <v>21.166730284</v>
      </c>
      <c r="I6" s="254">
        <v>21.254575489</v>
      </c>
      <c r="J6" s="254">
        <v>21.584962134000001</v>
      </c>
      <c r="K6" s="254">
        <v>21.300712951000001</v>
      </c>
      <c r="L6" s="254">
        <v>22.112779489000001</v>
      </c>
      <c r="M6" s="254">
        <v>22.431241951000001</v>
      </c>
      <c r="N6" s="254">
        <v>22.659529779</v>
      </c>
      <c r="O6" s="254">
        <v>22.613356439</v>
      </c>
      <c r="P6" s="254">
        <v>22.971936381999999</v>
      </c>
      <c r="Q6" s="254">
        <v>22.590280133</v>
      </c>
      <c r="R6" s="254">
        <v>22.711402893999999</v>
      </c>
      <c r="S6" s="254">
        <v>22.461483051999998</v>
      </c>
      <c r="T6" s="254">
        <v>22.100367248000001</v>
      </c>
      <c r="U6" s="254">
        <v>22.312084294000002</v>
      </c>
      <c r="V6" s="254">
        <v>22.096796466000001</v>
      </c>
      <c r="W6" s="254">
        <v>21.720858892999999</v>
      </c>
      <c r="X6" s="254">
        <v>22.668858738000001</v>
      </c>
      <c r="Y6" s="254">
        <v>23.162786812</v>
      </c>
      <c r="Z6" s="254">
        <v>23.494452678999998</v>
      </c>
      <c r="AA6" s="254">
        <v>23.106803543000002</v>
      </c>
      <c r="AB6" s="254">
        <v>23.052285061999999</v>
      </c>
      <c r="AC6" s="254">
        <v>23.293723154999999</v>
      </c>
      <c r="AD6" s="254">
        <v>23.576359392000001</v>
      </c>
      <c r="AE6" s="254">
        <v>23.276346283999999</v>
      </c>
      <c r="AF6" s="254">
        <v>23.209904725000001</v>
      </c>
      <c r="AG6" s="254">
        <v>23.973421637000001</v>
      </c>
      <c r="AH6" s="254">
        <v>23.974805382</v>
      </c>
      <c r="AI6" s="254">
        <v>23.93234803</v>
      </c>
      <c r="AJ6" s="254">
        <v>24.054816188</v>
      </c>
      <c r="AK6" s="254">
        <v>24.703230391999998</v>
      </c>
      <c r="AL6" s="254">
        <v>24.934586575000001</v>
      </c>
      <c r="AM6" s="254">
        <v>24.846591123</v>
      </c>
      <c r="AN6" s="254">
        <v>25.122734915999999</v>
      </c>
      <c r="AO6" s="254">
        <v>25.331090283999998</v>
      </c>
      <c r="AP6" s="254">
        <v>25.612363059</v>
      </c>
      <c r="AQ6" s="254">
        <v>25.207320607</v>
      </c>
      <c r="AR6" s="254">
        <v>25.632482724999999</v>
      </c>
      <c r="AS6" s="254">
        <v>25.829416252000001</v>
      </c>
      <c r="AT6" s="254">
        <v>25.605333058999999</v>
      </c>
      <c r="AU6" s="254">
        <v>25.828360725</v>
      </c>
      <c r="AV6" s="254">
        <v>26.409684993999999</v>
      </c>
      <c r="AW6" s="254">
        <v>26.619842059</v>
      </c>
      <c r="AX6" s="254">
        <v>27.068660543</v>
      </c>
      <c r="AY6" s="254">
        <v>26.492043477999999</v>
      </c>
      <c r="AZ6" s="254">
        <v>26.65088063</v>
      </c>
      <c r="BA6" s="254">
        <v>26.789581059</v>
      </c>
      <c r="BB6" s="254">
        <v>26.960990907999999</v>
      </c>
      <c r="BC6" s="254">
        <v>26.854787355999999</v>
      </c>
      <c r="BD6" s="254">
        <v>26.800512059999999</v>
      </c>
      <c r="BE6" s="411">
        <v>26.922980903999999</v>
      </c>
      <c r="BF6" s="411">
        <v>26.801547908</v>
      </c>
      <c r="BG6" s="411">
        <v>26.639986221000001</v>
      </c>
      <c r="BH6" s="411">
        <v>26.839722676000001</v>
      </c>
      <c r="BI6" s="411">
        <v>27.024463459</v>
      </c>
      <c r="BJ6" s="411">
        <v>26.924103435999999</v>
      </c>
      <c r="BK6" s="411">
        <v>26.646453079</v>
      </c>
      <c r="BL6" s="411">
        <v>26.667452898000001</v>
      </c>
      <c r="BM6" s="411">
        <v>26.711237566000001</v>
      </c>
      <c r="BN6" s="411">
        <v>26.820408486000002</v>
      </c>
      <c r="BO6" s="411">
        <v>26.917387832999999</v>
      </c>
      <c r="BP6" s="411">
        <v>26.920388374000002</v>
      </c>
      <c r="BQ6" s="411">
        <v>27.103028634000001</v>
      </c>
      <c r="BR6" s="411">
        <v>26.982385635</v>
      </c>
      <c r="BS6" s="411">
        <v>27.039889079999998</v>
      </c>
      <c r="BT6" s="411">
        <v>27.330903664000001</v>
      </c>
      <c r="BU6" s="411">
        <v>27.664285478</v>
      </c>
      <c r="BV6" s="411">
        <v>27.825445903999999</v>
      </c>
    </row>
    <row r="7" spans="1:74" ht="11.1" customHeight="1" x14ac:dyDescent="0.2">
      <c r="A7" s="162" t="s">
        <v>325</v>
      </c>
      <c r="B7" s="173" t="s">
        <v>274</v>
      </c>
      <c r="C7" s="254">
        <v>9.7910712902999997</v>
      </c>
      <c r="D7" s="254">
        <v>9.4841511429000001</v>
      </c>
      <c r="E7" s="254">
        <v>9.9936922903000003</v>
      </c>
      <c r="F7" s="254">
        <v>9.9304380000000005</v>
      </c>
      <c r="G7" s="254">
        <v>10.097805097</v>
      </c>
      <c r="H7" s="254">
        <v>10.058506667</v>
      </c>
      <c r="I7" s="254">
        <v>9.8344478710000001</v>
      </c>
      <c r="J7" s="254">
        <v>10.207417516</v>
      </c>
      <c r="K7" s="254">
        <v>10.066977333000001</v>
      </c>
      <c r="L7" s="254">
        <v>10.471255871</v>
      </c>
      <c r="M7" s="254">
        <v>10.753712332999999</v>
      </c>
      <c r="N7" s="254">
        <v>10.801827161</v>
      </c>
      <c r="O7" s="254">
        <v>10.804177161</v>
      </c>
      <c r="P7" s="254">
        <v>10.931099138</v>
      </c>
      <c r="Q7" s="254">
        <v>10.916778484</v>
      </c>
      <c r="R7" s="254">
        <v>10.865199667000001</v>
      </c>
      <c r="S7" s="254">
        <v>11.034149548</v>
      </c>
      <c r="T7" s="254">
        <v>10.888160666999999</v>
      </c>
      <c r="U7" s="254">
        <v>10.904269451999999</v>
      </c>
      <c r="V7" s="254">
        <v>10.884662000000001</v>
      </c>
      <c r="W7" s="254">
        <v>11.170837333</v>
      </c>
      <c r="X7" s="254">
        <v>11.542290161</v>
      </c>
      <c r="Y7" s="254">
        <v>11.727214999999999</v>
      </c>
      <c r="Z7" s="254">
        <v>11.750100097000001</v>
      </c>
      <c r="AA7" s="254">
        <v>11.599272386999999</v>
      </c>
      <c r="AB7" s="254">
        <v>11.643299713999999</v>
      </c>
      <c r="AC7" s="254">
        <v>11.797382097</v>
      </c>
      <c r="AD7" s="254">
        <v>12.171773333000001</v>
      </c>
      <c r="AE7" s="254">
        <v>12.122818226</v>
      </c>
      <c r="AF7" s="254">
        <v>12.120339667</v>
      </c>
      <c r="AG7" s="254">
        <v>12.458853806</v>
      </c>
      <c r="AH7" s="254">
        <v>12.585447547999999</v>
      </c>
      <c r="AI7" s="254">
        <v>12.879906</v>
      </c>
      <c r="AJ7" s="254">
        <v>12.820444129</v>
      </c>
      <c r="AK7" s="254">
        <v>13.078023333000001</v>
      </c>
      <c r="AL7" s="254">
        <v>13.040613516000001</v>
      </c>
      <c r="AM7" s="254">
        <v>13.003844064999999</v>
      </c>
      <c r="AN7" s="254">
        <v>13.099206857</v>
      </c>
      <c r="AO7" s="254">
        <v>13.290890226</v>
      </c>
      <c r="AP7" s="254">
        <v>13.808894</v>
      </c>
      <c r="AQ7" s="254">
        <v>13.789054547999999</v>
      </c>
      <c r="AR7" s="254">
        <v>14.183000667</v>
      </c>
      <c r="AS7" s="254">
        <v>14.239049194</v>
      </c>
      <c r="AT7" s="254">
        <v>14.356444</v>
      </c>
      <c r="AU7" s="254">
        <v>14.345662666999999</v>
      </c>
      <c r="AV7" s="254">
        <v>14.553719935</v>
      </c>
      <c r="AW7" s="254">
        <v>14.752729</v>
      </c>
      <c r="AX7" s="254">
        <v>15.027912484</v>
      </c>
      <c r="AY7" s="254">
        <v>14.573520418999999</v>
      </c>
      <c r="AZ7" s="254">
        <v>14.730192571</v>
      </c>
      <c r="BA7" s="254">
        <v>15.119437677000001</v>
      </c>
      <c r="BB7" s="254">
        <v>15.311870000000001</v>
      </c>
      <c r="BC7" s="254">
        <v>15.269428771999999</v>
      </c>
      <c r="BD7" s="254">
        <v>15.327970132000001</v>
      </c>
      <c r="BE7" s="411">
        <v>15.1928377</v>
      </c>
      <c r="BF7" s="411">
        <v>15.0891333</v>
      </c>
      <c r="BG7" s="411">
        <v>15.019707800000001</v>
      </c>
      <c r="BH7" s="411">
        <v>15.038864800000001</v>
      </c>
      <c r="BI7" s="411">
        <v>15.1345414</v>
      </c>
      <c r="BJ7" s="411">
        <v>15.0915859</v>
      </c>
      <c r="BK7" s="411">
        <v>14.9034914</v>
      </c>
      <c r="BL7" s="411">
        <v>14.8836108</v>
      </c>
      <c r="BM7" s="411">
        <v>14.9114132</v>
      </c>
      <c r="BN7" s="411">
        <v>15.019050399999999</v>
      </c>
      <c r="BO7" s="411">
        <v>15.150492</v>
      </c>
      <c r="BP7" s="411">
        <v>15.148617099999999</v>
      </c>
      <c r="BQ7" s="411">
        <v>15.2474793</v>
      </c>
      <c r="BR7" s="411">
        <v>15.13316</v>
      </c>
      <c r="BS7" s="411">
        <v>15.1545065</v>
      </c>
      <c r="BT7" s="411">
        <v>15.4151706</v>
      </c>
      <c r="BU7" s="411">
        <v>15.672107</v>
      </c>
      <c r="BV7" s="411">
        <v>15.790713800000001</v>
      </c>
    </row>
    <row r="8" spans="1:74" ht="11.1" customHeight="1" x14ac:dyDescent="0.2">
      <c r="A8" s="162" t="s">
        <v>326</v>
      </c>
      <c r="B8" s="173" t="s">
        <v>300</v>
      </c>
      <c r="C8" s="254">
        <v>3.5882260000000001</v>
      </c>
      <c r="D8" s="254">
        <v>3.4782259999999998</v>
      </c>
      <c r="E8" s="254">
        <v>3.5792259999999998</v>
      </c>
      <c r="F8" s="254">
        <v>3.549226</v>
      </c>
      <c r="G8" s="254">
        <v>3.2172260000000001</v>
      </c>
      <c r="H8" s="254">
        <v>3.3252259999999998</v>
      </c>
      <c r="I8" s="254">
        <v>3.5982259999999999</v>
      </c>
      <c r="J8" s="254">
        <v>3.7482259999999998</v>
      </c>
      <c r="K8" s="254">
        <v>3.658226</v>
      </c>
      <c r="L8" s="254">
        <v>3.7372260000000002</v>
      </c>
      <c r="M8" s="254">
        <v>3.738226</v>
      </c>
      <c r="N8" s="254">
        <v>3.9302260000000002</v>
      </c>
      <c r="O8" s="254">
        <v>3.8854289999999998</v>
      </c>
      <c r="P8" s="254">
        <v>4.0564289999999996</v>
      </c>
      <c r="Q8" s="254">
        <v>3.7944290000000001</v>
      </c>
      <c r="R8" s="254">
        <v>3.9224290000000002</v>
      </c>
      <c r="S8" s="254">
        <v>3.6924290000000002</v>
      </c>
      <c r="T8" s="254">
        <v>3.601429</v>
      </c>
      <c r="U8" s="254">
        <v>3.7814290000000002</v>
      </c>
      <c r="V8" s="254">
        <v>3.7614290000000001</v>
      </c>
      <c r="W8" s="254">
        <v>3.6784289999999999</v>
      </c>
      <c r="X8" s="254">
        <v>3.9004289999999999</v>
      </c>
      <c r="Y8" s="254">
        <v>4.0084289999999996</v>
      </c>
      <c r="Z8" s="254">
        <v>4.1944290000000004</v>
      </c>
      <c r="AA8" s="254">
        <v>4.1161479999999999</v>
      </c>
      <c r="AB8" s="254">
        <v>4.0271480000000004</v>
      </c>
      <c r="AC8" s="254">
        <v>4.188148</v>
      </c>
      <c r="AD8" s="254">
        <v>3.986148</v>
      </c>
      <c r="AE8" s="254">
        <v>3.7151480000000001</v>
      </c>
      <c r="AF8" s="254">
        <v>3.8751479999999998</v>
      </c>
      <c r="AG8" s="254">
        <v>4.0351480000000004</v>
      </c>
      <c r="AH8" s="254">
        <v>4.2101480000000002</v>
      </c>
      <c r="AI8" s="254">
        <v>4.071148</v>
      </c>
      <c r="AJ8" s="254">
        <v>4.0641480000000003</v>
      </c>
      <c r="AK8" s="254">
        <v>4.2471480000000001</v>
      </c>
      <c r="AL8" s="254">
        <v>4.3331480000000004</v>
      </c>
      <c r="AM8" s="254">
        <v>4.3781480000000004</v>
      </c>
      <c r="AN8" s="254">
        <v>4.4091480000000001</v>
      </c>
      <c r="AO8" s="254">
        <v>4.4671479999999999</v>
      </c>
      <c r="AP8" s="254">
        <v>4.3401480000000001</v>
      </c>
      <c r="AQ8" s="254">
        <v>4.1811480000000003</v>
      </c>
      <c r="AR8" s="254">
        <v>4.3031480000000002</v>
      </c>
      <c r="AS8" s="254">
        <v>4.3551479999999998</v>
      </c>
      <c r="AT8" s="254">
        <v>4.2941479999999999</v>
      </c>
      <c r="AU8" s="254">
        <v>4.3321480000000001</v>
      </c>
      <c r="AV8" s="254">
        <v>4.5141479999999996</v>
      </c>
      <c r="AW8" s="254">
        <v>4.5211480000000002</v>
      </c>
      <c r="AX8" s="254">
        <v>4.627148</v>
      </c>
      <c r="AY8" s="254">
        <v>4.6911480000000001</v>
      </c>
      <c r="AZ8" s="254">
        <v>4.7331479999999999</v>
      </c>
      <c r="BA8" s="254">
        <v>4.6233538341999996</v>
      </c>
      <c r="BB8" s="254">
        <v>4.7334506779999996</v>
      </c>
      <c r="BC8" s="254">
        <v>4.6531922292000001</v>
      </c>
      <c r="BD8" s="254">
        <v>4.5941880457000002</v>
      </c>
      <c r="BE8" s="411">
        <v>4.7743802364999999</v>
      </c>
      <c r="BF8" s="411">
        <v>4.8043288020999997</v>
      </c>
      <c r="BG8" s="411">
        <v>4.7548240956000001</v>
      </c>
      <c r="BH8" s="411">
        <v>4.9246314188999998</v>
      </c>
      <c r="BI8" s="411">
        <v>4.9345145771999999</v>
      </c>
      <c r="BJ8" s="411">
        <v>4.9045336552999999</v>
      </c>
      <c r="BK8" s="411">
        <v>4.9090070051000003</v>
      </c>
      <c r="BL8" s="411">
        <v>4.9396480321</v>
      </c>
      <c r="BM8" s="411">
        <v>4.9693271242000003</v>
      </c>
      <c r="BN8" s="411">
        <v>4.9896544967000001</v>
      </c>
      <c r="BO8" s="411">
        <v>5.0193999246000001</v>
      </c>
      <c r="BP8" s="411">
        <v>5.0303981223000003</v>
      </c>
      <c r="BQ8" s="411">
        <v>5.0704612582999999</v>
      </c>
      <c r="BR8" s="411">
        <v>5.1104674669000003</v>
      </c>
      <c r="BS8" s="411">
        <v>5.1509380952999999</v>
      </c>
      <c r="BT8" s="411">
        <v>5.1907960609000003</v>
      </c>
      <c r="BU8" s="411">
        <v>5.2307098300000003</v>
      </c>
      <c r="BV8" s="411">
        <v>5.2705580120000004</v>
      </c>
    </row>
    <row r="9" spans="1:74" ht="11.1" customHeight="1" x14ac:dyDescent="0.2">
      <c r="A9" s="162" t="s">
        <v>327</v>
      </c>
      <c r="B9" s="173" t="s">
        <v>309</v>
      </c>
      <c r="C9" s="254">
        <v>3.0068239999999999</v>
      </c>
      <c r="D9" s="254">
        <v>2.9668239999999999</v>
      </c>
      <c r="E9" s="254">
        <v>2.9908239999999999</v>
      </c>
      <c r="F9" s="254">
        <v>2.9948239999999999</v>
      </c>
      <c r="G9" s="254">
        <v>2.9794459999999998</v>
      </c>
      <c r="H9" s="254">
        <v>2.965824</v>
      </c>
      <c r="I9" s="254">
        <v>2.9488240000000001</v>
      </c>
      <c r="J9" s="254">
        <v>2.957824</v>
      </c>
      <c r="K9" s="254">
        <v>2.8878240000000002</v>
      </c>
      <c r="L9" s="254">
        <v>2.9508239999999999</v>
      </c>
      <c r="M9" s="254">
        <v>2.9208240000000001</v>
      </c>
      <c r="N9" s="254">
        <v>2.9478240000000002</v>
      </c>
      <c r="O9" s="254">
        <v>2.9176099999999998</v>
      </c>
      <c r="P9" s="254">
        <v>2.9446099999999999</v>
      </c>
      <c r="Q9" s="254">
        <v>2.9626100000000002</v>
      </c>
      <c r="R9" s="254">
        <v>2.9576099999999999</v>
      </c>
      <c r="S9" s="254">
        <v>2.9496099999999998</v>
      </c>
      <c r="T9" s="254">
        <v>2.9496099999999998</v>
      </c>
      <c r="U9" s="254">
        <v>2.9256099999999998</v>
      </c>
      <c r="V9" s="254">
        <v>2.9626100000000002</v>
      </c>
      <c r="W9" s="254">
        <v>2.9496099999999998</v>
      </c>
      <c r="X9" s="254">
        <v>2.8986100000000001</v>
      </c>
      <c r="Y9" s="254">
        <v>2.9516100000000001</v>
      </c>
      <c r="Z9" s="254">
        <v>2.9206099999999999</v>
      </c>
      <c r="AA9" s="254">
        <v>2.960143</v>
      </c>
      <c r="AB9" s="254">
        <v>2.9511430000000001</v>
      </c>
      <c r="AC9" s="254">
        <v>2.9021430000000001</v>
      </c>
      <c r="AD9" s="254">
        <v>2.9021430000000001</v>
      </c>
      <c r="AE9" s="254">
        <v>2.8851429999999998</v>
      </c>
      <c r="AF9" s="254">
        <v>2.9131429999999998</v>
      </c>
      <c r="AG9" s="254">
        <v>2.8821430000000001</v>
      </c>
      <c r="AH9" s="254">
        <v>2.915143</v>
      </c>
      <c r="AI9" s="254">
        <v>2.9181430000000002</v>
      </c>
      <c r="AJ9" s="254">
        <v>2.9331429999999998</v>
      </c>
      <c r="AK9" s="254">
        <v>2.9061430000000001</v>
      </c>
      <c r="AL9" s="254">
        <v>2.915143</v>
      </c>
      <c r="AM9" s="254">
        <v>2.8901430000000001</v>
      </c>
      <c r="AN9" s="254">
        <v>2.899143</v>
      </c>
      <c r="AO9" s="254">
        <v>2.8801429999999999</v>
      </c>
      <c r="AP9" s="254">
        <v>2.8731429999999998</v>
      </c>
      <c r="AQ9" s="254">
        <v>2.8891429999999998</v>
      </c>
      <c r="AR9" s="254">
        <v>2.8291430000000002</v>
      </c>
      <c r="AS9" s="254">
        <v>2.7751429999999999</v>
      </c>
      <c r="AT9" s="254">
        <v>2.8091430000000002</v>
      </c>
      <c r="AU9" s="254">
        <v>2.7831429999999999</v>
      </c>
      <c r="AV9" s="254">
        <v>2.7521429999999998</v>
      </c>
      <c r="AW9" s="254">
        <v>2.7441430000000002</v>
      </c>
      <c r="AX9" s="254">
        <v>2.738143</v>
      </c>
      <c r="AY9" s="254">
        <v>2.6351429999999998</v>
      </c>
      <c r="AZ9" s="254">
        <v>2.7111429999999999</v>
      </c>
      <c r="BA9" s="254">
        <v>2.6931885736000001</v>
      </c>
      <c r="BB9" s="254">
        <v>2.5462323901000001</v>
      </c>
      <c r="BC9" s="254">
        <v>2.5791154562999998</v>
      </c>
      <c r="BD9" s="254">
        <v>2.5895660083999998</v>
      </c>
      <c r="BE9" s="411">
        <v>2.6176529641999999</v>
      </c>
      <c r="BF9" s="411">
        <v>2.6106296929999999</v>
      </c>
      <c r="BG9" s="411">
        <v>2.6028537859999998</v>
      </c>
      <c r="BH9" s="411">
        <v>2.5947666103999998</v>
      </c>
      <c r="BI9" s="411">
        <v>2.5877137459999999</v>
      </c>
      <c r="BJ9" s="411">
        <v>2.5797223778</v>
      </c>
      <c r="BK9" s="411">
        <v>2.5384840975</v>
      </c>
      <c r="BL9" s="411">
        <v>2.5437741269999998</v>
      </c>
      <c r="BM9" s="411">
        <v>2.5356289338</v>
      </c>
      <c r="BN9" s="411">
        <v>2.5287770518000001</v>
      </c>
      <c r="BO9" s="411">
        <v>2.5216618720000001</v>
      </c>
      <c r="BP9" s="411">
        <v>2.5141135014999998</v>
      </c>
      <c r="BQ9" s="411">
        <v>2.5071420670000002</v>
      </c>
      <c r="BR9" s="411">
        <v>2.5001448760999998</v>
      </c>
      <c r="BS9" s="411">
        <v>2.4933578096</v>
      </c>
      <c r="BT9" s="411">
        <v>2.4862935467999998</v>
      </c>
      <c r="BU9" s="411">
        <v>2.4802545321</v>
      </c>
      <c r="BV9" s="411">
        <v>2.4731858428</v>
      </c>
    </row>
    <row r="10" spans="1:74" ht="11.1" customHeight="1" x14ac:dyDescent="0.2">
      <c r="A10" s="162" t="s">
        <v>328</v>
      </c>
      <c r="B10" s="173" t="s">
        <v>1171</v>
      </c>
      <c r="C10" s="254">
        <v>3.819499</v>
      </c>
      <c r="D10" s="254">
        <v>3.6154850000000001</v>
      </c>
      <c r="E10" s="254">
        <v>3.4647929999999998</v>
      </c>
      <c r="F10" s="254">
        <v>3.6146989999999999</v>
      </c>
      <c r="G10" s="254">
        <v>3.2207910000000002</v>
      </c>
      <c r="H10" s="254">
        <v>3.261844</v>
      </c>
      <c r="I10" s="254">
        <v>3.2957480000000001</v>
      </c>
      <c r="J10" s="254">
        <v>3.0381649999999998</v>
      </c>
      <c r="K10" s="254">
        <v>3.0753560000000002</v>
      </c>
      <c r="L10" s="254">
        <v>3.3341440000000002</v>
      </c>
      <c r="M10" s="254">
        <v>3.38015</v>
      </c>
      <c r="N10" s="254">
        <v>3.3283230000000001</v>
      </c>
      <c r="O10" s="254">
        <v>3.4103272275999998</v>
      </c>
      <c r="P10" s="254">
        <v>3.4287320162000001</v>
      </c>
      <c r="Q10" s="254">
        <v>3.3137770675999998</v>
      </c>
      <c r="R10" s="254">
        <v>3.324954923</v>
      </c>
      <c r="S10" s="254">
        <v>3.1923709177999999</v>
      </c>
      <c r="T10" s="254">
        <v>3.0759840630999999</v>
      </c>
      <c r="U10" s="254">
        <v>3.0780946959</v>
      </c>
      <c r="V10" s="254">
        <v>2.8651265207000001</v>
      </c>
      <c r="W10" s="254">
        <v>2.3184177876000001</v>
      </c>
      <c r="X10" s="254">
        <v>2.7504210397</v>
      </c>
      <c r="Y10" s="254">
        <v>2.9282491782000002</v>
      </c>
      <c r="Z10" s="254">
        <v>3.0852786822999998</v>
      </c>
      <c r="AA10" s="254">
        <v>2.9368830973</v>
      </c>
      <c r="AB10" s="254">
        <v>2.9070792891999999</v>
      </c>
      <c r="AC10" s="254">
        <v>2.8830800000000001</v>
      </c>
      <c r="AD10" s="254">
        <v>2.9592960000000001</v>
      </c>
      <c r="AE10" s="254">
        <v>3.012753</v>
      </c>
      <c r="AF10" s="254">
        <v>2.708583</v>
      </c>
      <c r="AG10" s="254">
        <v>2.9983027715000001</v>
      </c>
      <c r="AH10" s="254">
        <v>2.6706237750000001</v>
      </c>
      <c r="AI10" s="254">
        <v>2.4934749709999999</v>
      </c>
      <c r="AJ10" s="254">
        <v>2.735776</v>
      </c>
      <c r="AK10" s="254">
        <v>2.935654</v>
      </c>
      <c r="AL10" s="254">
        <v>3.0963080000000001</v>
      </c>
      <c r="AM10" s="254">
        <v>3.0119500000000001</v>
      </c>
      <c r="AN10" s="254">
        <v>3.1191599999999999</v>
      </c>
      <c r="AO10" s="254">
        <v>3.1001560000000001</v>
      </c>
      <c r="AP10" s="254">
        <v>3.005836</v>
      </c>
      <c r="AQ10" s="254">
        <v>2.7489979999999998</v>
      </c>
      <c r="AR10" s="254">
        <v>2.6985380000000001</v>
      </c>
      <c r="AS10" s="254">
        <v>2.846838</v>
      </c>
      <c r="AT10" s="254">
        <v>2.5325769999999999</v>
      </c>
      <c r="AU10" s="254">
        <v>2.7672829999999999</v>
      </c>
      <c r="AV10" s="254">
        <v>2.9820350000000002</v>
      </c>
      <c r="AW10" s="254">
        <v>3.0136440000000002</v>
      </c>
      <c r="AX10" s="254">
        <v>3.0978159999999999</v>
      </c>
      <c r="AY10" s="254">
        <v>3.0510969999999999</v>
      </c>
      <c r="AZ10" s="254">
        <v>2.9627270000000001</v>
      </c>
      <c r="BA10" s="254">
        <v>2.9103882462000001</v>
      </c>
      <c r="BB10" s="254">
        <v>2.8573466496000002</v>
      </c>
      <c r="BC10" s="254">
        <v>2.7653414645000001</v>
      </c>
      <c r="BD10" s="254">
        <v>2.6917768942999998</v>
      </c>
      <c r="BE10" s="411">
        <v>2.7204036843999999</v>
      </c>
      <c r="BF10" s="411">
        <v>2.6765013676999998</v>
      </c>
      <c r="BG10" s="411">
        <v>2.6524411260999998</v>
      </c>
      <c r="BH10" s="411">
        <v>2.7013403036999999</v>
      </c>
      <c r="BI10" s="411">
        <v>2.7885268083999999</v>
      </c>
      <c r="BJ10" s="411">
        <v>2.7611795864999999</v>
      </c>
      <c r="BK10" s="411">
        <v>2.7147618640000002</v>
      </c>
      <c r="BL10" s="411">
        <v>2.7056383385</v>
      </c>
      <c r="BM10" s="411">
        <v>2.7147208821</v>
      </c>
      <c r="BN10" s="411">
        <v>2.6956801281999998</v>
      </c>
      <c r="BO10" s="411">
        <v>2.6456406283999998</v>
      </c>
      <c r="BP10" s="411">
        <v>2.6320068131999999</v>
      </c>
      <c r="BQ10" s="411">
        <v>2.6615070958000002</v>
      </c>
      <c r="BR10" s="411">
        <v>2.6203538891</v>
      </c>
      <c r="BS10" s="411">
        <v>2.6348782307</v>
      </c>
      <c r="BT10" s="411">
        <v>2.6508516557999999</v>
      </c>
      <c r="BU10" s="411">
        <v>2.6920543954</v>
      </c>
      <c r="BV10" s="411">
        <v>2.6947922811999998</v>
      </c>
    </row>
    <row r="11" spans="1:74" ht="11.1" customHeight="1" x14ac:dyDescent="0.2">
      <c r="A11" s="162" t="s">
        <v>329</v>
      </c>
      <c r="B11" s="173" t="s">
        <v>303</v>
      </c>
      <c r="C11" s="254">
        <v>1.5433296175</v>
      </c>
      <c r="D11" s="254">
        <v>1.5893296175</v>
      </c>
      <c r="E11" s="254">
        <v>1.6083296174999999</v>
      </c>
      <c r="F11" s="254">
        <v>1.6093296175</v>
      </c>
      <c r="G11" s="254">
        <v>1.5723296175000001</v>
      </c>
      <c r="H11" s="254">
        <v>1.5553296175</v>
      </c>
      <c r="I11" s="254">
        <v>1.5773296175</v>
      </c>
      <c r="J11" s="254">
        <v>1.6333296175000001</v>
      </c>
      <c r="K11" s="254">
        <v>1.6123296174999999</v>
      </c>
      <c r="L11" s="254">
        <v>1.6193296175</v>
      </c>
      <c r="M11" s="254">
        <v>1.6383296174999999</v>
      </c>
      <c r="N11" s="254">
        <v>1.6513296175000001</v>
      </c>
      <c r="O11" s="254">
        <v>1.5958130504000001</v>
      </c>
      <c r="P11" s="254">
        <v>1.6110662282999999</v>
      </c>
      <c r="Q11" s="254">
        <v>1.6026855819000001</v>
      </c>
      <c r="R11" s="254">
        <v>1.6412093044</v>
      </c>
      <c r="S11" s="254">
        <v>1.5929235859999999</v>
      </c>
      <c r="T11" s="254">
        <v>1.5851835177</v>
      </c>
      <c r="U11" s="254">
        <v>1.6226811467</v>
      </c>
      <c r="V11" s="254">
        <v>1.6229689453</v>
      </c>
      <c r="W11" s="254">
        <v>1.6035647725</v>
      </c>
      <c r="X11" s="254">
        <v>1.5771085372</v>
      </c>
      <c r="Y11" s="254">
        <v>1.5472836339</v>
      </c>
      <c r="Z11" s="254">
        <v>1.5440349003</v>
      </c>
      <c r="AA11" s="254">
        <v>1.4943570585999999</v>
      </c>
      <c r="AB11" s="254">
        <v>1.5236150585999999</v>
      </c>
      <c r="AC11" s="254">
        <v>1.5229700585999999</v>
      </c>
      <c r="AD11" s="254">
        <v>1.5569990586</v>
      </c>
      <c r="AE11" s="254">
        <v>1.5404840585999999</v>
      </c>
      <c r="AF11" s="254">
        <v>1.5926910586</v>
      </c>
      <c r="AG11" s="254">
        <v>1.5989740586000001</v>
      </c>
      <c r="AH11" s="254">
        <v>1.5934430585999999</v>
      </c>
      <c r="AI11" s="254">
        <v>1.5696760586</v>
      </c>
      <c r="AJ11" s="254">
        <v>1.5013050586000001</v>
      </c>
      <c r="AK11" s="254">
        <v>1.5362620586</v>
      </c>
      <c r="AL11" s="254">
        <v>1.5493740586</v>
      </c>
      <c r="AM11" s="254">
        <v>1.5625060585999999</v>
      </c>
      <c r="AN11" s="254">
        <v>1.5960770585999999</v>
      </c>
      <c r="AO11" s="254">
        <v>1.5927530586</v>
      </c>
      <c r="AP11" s="254">
        <v>1.5843420586000001</v>
      </c>
      <c r="AQ11" s="254">
        <v>1.5989770586000001</v>
      </c>
      <c r="AR11" s="254">
        <v>1.6186530586000001</v>
      </c>
      <c r="AS11" s="254">
        <v>1.6132380585999999</v>
      </c>
      <c r="AT11" s="254">
        <v>1.6130210586</v>
      </c>
      <c r="AU11" s="254">
        <v>1.6001240586000001</v>
      </c>
      <c r="AV11" s="254">
        <v>1.6076390586</v>
      </c>
      <c r="AW11" s="254">
        <v>1.5881780586000001</v>
      </c>
      <c r="AX11" s="254">
        <v>1.5776410586</v>
      </c>
      <c r="AY11" s="254">
        <v>1.5411350586000001</v>
      </c>
      <c r="AZ11" s="254">
        <v>1.5136700586</v>
      </c>
      <c r="BA11" s="254">
        <v>1.4432127278</v>
      </c>
      <c r="BB11" s="254">
        <v>1.5120911904000001</v>
      </c>
      <c r="BC11" s="254">
        <v>1.587709434</v>
      </c>
      <c r="BD11" s="254">
        <v>1.5970109797000001</v>
      </c>
      <c r="BE11" s="411">
        <v>1.6177063191000001</v>
      </c>
      <c r="BF11" s="411">
        <v>1.6209547450999999</v>
      </c>
      <c r="BG11" s="411">
        <v>1.6101594137999999</v>
      </c>
      <c r="BH11" s="411">
        <v>1.5801195432999999</v>
      </c>
      <c r="BI11" s="411">
        <v>1.5791669276</v>
      </c>
      <c r="BJ11" s="411">
        <v>1.5870819167000001</v>
      </c>
      <c r="BK11" s="411">
        <v>1.5807087123000001</v>
      </c>
      <c r="BL11" s="411">
        <v>1.5947816005</v>
      </c>
      <c r="BM11" s="411">
        <v>1.5801474259999999</v>
      </c>
      <c r="BN11" s="411">
        <v>1.5872464089</v>
      </c>
      <c r="BO11" s="411">
        <v>1.5801934079</v>
      </c>
      <c r="BP11" s="411">
        <v>1.5952528366000001</v>
      </c>
      <c r="BQ11" s="411">
        <v>1.6164389124</v>
      </c>
      <c r="BR11" s="411">
        <v>1.6182594033</v>
      </c>
      <c r="BS11" s="411">
        <v>1.6062084447</v>
      </c>
      <c r="BT11" s="411">
        <v>1.5877918007</v>
      </c>
      <c r="BU11" s="411">
        <v>1.5891597200000001</v>
      </c>
      <c r="BV11" s="411">
        <v>1.5961959683</v>
      </c>
    </row>
    <row r="12" spans="1:74" ht="11.1" customHeight="1" x14ac:dyDescent="0.2">
      <c r="A12" s="162" t="s">
        <v>336</v>
      </c>
      <c r="B12" s="173" t="s">
        <v>304</v>
      </c>
      <c r="C12" s="254">
        <v>67.626930469000001</v>
      </c>
      <c r="D12" s="254">
        <v>67.145709627000002</v>
      </c>
      <c r="E12" s="254">
        <v>65.777119741000007</v>
      </c>
      <c r="F12" s="254">
        <v>65.725346707</v>
      </c>
      <c r="G12" s="254">
        <v>66.120213202000002</v>
      </c>
      <c r="H12" s="254">
        <v>66.927122955000002</v>
      </c>
      <c r="I12" s="254">
        <v>67.196310389999994</v>
      </c>
      <c r="J12" s="254">
        <v>67.438006626000004</v>
      </c>
      <c r="K12" s="254">
        <v>67.017217001999995</v>
      </c>
      <c r="L12" s="254">
        <v>66.622867862999996</v>
      </c>
      <c r="M12" s="254">
        <v>67.302379234</v>
      </c>
      <c r="N12" s="254">
        <v>67.445377200999999</v>
      </c>
      <c r="O12" s="254">
        <v>67.720469532999999</v>
      </c>
      <c r="P12" s="254">
        <v>67.758438967999993</v>
      </c>
      <c r="Q12" s="254">
        <v>67.651083374999999</v>
      </c>
      <c r="R12" s="254">
        <v>67.903572448999995</v>
      </c>
      <c r="S12" s="254">
        <v>67.718852690999995</v>
      </c>
      <c r="T12" s="254">
        <v>67.883480914000003</v>
      </c>
      <c r="U12" s="254">
        <v>68.036792108</v>
      </c>
      <c r="V12" s="254">
        <v>68.412235237999994</v>
      </c>
      <c r="W12" s="254">
        <v>68.018108295000005</v>
      </c>
      <c r="X12" s="254">
        <v>67.811235042999996</v>
      </c>
      <c r="Y12" s="254">
        <v>67.733599370999997</v>
      </c>
      <c r="Z12" s="254">
        <v>67.212878588999999</v>
      </c>
      <c r="AA12" s="254">
        <v>66.821443837000004</v>
      </c>
      <c r="AB12" s="254">
        <v>66.614439372000007</v>
      </c>
      <c r="AC12" s="254">
        <v>66.624214434999999</v>
      </c>
      <c r="AD12" s="254">
        <v>67.238253127999997</v>
      </c>
      <c r="AE12" s="254">
        <v>67.768659901000007</v>
      </c>
      <c r="AF12" s="254">
        <v>67.858192599999995</v>
      </c>
      <c r="AG12" s="254">
        <v>67.911913901000005</v>
      </c>
      <c r="AH12" s="254">
        <v>67.743136595999999</v>
      </c>
      <c r="AI12" s="254">
        <v>67.145313008000002</v>
      </c>
      <c r="AJ12" s="254">
        <v>67.327453457999994</v>
      </c>
      <c r="AK12" s="254">
        <v>67.073573469999999</v>
      </c>
      <c r="AL12" s="254">
        <v>66.866859164999994</v>
      </c>
      <c r="AM12" s="254">
        <v>66.846991016000004</v>
      </c>
      <c r="AN12" s="254">
        <v>67.169138056999998</v>
      </c>
      <c r="AO12" s="254">
        <v>66.403869958000001</v>
      </c>
      <c r="AP12" s="254">
        <v>66.652735733</v>
      </c>
      <c r="AQ12" s="254">
        <v>66.947506880999995</v>
      </c>
      <c r="AR12" s="254">
        <v>67.418117327999994</v>
      </c>
      <c r="AS12" s="254">
        <v>67.395476776999999</v>
      </c>
      <c r="AT12" s="254">
        <v>67.958366419000001</v>
      </c>
      <c r="AU12" s="254">
        <v>68.305671963999998</v>
      </c>
      <c r="AV12" s="254">
        <v>68.632046693999996</v>
      </c>
      <c r="AW12" s="254">
        <v>68.087894739000006</v>
      </c>
      <c r="AX12" s="254">
        <v>68.215966437999995</v>
      </c>
      <c r="AY12" s="254">
        <v>67.671417422999994</v>
      </c>
      <c r="AZ12" s="254">
        <v>67.539442991000001</v>
      </c>
      <c r="BA12" s="254">
        <v>68.319948343999997</v>
      </c>
      <c r="BB12" s="254">
        <v>68.800559043000007</v>
      </c>
      <c r="BC12" s="254">
        <v>68.739513719000001</v>
      </c>
      <c r="BD12" s="254">
        <v>68.935584782000006</v>
      </c>
      <c r="BE12" s="411">
        <v>68.881833968999999</v>
      </c>
      <c r="BF12" s="411">
        <v>69.214830445000004</v>
      </c>
      <c r="BG12" s="411">
        <v>69.193764990999995</v>
      </c>
      <c r="BH12" s="411">
        <v>69.158428419000003</v>
      </c>
      <c r="BI12" s="411">
        <v>68.757170572000007</v>
      </c>
      <c r="BJ12" s="411">
        <v>68.479460535000001</v>
      </c>
      <c r="BK12" s="411">
        <v>67.934433533999993</v>
      </c>
      <c r="BL12" s="411">
        <v>67.906291464000006</v>
      </c>
      <c r="BM12" s="411">
        <v>67.953361122000004</v>
      </c>
      <c r="BN12" s="411">
        <v>68.309213456999998</v>
      </c>
      <c r="BO12" s="411">
        <v>68.617433762000005</v>
      </c>
      <c r="BP12" s="411">
        <v>68.899285856000006</v>
      </c>
      <c r="BQ12" s="411">
        <v>68.852516886000004</v>
      </c>
      <c r="BR12" s="411">
        <v>69.136878268000004</v>
      </c>
      <c r="BS12" s="411">
        <v>69.045909507999994</v>
      </c>
      <c r="BT12" s="411">
        <v>69.228393197000003</v>
      </c>
      <c r="BU12" s="411">
        <v>68.846515733999993</v>
      </c>
      <c r="BV12" s="411">
        <v>68.589357171000003</v>
      </c>
    </row>
    <row r="13" spans="1:74" ht="11.1" customHeight="1" x14ac:dyDescent="0.2">
      <c r="A13" s="162" t="s">
        <v>331</v>
      </c>
      <c r="B13" s="173" t="s">
        <v>1172</v>
      </c>
      <c r="C13" s="254">
        <v>36.727088051000003</v>
      </c>
      <c r="D13" s="254">
        <v>36.313178268000001</v>
      </c>
      <c r="E13" s="254">
        <v>35.006382436999999</v>
      </c>
      <c r="F13" s="254">
        <v>35.141942716999999</v>
      </c>
      <c r="G13" s="254">
        <v>35.178133512999999</v>
      </c>
      <c r="H13" s="254">
        <v>35.821863598</v>
      </c>
      <c r="I13" s="254">
        <v>36.056278579000001</v>
      </c>
      <c r="J13" s="254">
        <v>36.188936822999999</v>
      </c>
      <c r="K13" s="254">
        <v>36.252928339999997</v>
      </c>
      <c r="L13" s="254">
        <v>35.968261378999998</v>
      </c>
      <c r="M13" s="254">
        <v>36.814852170000002</v>
      </c>
      <c r="N13" s="254">
        <v>36.852462578999997</v>
      </c>
      <c r="O13" s="254">
        <v>37.252931146000002</v>
      </c>
      <c r="P13" s="254">
        <v>37.625178146000003</v>
      </c>
      <c r="Q13" s="254">
        <v>37.641676146000002</v>
      </c>
      <c r="R13" s="254">
        <v>37.922704146000001</v>
      </c>
      <c r="S13" s="254">
        <v>37.485169145999997</v>
      </c>
      <c r="T13" s="254">
        <v>37.588006145999998</v>
      </c>
      <c r="U13" s="254">
        <v>37.517292146000003</v>
      </c>
      <c r="V13" s="254">
        <v>37.767343146000002</v>
      </c>
      <c r="W13" s="254">
        <v>37.442777145999997</v>
      </c>
      <c r="X13" s="254">
        <v>36.946195146000001</v>
      </c>
      <c r="Y13" s="254">
        <v>36.880645145999999</v>
      </c>
      <c r="Z13" s="254">
        <v>36.601695145999997</v>
      </c>
      <c r="AA13" s="254">
        <v>36.362370146000004</v>
      </c>
      <c r="AB13" s="254">
        <v>36.303701146000002</v>
      </c>
      <c r="AC13" s="254">
        <v>36.472560145999999</v>
      </c>
      <c r="AD13" s="254">
        <v>36.904057146</v>
      </c>
      <c r="AE13" s="254">
        <v>36.984838146000001</v>
      </c>
      <c r="AF13" s="254">
        <v>36.737371146000001</v>
      </c>
      <c r="AG13" s="254">
        <v>36.899618146000002</v>
      </c>
      <c r="AH13" s="254">
        <v>36.791971146000002</v>
      </c>
      <c r="AI13" s="254">
        <v>36.054449146000003</v>
      </c>
      <c r="AJ13" s="254">
        <v>36.106198145999997</v>
      </c>
      <c r="AK13" s="254">
        <v>35.613330146000003</v>
      </c>
      <c r="AL13" s="254">
        <v>35.785530145999999</v>
      </c>
      <c r="AM13" s="254">
        <v>36.338430146</v>
      </c>
      <c r="AN13" s="254">
        <v>36.484130145999998</v>
      </c>
      <c r="AO13" s="254">
        <v>35.974930145999998</v>
      </c>
      <c r="AP13" s="254">
        <v>36.008530145999998</v>
      </c>
      <c r="AQ13" s="254">
        <v>35.897630145999997</v>
      </c>
      <c r="AR13" s="254">
        <v>35.913630146000003</v>
      </c>
      <c r="AS13" s="254">
        <v>36.236630146000003</v>
      </c>
      <c r="AT13" s="254">
        <v>36.461630145999997</v>
      </c>
      <c r="AU13" s="254">
        <v>36.869230146</v>
      </c>
      <c r="AV13" s="254">
        <v>36.940530146</v>
      </c>
      <c r="AW13" s="254">
        <v>36.441130145999999</v>
      </c>
      <c r="AX13" s="254">
        <v>36.604430145999999</v>
      </c>
      <c r="AY13" s="254">
        <v>36.288030145999997</v>
      </c>
      <c r="AZ13" s="254">
        <v>36.323430146</v>
      </c>
      <c r="BA13" s="254">
        <v>37.060479071000003</v>
      </c>
      <c r="BB13" s="254">
        <v>37.358596849999998</v>
      </c>
      <c r="BC13" s="254">
        <v>37.155223149000001</v>
      </c>
      <c r="BD13" s="254">
        <v>37.129993847999998</v>
      </c>
      <c r="BE13" s="411">
        <v>37.221381712000003</v>
      </c>
      <c r="BF13" s="411">
        <v>37.259274427999998</v>
      </c>
      <c r="BG13" s="411">
        <v>37.390089136999997</v>
      </c>
      <c r="BH13" s="411">
        <v>37.234188975999999</v>
      </c>
      <c r="BI13" s="411">
        <v>37.278413776000001</v>
      </c>
      <c r="BJ13" s="411">
        <v>37.315330689</v>
      </c>
      <c r="BK13" s="411">
        <v>36.926248991999998</v>
      </c>
      <c r="BL13" s="411">
        <v>36.955089772999997</v>
      </c>
      <c r="BM13" s="411">
        <v>36.987731099999998</v>
      </c>
      <c r="BN13" s="411">
        <v>37.040899586000002</v>
      </c>
      <c r="BO13" s="411">
        <v>37.067884091000003</v>
      </c>
      <c r="BP13" s="411">
        <v>37.10318067</v>
      </c>
      <c r="BQ13" s="411">
        <v>37.140050297000002</v>
      </c>
      <c r="BR13" s="411">
        <v>37.173564040000002</v>
      </c>
      <c r="BS13" s="411">
        <v>37.199638532000002</v>
      </c>
      <c r="BT13" s="411">
        <v>37.239355396999997</v>
      </c>
      <c r="BU13" s="411">
        <v>37.279146206999997</v>
      </c>
      <c r="BV13" s="411">
        <v>37.311310716999998</v>
      </c>
    </row>
    <row r="14" spans="1:74" ht="11.1" customHeight="1" x14ac:dyDescent="0.2">
      <c r="A14" s="162" t="s">
        <v>332</v>
      </c>
      <c r="B14" s="173" t="s">
        <v>310</v>
      </c>
      <c r="C14" s="254">
        <v>30.650757904999999</v>
      </c>
      <c r="D14" s="254">
        <v>30.230848122000001</v>
      </c>
      <c r="E14" s="254">
        <v>29.079052291</v>
      </c>
      <c r="F14" s="254">
        <v>29.171612571000001</v>
      </c>
      <c r="G14" s="254">
        <v>29.193803367000001</v>
      </c>
      <c r="H14" s="254">
        <v>29.837533451999999</v>
      </c>
      <c r="I14" s="254">
        <v>30.084948433000001</v>
      </c>
      <c r="J14" s="254">
        <v>30.211606676999999</v>
      </c>
      <c r="K14" s="254">
        <v>30.265598193999999</v>
      </c>
      <c r="L14" s="254">
        <v>29.964931233000001</v>
      </c>
      <c r="M14" s="254">
        <v>30.771522023999999</v>
      </c>
      <c r="N14" s="254">
        <v>30.824132432999999</v>
      </c>
      <c r="O14" s="254">
        <v>31.020600999999999</v>
      </c>
      <c r="P14" s="254">
        <v>31.372848000000001</v>
      </c>
      <c r="Q14" s="254">
        <v>31.399346000000001</v>
      </c>
      <c r="R14" s="254">
        <v>31.630374</v>
      </c>
      <c r="S14" s="254">
        <v>31.202839000000001</v>
      </c>
      <c r="T14" s="254">
        <v>31.311675999999999</v>
      </c>
      <c r="U14" s="254">
        <v>31.207961999999998</v>
      </c>
      <c r="V14" s="254">
        <v>31.462012999999999</v>
      </c>
      <c r="W14" s="254">
        <v>31.126446999999999</v>
      </c>
      <c r="X14" s="254">
        <v>30.752865</v>
      </c>
      <c r="Y14" s="254">
        <v>30.564315000000001</v>
      </c>
      <c r="Z14" s="254">
        <v>30.263365</v>
      </c>
      <c r="AA14" s="254">
        <v>30.06504</v>
      </c>
      <c r="AB14" s="254">
        <v>29.969370999999999</v>
      </c>
      <c r="AC14" s="254">
        <v>30.114229999999999</v>
      </c>
      <c r="AD14" s="254">
        <v>30.570727000000002</v>
      </c>
      <c r="AE14" s="254">
        <v>30.701508</v>
      </c>
      <c r="AF14" s="254">
        <v>30.469041000000001</v>
      </c>
      <c r="AG14" s="254">
        <v>30.595288</v>
      </c>
      <c r="AH14" s="254">
        <v>30.516641</v>
      </c>
      <c r="AI14" s="254">
        <v>29.825119000000001</v>
      </c>
      <c r="AJ14" s="254">
        <v>29.809868000000002</v>
      </c>
      <c r="AK14" s="254">
        <v>29.305</v>
      </c>
      <c r="AL14" s="254">
        <v>29.488199999999999</v>
      </c>
      <c r="AM14" s="254">
        <v>30.100100000000001</v>
      </c>
      <c r="AN14" s="254">
        <v>30.2408</v>
      </c>
      <c r="AO14" s="254">
        <v>29.706600000000002</v>
      </c>
      <c r="AP14" s="254">
        <v>29.755199999999999</v>
      </c>
      <c r="AQ14" s="254">
        <v>29.6343</v>
      </c>
      <c r="AR14" s="254">
        <v>29.720300000000002</v>
      </c>
      <c r="AS14" s="254">
        <v>30.043299999999999</v>
      </c>
      <c r="AT14" s="254">
        <v>30.218299999999999</v>
      </c>
      <c r="AU14" s="254">
        <v>30.575900000000001</v>
      </c>
      <c r="AV14" s="254">
        <v>30.597200000000001</v>
      </c>
      <c r="AW14" s="254">
        <v>30.127800000000001</v>
      </c>
      <c r="AX14" s="254">
        <v>30.2911</v>
      </c>
      <c r="AY14" s="254">
        <v>30.057700000000001</v>
      </c>
      <c r="AZ14" s="254">
        <v>30.0931</v>
      </c>
      <c r="BA14" s="254">
        <v>30.707699999999999</v>
      </c>
      <c r="BB14" s="254">
        <v>30.992964199999999</v>
      </c>
      <c r="BC14" s="254">
        <v>30.7769403</v>
      </c>
      <c r="BD14" s="254">
        <v>30.737961299999998</v>
      </c>
      <c r="BE14" s="411">
        <v>30.816024299999999</v>
      </c>
      <c r="BF14" s="411">
        <v>30.841024300000001</v>
      </c>
      <c r="BG14" s="411">
        <v>30.9584689</v>
      </c>
      <c r="BH14" s="411">
        <v>30.789901199999999</v>
      </c>
      <c r="BI14" s="411">
        <v>30.820618799999998</v>
      </c>
      <c r="BJ14" s="411">
        <v>30.843883099999999</v>
      </c>
      <c r="BK14" s="411">
        <v>30.432084799999998</v>
      </c>
      <c r="BL14" s="411">
        <v>30.447374400000001</v>
      </c>
      <c r="BM14" s="411">
        <v>30.4669648</v>
      </c>
      <c r="BN14" s="411">
        <v>30.506691341</v>
      </c>
      <c r="BO14" s="411">
        <v>30.520522867</v>
      </c>
      <c r="BP14" s="411">
        <v>30.541568371</v>
      </c>
      <c r="BQ14" s="411">
        <v>30.564704883000001</v>
      </c>
      <c r="BR14" s="411">
        <v>30.584704883000001</v>
      </c>
      <c r="BS14" s="411">
        <v>30.596968153999999</v>
      </c>
      <c r="BT14" s="411">
        <v>30.623554829</v>
      </c>
      <c r="BU14" s="411">
        <v>30.649409650999999</v>
      </c>
      <c r="BV14" s="411">
        <v>30.667632294000001</v>
      </c>
    </row>
    <row r="15" spans="1:74" ht="11.1" customHeight="1" x14ac:dyDescent="0.2">
      <c r="A15" s="162" t="s">
        <v>546</v>
      </c>
      <c r="B15" s="173" t="s">
        <v>260</v>
      </c>
      <c r="C15" s="254">
        <v>6.0763301461000001</v>
      </c>
      <c r="D15" s="254">
        <v>6.0823301461000003</v>
      </c>
      <c r="E15" s="254">
        <v>5.9273301461000001</v>
      </c>
      <c r="F15" s="254">
        <v>5.9703301461000002</v>
      </c>
      <c r="G15" s="254">
        <v>5.9843301460999996</v>
      </c>
      <c r="H15" s="254">
        <v>5.9843301460999996</v>
      </c>
      <c r="I15" s="254">
        <v>5.9713301460999997</v>
      </c>
      <c r="J15" s="254">
        <v>5.9773301460999999</v>
      </c>
      <c r="K15" s="254">
        <v>5.9873301460999997</v>
      </c>
      <c r="L15" s="254">
        <v>6.0033301460999997</v>
      </c>
      <c r="M15" s="254">
        <v>6.0433301460999997</v>
      </c>
      <c r="N15" s="254">
        <v>6.0283301461000001</v>
      </c>
      <c r="O15" s="254">
        <v>6.2323301460999998</v>
      </c>
      <c r="P15" s="254">
        <v>6.2523301461000003</v>
      </c>
      <c r="Q15" s="254">
        <v>6.2423301460999996</v>
      </c>
      <c r="R15" s="254">
        <v>6.2923301461000003</v>
      </c>
      <c r="S15" s="254">
        <v>6.2823301460999996</v>
      </c>
      <c r="T15" s="254">
        <v>6.2763301461000003</v>
      </c>
      <c r="U15" s="254">
        <v>6.3093301460999998</v>
      </c>
      <c r="V15" s="254">
        <v>6.3053301461000002</v>
      </c>
      <c r="W15" s="254">
        <v>6.3163301461000003</v>
      </c>
      <c r="X15" s="254">
        <v>6.1933301461000001</v>
      </c>
      <c r="Y15" s="254">
        <v>6.3163301461000003</v>
      </c>
      <c r="Z15" s="254">
        <v>6.3383301460999997</v>
      </c>
      <c r="AA15" s="254">
        <v>6.2973301461000002</v>
      </c>
      <c r="AB15" s="254">
        <v>6.3343301461000001</v>
      </c>
      <c r="AC15" s="254">
        <v>6.3583301461000001</v>
      </c>
      <c r="AD15" s="254">
        <v>6.3333301460999998</v>
      </c>
      <c r="AE15" s="254">
        <v>6.2833301461</v>
      </c>
      <c r="AF15" s="254">
        <v>6.2683301461000003</v>
      </c>
      <c r="AG15" s="254">
        <v>6.3043301460999999</v>
      </c>
      <c r="AH15" s="254">
        <v>6.2753301461</v>
      </c>
      <c r="AI15" s="254">
        <v>6.2293301460999997</v>
      </c>
      <c r="AJ15" s="254">
        <v>6.2963301460999999</v>
      </c>
      <c r="AK15" s="254">
        <v>6.3083301461000003</v>
      </c>
      <c r="AL15" s="254">
        <v>6.2973301461000002</v>
      </c>
      <c r="AM15" s="254">
        <v>6.2383301461</v>
      </c>
      <c r="AN15" s="254">
        <v>6.2433301460999999</v>
      </c>
      <c r="AO15" s="254">
        <v>6.2683301461000003</v>
      </c>
      <c r="AP15" s="254">
        <v>6.2533301460999997</v>
      </c>
      <c r="AQ15" s="254">
        <v>6.2633301461000004</v>
      </c>
      <c r="AR15" s="254">
        <v>6.1933301461000001</v>
      </c>
      <c r="AS15" s="254">
        <v>6.1933301461000001</v>
      </c>
      <c r="AT15" s="254">
        <v>6.2433301460999999</v>
      </c>
      <c r="AU15" s="254">
        <v>6.2933301460999997</v>
      </c>
      <c r="AV15" s="254">
        <v>6.3433301460999996</v>
      </c>
      <c r="AW15" s="254">
        <v>6.3133301461000002</v>
      </c>
      <c r="AX15" s="254">
        <v>6.3133301461000002</v>
      </c>
      <c r="AY15" s="254">
        <v>6.2303301461</v>
      </c>
      <c r="AZ15" s="254">
        <v>6.2303301461</v>
      </c>
      <c r="BA15" s="254">
        <v>6.3527790708999996</v>
      </c>
      <c r="BB15" s="254">
        <v>6.3656326502000002</v>
      </c>
      <c r="BC15" s="254">
        <v>6.3782828494999997</v>
      </c>
      <c r="BD15" s="254">
        <v>6.3920325481000004</v>
      </c>
      <c r="BE15" s="411">
        <v>6.4053574118999999</v>
      </c>
      <c r="BF15" s="411">
        <v>6.4182501284000004</v>
      </c>
      <c r="BG15" s="411">
        <v>6.4316202364999997</v>
      </c>
      <c r="BH15" s="411">
        <v>6.4442877759000003</v>
      </c>
      <c r="BI15" s="411">
        <v>6.4577949755999997</v>
      </c>
      <c r="BJ15" s="411">
        <v>6.4714475888000003</v>
      </c>
      <c r="BK15" s="411">
        <v>6.4941641917000004</v>
      </c>
      <c r="BL15" s="411">
        <v>6.5077153731999999</v>
      </c>
      <c r="BM15" s="411">
        <v>6.5207663005000001</v>
      </c>
      <c r="BN15" s="411">
        <v>6.5342082446000003</v>
      </c>
      <c r="BO15" s="411">
        <v>6.5473612237000003</v>
      </c>
      <c r="BP15" s="411">
        <v>6.5616122989000001</v>
      </c>
      <c r="BQ15" s="411">
        <v>6.5753454141000001</v>
      </c>
      <c r="BR15" s="411">
        <v>6.5888591568999999</v>
      </c>
      <c r="BS15" s="411">
        <v>6.6026703783</v>
      </c>
      <c r="BT15" s="411">
        <v>6.6158005684000001</v>
      </c>
      <c r="BU15" s="411">
        <v>6.6297365564000001</v>
      </c>
      <c r="BV15" s="411">
        <v>6.6436784224999998</v>
      </c>
    </row>
    <row r="16" spans="1:74" ht="11.1" customHeight="1" x14ac:dyDescent="0.2">
      <c r="A16" s="162" t="s">
        <v>333</v>
      </c>
      <c r="B16" s="173" t="s">
        <v>305</v>
      </c>
      <c r="C16" s="254">
        <v>13.531834299</v>
      </c>
      <c r="D16" s="254">
        <v>13.528385950000001</v>
      </c>
      <c r="E16" s="254">
        <v>13.510438105</v>
      </c>
      <c r="F16" s="254">
        <v>13.539850623</v>
      </c>
      <c r="G16" s="254">
        <v>13.549730557</v>
      </c>
      <c r="H16" s="254">
        <v>13.490996957</v>
      </c>
      <c r="I16" s="254">
        <v>13.560981621</v>
      </c>
      <c r="J16" s="254">
        <v>13.482417847000001</v>
      </c>
      <c r="K16" s="254">
        <v>13.220797022999999</v>
      </c>
      <c r="L16" s="254">
        <v>13.55233146</v>
      </c>
      <c r="M16" s="254">
        <v>13.290334723000001</v>
      </c>
      <c r="N16" s="254">
        <v>13.568471041</v>
      </c>
      <c r="O16" s="254">
        <v>13.619055556999999</v>
      </c>
      <c r="P16" s="254">
        <v>13.619670556999999</v>
      </c>
      <c r="Q16" s="254">
        <v>13.623282557</v>
      </c>
      <c r="R16" s="254">
        <v>13.549289557</v>
      </c>
      <c r="S16" s="254">
        <v>13.556256556999999</v>
      </c>
      <c r="T16" s="254">
        <v>13.555589556999999</v>
      </c>
      <c r="U16" s="254">
        <v>13.580482557</v>
      </c>
      <c r="V16" s="254">
        <v>13.548842557</v>
      </c>
      <c r="W16" s="254">
        <v>13.531738557000001</v>
      </c>
      <c r="X16" s="254">
        <v>13.594848557000001</v>
      </c>
      <c r="Y16" s="254">
        <v>13.734655557</v>
      </c>
      <c r="Z16" s="254">
        <v>13.730573557</v>
      </c>
      <c r="AA16" s="254">
        <v>13.751029557000001</v>
      </c>
      <c r="AB16" s="254">
        <v>13.762344557</v>
      </c>
      <c r="AC16" s="254">
        <v>13.743796557</v>
      </c>
      <c r="AD16" s="254">
        <v>13.727005557</v>
      </c>
      <c r="AE16" s="254">
        <v>13.631759557000001</v>
      </c>
      <c r="AF16" s="254">
        <v>13.697955557</v>
      </c>
      <c r="AG16" s="254">
        <v>13.812721557</v>
      </c>
      <c r="AH16" s="254">
        <v>13.612071557</v>
      </c>
      <c r="AI16" s="254">
        <v>13.770258557</v>
      </c>
      <c r="AJ16" s="254">
        <v>13.882041557000001</v>
      </c>
      <c r="AK16" s="254">
        <v>13.988718557</v>
      </c>
      <c r="AL16" s="254">
        <v>13.996653557</v>
      </c>
      <c r="AM16" s="254">
        <v>13.927175557</v>
      </c>
      <c r="AN16" s="254">
        <v>13.950517557</v>
      </c>
      <c r="AO16" s="254">
        <v>13.823437557</v>
      </c>
      <c r="AP16" s="254">
        <v>13.848567557000001</v>
      </c>
      <c r="AQ16" s="254">
        <v>13.805986557000001</v>
      </c>
      <c r="AR16" s="254">
        <v>13.854728557</v>
      </c>
      <c r="AS16" s="254">
        <v>13.831498557</v>
      </c>
      <c r="AT16" s="254">
        <v>13.921948557</v>
      </c>
      <c r="AU16" s="254">
        <v>13.800976557</v>
      </c>
      <c r="AV16" s="254">
        <v>13.871606557</v>
      </c>
      <c r="AW16" s="254">
        <v>14.008813557</v>
      </c>
      <c r="AX16" s="254">
        <v>14.140136557</v>
      </c>
      <c r="AY16" s="254">
        <v>14.120778557</v>
      </c>
      <c r="AZ16" s="254">
        <v>14.018780556999999</v>
      </c>
      <c r="BA16" s="254">
        <v>14.014166680000001</v>
      </c>
      <c r="BB16" s="254">
        <v>13.991766709</v>
      </c>
      <c r="BC16" s="254">
        <v>13.959131688999999</v>
      </c>
      <c r="BD16" s="254">
        <v>13.932583329</v>
      </c>
      <c r="BE16" s="411">
        <v>13.875064986</v>
      </c>
      <c r="BF16" s="411">
        <v>13.916871141</v>
      </c>
      <c r="BG16" s="411">
        <v>13.888037682</v>
      </c>
      <c r="BH16" s="411">
        <v>13.886195701</v>
      </c>
      <c r="BI16" s="411">
        <v>13.857670368000001</v>
      </c>
      <c r="BJ16" s="411">
        <v>13.85203722</v>
      </c>
      <c r="BK16" s="411">
        <v>13.853476128000001</v>
      </c>
      <c r="BL16" s="411">
        <v>13.814410967000001</v>
      </c>
      <c r="BM16" s="411">
        <v>13.808111876</v>
      </c>
      <c r="BN16" s="411">
        <v>13.803642023</v>
      </c>
      <c r="BO16" s="411">
        <v>13.800729309999999</v>
      </c>
      <c r="BP16" s="411">
        <v>13.806981013</v>
      </c>
      <c r="BQ16" s="411">
        <v>13.839529739</v>
      </c>
      <c r="BR16" s="411">
        <v>13.835498661999999</v>
      </c>
      <c r="BS16" s="411">
        <v>13.831129578000001</v>
      </c>
      <c r="BT16" s="411">
        <v>13.836896319999999</v>
      </c>
      <c r="BU16" s="411">
        <v>13.820908991</v>
      </c>
      <c r="BV16" s="411">
        <v>13.827681054999999</v>
      </c>
    </row>
    <row r="17" spans="1:74" ht="11.1" customHeight="1" x14ac:dyDescent="0.2">
      <c r="A17" s="162" t="s">
        <v>334</v>
      </c>
      <c r="B17" s="173" t="s">
        <v>306</v>
      </c>
      <c r="C17" s="254">
        <v>4.5674999999999999</v>
      </c>
      <c r="D17" s="254">
        <v>4.5183999999999997</v>
      </c>
      <c r="E17" s="254">
        <v>4.4897999999999998</v>
      </c>
      <c r="F17" s="254">
        <v>4.4573</v>
      </c>
      <c r="G17" s="254">
        <v>4.4356</v>
      </c>
      <c r="H17" s="254">
        <v>4.3472999999999997</v>
      </c>
      <c r="I17" s="254">
        <v>4.2857000000000003</v>
      </c>
      <c r="J17" s="254">
        <v>4.3566000000000003</v>
      </c>
      <c r="K17" s="254">
        <v>4.2773000000000003</v>
      </c>
      <c r="L17" s="254">
        <v>4.2206000000000001</v>
      </c>
      <c r="M17" s="254">
        <v>4.3079999999999998</v>
      </c>
      <c r="N17" s="254">
        <v>4.3292999999999999</v>
      </c>
      <c r="O17" s="254">
        <v>4.3960999999999997</v>
      </c>
      <c r="P17" s="254">
        <v>4.3594999999999997</v>
      </c>
      <c r="Q17" s="254">
        <v>4.3890000000000002</v>
      </c>
      <c r="R17" s="254">
        <v>4.4340000000000002</v>
      </c>
      <c r="S17" s="254">
        <v>4.3951000000000002</v>
      </c>
      <c r="T17" s="254">
        <v>4.3372000000000002</v>
      </c>
      <c r="U17" s="254">
        <v>4.3418999999999999</v>
      </c>
      <c r="V17" s="254">
        <v>4.4446000000000003</v>
      </c>
      <c r="W17" s="254">
        <v>4.5434999999999999</v>
      </c>
      <c r="X17" s="254">
        <v>4.62</v>
      </c>
      <c r="Y17" s="254">
        <v>4.5620000000000003</v>
      </c>
      <c r="Z17" s="254">
        <v>4.5510000000000002</v>
      </c>
      <c r="AA17" s="254">
        <v>4.5471000000000004</v>
      </c>
      <c r="AB17" s="254">
        <v>4.5008999999999997</v>
      </c>
      <c r="AC17" s="254">
        <v>4.5372000000000003</v>
      </c>
      <c r="AD17" s="254">
        <v>4.5281000000000002</v>
      </c>
      <c r="AE17" s="254">
        <v>4.5519999999999996</v>
      </c>
      <c r="AF17" s="254">
        <v>4.6337000000000002</v>
      </c>
      <c r="AG17" s="254">
        <v>4.4192</v>
      </c>
      <c r="AH17" s="254">
        <v>4.4611000000000001</v>
      </c>
      <c r="AI17" s="254">
        <v>4.5148999999999999</v>
      </c>
      <c r="AJ17" s="254">
        <v>4.6012000000000004</v>
      </c>
      <c r="AK17" s="254">
        <v>4.6109999999999998</v>
      </c>
      <c r="AL17" s="254">
        <v>4.6071</v>
      </c>
      <c r="AM17" s="254">
        <v>4.5647000000000002</v>
      </c>
      <c r="AN17" s="254">
        <v>4.5979999999999999</v>
      </c>
      <c r="AO17" s="254">
        <v>4.5499000000000001</v>
      </c>
      <c r="AP17" s="254">
        <v>4.5250000000000004</v>
      </c>
      <c r="AQ17" s="254">
        <v>4.5643000000000002</v>
      </c>
      <c r="AR17" s="254">
        <v>4.6417999999999999</v>
      </c>
      <c r="AS17" s="254">
        <v>4.4668000000000001</v>
      </c>
      <c r="AT17" s="254">
        <v>4.5011000000000001</v>
      </c>
      <c r="AU17" s="254">
        <v>4.5583999999999998</v>
      </c>
      <c r="AV17" s="254">
        <v>4.6066000000000003</v>
      </c>
      <c r="AW17" s="254">
        <v>4.673</v>
      </c>
      <c r="AX17" s="254">
        <v>4.6978</v>
      </c>
      <c r="AY17" s="254">
        <v>4.6150000000000002</v>
      </c>
      <c r="AZ17" s="254">
        <v>4.601</v>
      </c>
      <c r="BA17" s="254">
        <v>4.6369999999999996</v>
      </c>
      <c r="BB17" s="254">
        <v>4.641</v>
      </c>
      <c r="BC17" s="254">
        <v>4.5977598129999997</v>
      </c>
      <c r="BD17" s="254">
        <v>4.619593042</v>
      </c>
      <c r="BE17" s="411">
        <v>4.5791883389999999</v>
      </c>
      <c r="BF17" s="411">
        <v>4.6209530609999998</v>
      </c>
      <c r="BG17" s="411">
        <v>4.6204780730000001</v>
      </c>
      <c r="BH17" s="411">
        <v>4.6249903894999997</v>
      </c>
      <c r="BI17" s="411">
        <v>4.6329269784999996</v>
      </c>
      <c r="BJ17" s="411">
        <v>4.5860418945000001</v>
      </c>
      <c r="BK17" s="411">
        <v>4.5868454962999996</v>
      </c>
      <c r="BL17" s="411">
        <v>4.5878575611999999</v>
      </c>
      <c r="BM17" s="411">
        <v>4.5921007960000004</v>
      </c>
      <c r="BN17" s="411">
        <v>4.6018389830000004</v>
      </c>
      <c r="BO17" s="411">
        <v>4.6177608213000001</v>
      </c>
      <c r="BP17" s="411">
        <v>4.6435758186999996</v>
      </c>
      <c r="BQ17" s="411">
        <v>4.6033224661999999</v>
      </c>
      <c r="BR17" s="411">
        <v>4.6366070197999996</v>
      </c>
      <c r="BS17" s="411">
        <v>4.6360291101</v>
      </c>
      <c r="BT17" s="411">
        <v>4.6407534497</v>
      </c>
      <c r="BU17" s="411">
        <v>4.6488307265</v>
      </c>
      <c r="BV17" s="411">
        <v>4.6011599949999997</v>
      </c>
    </row>
    <row r="18" spans="1:74" ht="11.1" customHeight="1" x14ac:dyDescent="0.2">
      <c r="A18" s="162" t="s">
        <v>335</v>
      </c>
      <c r="B18" s="173" t="s">
        <v>308</v>
      </c>
      <c r="C18" s="254">
        <v>12.800508119</v>
      </c>
      <c r="D18" s="254">
        <v>12.785745410000001</v>
      </c>
      <c r="E18" s="254">
        <v>12.770499198</v>
      </c>
      <c r="F18" s="254">
        <v>12.586253366999999</v>
      </c>
      <c r="G18" s="254">
        <v>12.956749133000001</v>
      </c>
      <c r="H18" s="254">
        <v>13.266962400000001</v>
      </c>
      <c r="I18" s="254">
        <v>13.29335019</v>
      </c>
      <c r="J18" s="254">
        <v>13.410051956</v>
      </c>
      <c r="K18" s="254">
        <v>13.266191638</v>
      </c>
      <c r="L18" s="254">
        <v>12.881675024</v>
      </c>
      <c r="M18" s="254">
        <v>12.889192339999999</v>
      </c>
      <c r="N18" s="254">
        <v>12.695143581</v>
      </c>
      <c r="O18" s="254">
        <v>12.452382829999999</v>
      </c>
      <c r="P18" s="254">
        <v>12.154090265000001</v>
      </c>
      <c r="Q18" s="254">
        <v>11.997124672</v>
      </c>
      <c r="R18" s="254">
        <v>11.997578746</v>
      </c>
      <c r="S18" s="254">
        <v>12.282326987999999</v>
      </c>
      <c r="T18" s="254">
        <v>12.402685211</v>
      </c>
      <c r="U18" s="254">
        <v>12.597117405000001</v>
      </c>
      <c r="V18" s="254">
        <v>12.651449534999999</v>
      </c>
      <c r="W18" s="254">
        <v>12.500092593</v>
      </c>
      <c r="X18" s="254">
        <v>12.650191339999999</v>
      </c>
      <c r="Y18" s="254">
        <v>12.556298668</v>
      </c>
      <c r="Z18" s="254">
        <v>12.329609886</v>
      </c>
      <c r="AA18" s="254">
        <v>12.160944133999999</v>
      </c>
      <c r="AB18" s="254">
        <v>12.047493669</v>
      </c>
      <c r="AC18" s="254">
        <v>11.870657732</v>
      </c>
      <c r="AD18" s="254">
        <v>12.079090425</v>
      </c>
      <c r="AE18" s="254">
        <v>12.600062198</v>
      </c>
      <c r="AF18" s="254">
        <v>12.789165897</v>
      </c>
      <c r="AG18" s="254">
        <v>12.780374198000001</v>
      </c>
      <c r="AH18" s="254">
        <v>12.877993892999999</v>
      </c>
      <c r="AI18" s="254">
        <v>12.805705305</v>
      </c>
      <c r="AJ18" s="254">
        <v>12.738013755000001</v>
      </c>
      <c r="AK18" s="254">
        <v>12.860524766999999</v>
      </c>
      <c r="AL18" s="254">
        <v>12.477575462000001</v>
      </c>
      <c r="AM18" s="254">
        <v>12.016685313</v>
      </c>
      <c r="AN18" s="254">
        <v>12.136490353999999</v>
      </c>
      <c r="AO18" s="254">
        <v>12.055602255</v>
      </c>
      <c r="AP18" s="254">
        <v>12.270638031000001</v>
      </c>
      <c r="AQ18" s="254">
        <v>12.679590179</v>
      </c>
      <c r="AR18" s="254">
        <v>13.007958626000001</v>
      </c>
      <c r="AS18" s="254">
        <v>12.860548075000001</v>
      </c>
      <c r="AT18" s="254">
        <v>13.073687716</v>
      </c>
      <c r="AU18" s="254">
        <v>13.077065261</v>
      </c>
      <c r="AV18" s="254">
        <v>13.213309990999999</v>
      </c>
      <c r="AW18" s="254">
        <v>12.964951036</v>
      </c>
      <c r="AX18" s="254">
        <v>12.773599734999999</v>
      </c>
      <c r="AY18" s="254">
        <v>12.647608719999999</v>
      </c>
      <c r="AZ18" s="254">
        <v>12.596232287999999</v>
      </c>
      <c r="BA18" s="254">
        <v>12.608302592999999</v>
      </c>
      <c r="BB18" s="254">
        <v>12.809195484</v>
      </c>
      <c r="BC18" s="254">
        <v>13.027399067999999</v>
      </c>
      <c r="BD18" s="254">
        <v>13.253414563</v>
      </c>
      <c r="BE18" s="411">
        <v>13.206198933</v>
      </c>
      <c r="BF18" s="411">
        <v>13.417731815</v>
      </c>
      <c r="BG18" s="411">
        <v>13.295160099</v>
      </c>
      <c r="BH18" s="411">
        <v>13.413053352</v>
      </c>
      <c r="BI18" s="411">
        <v>12.988159451</v>
      </c>
      <c r="BJ18" s="411">
        <v>12.726050731999999</v>
      </c>
      <c r="BK18" s="411">
        <v>12.567862917999999</v>
      </c>
      <c r="BL18" s="411">
        <v>12.548933162000001</v>
      </c>
      <c r="BM18" s="411">
        <v>12.565417350000001</v>
      </c>
      <c r="BN18" s="411">
        <v>12.862832865</v>
      </c>
      <c r="BO18" s="411">
        <v>13.131059540000001</v>
      </c>
      <c r="BP18" s="411">
        <v>13.345548354</v>
      </c>
      <c r="BQ18" s="411">
        <v>13.269614384</v>
      </c>
      <c r="BR18" s="411">
        <v>13.491208546999999</v>
      </c>
      <c r="BS18" s="411">
        <v>13.379112287</v>
      </c>
      <c r="BT18" s="411">
        <v>13.511388029000001</v>
      </c>
      <c r="BU18" s="411">
        <v>13.097629809000001</v>
      </c>
      <c r="BV18" s="411">
        <v>12.849205404999999</v>
      </c>
    </row>
    <row r="19" spans="1:74" ht="11.1" customHeight="1" x14ac:dyDescent="0.2">
      <c r="A19" s="162" t="s">
        <v>337</v>
      </c>
      <c r="B19" s="173" t="s">
        <v>665</v>
      </c>
      <c r="C19" s="254">
        <v>89.375880377000001</v>
      </c>
      <c r="D19" s="254">
        <v>88.279725388000003</v>
      </c>
      <c r="E19" s="254">
        <v>87.413984647999996</v>
      </c>
      <c r="F19" s="254">
        <v>87.423863324999999</v>
      </c>
      <c r="G19" s="254">
        <v>87.207810917000003</v>
      </c>
      <c r="H19" s="254">
        <v>88.093853238999998</v>
      </c>
      <c r="I19" s="254">
        <v>88.450885877999994</v>
      </c>
      <c r="J19" s="254">
        <v>89.022968758999994</v>
      </c>
      <c r="K19" s="254">
        <v>88.317929953000004</v>
      </c>
      <c r="L19" s="254">
        <v>88.735647352000001</v>
      </c>
      <c r="M19" s="254">
        <v>89.733621184</v>
      </c>
      <c r="N19" s="254">
        <v>90.104906979999996</v>
      </c>
      <c r="O19" s="254">
        <v>90.333825973000003</v>
      </c>
      <c r="P19" s="254">
        <v>90.730375350000003</v>
      </c>
      <c r="Q19" s="254">
        <v>90.241363508000006</v>
      </c>
      <c r="R19" s="254">
        <v>90.614975342999998</v>
      </c>
      <c r="S19" s="254">
        <v>90.180335743000001</v>
      </c>
      <c r="T19" s="254">
        <v>89.983848160999997</v>
      </c>
      <c r="U19" s="254">
        <v>90.348876402000002</v>
      </c>
      <c r="V19" s="254">
        <v>90.509031703999995</v>
      </c>
      <c r="W19" s="254">
        <v>89.738967188999993</v>
      </c>
      <c r="X19" s="254">
        <v>90.480093781999997</v>
      </c>
      <c r="Y19" s="254">
        <v>90.896386183000004</v>
      </c>
      <c r="Z19" s="254">
        <v>90.707331268000004</v>
      </c>
      <c r="AA19" s="254">
        <v>89.928247380000002</v>
      </c>
      <c r="AB19" s="254">
        <v>89.666724434000002</v>
      </c>
      <c r="AC19" s="254">
        <v>89.917937589999994</v>
      </c>
      <c r="AD19" s="254">
        <v>90.814612519999997</v>
      </c>
      <c r="AE19" s="254">
        <v>91.045006185999995</v>
      </c>
      <c r="AF19" s="254">
        <v>91.068097324999997</v>
      </c>
      <c r="AG19" s="254">
        <v>91.885335538000007</v>
      </c>
      <c r="AH19" s="254">
        <v>91.717941977999999</v>
      </c>
      <c r="AI19" s="254">
        <v>91.077661036999999</v>
      </c>
      <c r="AJ19" s="254">
        <v>91.382269644999994</v>
      </c>
      <c r="AK19" s="254">
        <v>91.776803861000005</v>
      </c>
      <c r="AL19" s="254">
        <v>91.801445740000005</v>
      </c>
      <c r="AM19" s="254">
        <v>91.693582139</v>
      </c>
      <c r="AN19" s="254">
        <v>92.291872971999993</v>
      </c>
      <c r="AO19" s="254">
        <v>91.734960243000003</v>
      </c>
      <c r="AP19" s="254">
        <v>92.265098792000003</v>
      </c>
      <c r="AQ19" s="254">
        <v>92.154827487999995</v>
      </c>
      <c r="AR19" s="254">
        <v>93.050600054</v>
      </c>
      <c r="AS19" s="254">
        <v>93.224893030000004</v>
      </c>
      <c r="AT19" s="254">
        <v>93.563699478000004</v>
      </c>
      <c r="AU19" s="254">
        <v>94.134032688999994</v>
      </c>
      <c r="AV19" s="254">
        <v>95.041731687999999</v>
      </c>
      <c r="AW19" s="254">
        <v>94.707736796999995</v>
      </c>
      <c r="AX19" s="254">
        <v>95.284626981000002</v>
      </c>
      <c r="AY19" s="254">
        <v>94.163460900999993</v>
      </c>
      <c r="AZ19" s="254">
        <v>94.190323621000005</v>
      </c>
      <c r="BA19" s="254">
        <v>95.109529402999996</v>
      </c>
      <c r="BB19" s="254">
        <v>95.761549951000006</v>
      </c>
      <c r="BC19" s="254">
        <v>95.594301075000004</v>
      </c>
      <c r="BD19" s="254">
        <v>95.736096841999995</v>
      </c>
      <c r="BE19" s="411">
        <v>95.804814872999998</v>
      </c>
      <c r="BF19" s="411">
        <v>96.016378352999993</v>
      </c>
      <c r="BG19" s="411">
        <v>95.833751211999996</v>
      </c>
      <c r="BH19" s="411">
        <v>95.998151094999997</v>
      </c>
      <c r="BI19" s="411">
        <v>95.781634031999999</v>
      </c>
      <c r="BJ19" s="411">
        <v>95.403563970999997</v>
      </c>
      <c r="BK19" s="411">
        <v>94.580886612</v>
      </c>
      <c r="BL19" s="411">
        <v>94.573744361999999</v>
      </c>
      <c r="BM19" s="411">
        <v>94.664598687999998</v>
      </c>
      <c r="BN19" s="411">
        <v>95.129621943000004</v>
      </c>
      <c r="BO19" s="411">
        <v>95.534821594999997</v>
      </c>
      <c r="BP19" s="411">
        <v>95.819674230000004</v>
      </c>
      <c r="BQ19" s="411">
        <v>95.955545520000001</v>
      </c>
      <c r="BR19" s="411">
        <v>96.119263903000004</v>
      </c>
      <c r="BS19" s="411">
        <v>96.085798588000003</v>
      </c>
      <c r="BT19" s="411">
        <v>96.559296861000007</v>
      </c>
      <c r="BU19" s="411">
        <v>96.510801212000004</v>
      </c>
      <c r="BV19" s="411">
        <v>96.414803075999998</v>
      </c>
    </row>
    <row r="20" spans="1:74" ht="11.1" customHeight="1" x14ac:dyDescent="0.2">
      <c r="B20" s="173"/>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4"/>
      <c r="AS20" s="254"/>
      <c r="AT20" s="254"/>
      <c r="AU20" s="254"/>
      <c r="AV20" s="254"/>
      <c r="AW20" s="254"/>
      <c r="AX20" s="254"/>
      <c r="AY20" s="254"/>
      <c r="AZ20" s="254"/>
      <c r="BA20" s="254"/>
      <c r="BB20" s="254"/>
      <c r="BC20" s="254"/>
      <c r="BD20" s="254"/>
      <c r="BE20" s="411"/>
      <c r="BF20" s="411"/>
      <c r="BG20" s="411"/>
      <c r="BH20" s="411"/>
      <c r="BI20" s="411"/>
      <c r="BJ20" s="411"/>
      <c r="BK20" s="411"/>
      <c r="BL20" s="411"/>
      <c r="BM20" s="411"/>
      <c r="BN20" s="411"/>
      <c r="BO20" s="411"/>
      <c r="BP20" s="411"/>
      <c r="BQ20" s="411"/>
      <c r="BR20" s="411"/>
      <c r="BS20" s="411"/>
      <c r="BT20" s="411"/>
      <c r="BU20" s="411"/>
      <c r="BV20" s="411"/>
    </row>
    <row r="21" spans="1:74" ht="11.1" customHeight="1" x14ac:dyDescent="0.2">
      <c r="A21" s="162" t="s">
        <v>547</v>
      </c>
      <c r="B21" s="173" t="s">
        <v>666</v>
      </c>
      <c r="C21" s="254">
        <v>52.648792325999999</v>
      </c>
      <c r="D21" s="254">
        <v>51.966547120000001</v>
      </c>
      <c r="E21" s="254">
        <v>52.407602210999997</v>
      </c>
      <c r="F21" s="254">
        <v>52.281920608</v>
      </c>
      <c r="G21" s="254">
        <v>52.029677403999997</v>
      </c>
      <c r="H21" s="254">
        <v>52.271989640999998</v>
      </c>
      <c r="I21" s="254">
        <v>52.394607299</v>
      </c>
      <c r="J21" s="254">
        <v>52.834031936000002</v>
      </c>
      <c r="K21" s="254">
        <v>52.065001613</v>
      </c>
      <c r="L21" s="254">
        <v>52.767385973000003</v>
      </c>
      <c r="M21" s="254">
        <v>52.918769013999999</v>
      </c>
      <c r="N21" s="254">
        <v>53.252444400999998</v>
      </c>
      <c r="O21" s="254">
        <v>53.080894825999998</v>
      </c>
      <c r="P21" s="254">
        <v>53.105197204</v>
      </c>
      <c r="Q21" s="254">
        <v>52.599687361999997</v>
      </c>
      <c r="R21" s="254">
        <v>52.692271196999997</v>
      </c>
      <c r="S21" s="254">
        <v>52.695166596999997</v>
      </c>
      <c r="T21" s="254">
        <v>52.395842014999999</v>
      </c>
      <c r="U21" s="254">
        <v>52.831584255999999</v>
      </c>
      <c r="V21" s="254">
        <v>52.741688558</v>
      </c>
      <c r="W21" s="254">
        <v>52.296190043000003</v>
      </c>
      <c r="X21" s="254">
        <v>53.533898635</v>
      </c>
      <c r="Y21" s="254">
        <v>54.015741036999998</v>
      </c>
      <c r="Z21" s="254">
        <v>54.105636122</v>
      </c>
      <c r="AA21" s="254">
        <v>53.565877233999998</v>
      </c>
      <c r="AB21" s="254">
        <v>53.363023288000001</v>
      </c>
      <c r="AC21" s="254">
        <v>53.445377444000002</v>
      </c>
      <c r="AD21" s="254">
        <v>53.910555373999998</v>
      </c>
      <c r="AE21" s="254">
        <v>54.060168038999997</v>
      </c>
      <c r="AF21" s="254">
        <v>54.330726179000003</v>
      </c>
      <c r="AG21" s="254">
        <v>54.985717391999998</v>
      </c>
      <c r="AH21" s="254">
        <v>54.925970831999997</v>
      </c>
      <c r="AI21" s="254">
        <v>55.023211891000003</v>
      </c>
      <c r="AJ21" s="254">
        <v>55.276071498999997</v>
      </c>
      <c r="AK21" s="254">
        <v>56.163473715000002</v>
      </c>
      <c r="AL21" s="254">
        <v>56.015915593999999</v>
      </c>
      <c r="AM21" s="254">
        <v>55.355151993</v>
      </c>
      <c r="AN21" s="254">
        <v>55.807742826000002</v>
      </c>
      <c r="AO21" s="254">
        <v>55.760030096999998</v>
      </c>
      <c r="AP21" s="254">
        <v>56.256568645999998</v>
      </c>
      <c r="AQ21" s="254">
        <v>56.257197341999998</v>
      </c>
      <c r="AR21" s="254">
        <v>57.136969907999998</v>
      </c>
      <c r="AS21" s="254">
        <v>56.988262882999997</v>
      </c>
      <c r="AT21" s="254">
        <v>57.102069331999999</v>
      </c>
      <c r="AU21" s="254">
        <v>57.264802543000002</v>
      </c>
      <c r="AV21" s="254">
        <v>58.101201541999998</v>
      </c>
      <c r="AW21" s="254">
        <v>58.266606650999996</v>
      </c>
      <c r="AX21" s="254">
        <v>58.680196834999997</v>
      </c>
      <c r="AY21" s="254">
        <v>57.875430754999996</v>
      </c>
      <c r="AZ21" s="254">
        <v>57.866893474999998</v>
      </c>
      <c r="BA21" s="254">
        <v>58.049050332</v>
      </c>
      <c r="BB21" s="254">
        <v>58.402953101000001</v>
      </c>
      <c r="BC21" s="254">
        <v>58.439077924999999</v>
      </c>
      <c r="BD21" s="254">
        <v>58.606102993999997</v>
      </c>
      <c r="BE21" s="411">
        <v>58.583433161999999</v>
      </c>
      <c r="BF21" s="411">
        <v>58.757103925000003</v>
      </c>
      <c r="BG21" s="411">
        <v>58.443662076000003</v>
      </c>
      <c r="BH21" s="411">
        <v>58.763962118999999</v>
      </c>
      <c r="BI21" s="411">
        <v>58.503220255999999</v>
      </c>
      <c r="BJ21" s="411">
        <v>58.088233283000001</v>
      </c>
      <c r="BK21" s="411">
        <v>57.654637620999999</v>
      </c>
      <c r="BL21" s="411">
        <v>57.618654589000002</v>
      </c>
      <c r="BM21" s="411">
        <v>57.676867588</v>
      </c>
      <c r="BN21" s="411">
        <v>58.088722357000002</v>
      </c>
      <c r="BO21" s="411">
        <v>58.466937504000001</v>
      </c>
      <c r="BP21" s="411">
        <v>58.716493560000004</v>
      </c>
      <c r="BQ21" s="411">
        <v>58.815495222999999</v>
      </c>
      <c r="BR21" s="411">
        <v>58.945699863000002</v>
      </c>
      <c r="BS21" s="411">
        <v>58.886160056000001</v>
      </c>
      <c r="BT21" s="411">
        <v>59.319941464000003</v>
      </c>
      <c r="BU21" s="411">
        <v>59.231655003999997</v>
      </c>
      <c r="BV21" s="411">
        <v>59.103492359000001</v>
      </c>
    </row>
    <row r="22" spans="1:74" ht="11.1" customHeight="1" x14ac:dyDescent="0.2">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650"/>
      <c r="AZ22" s="650"/>
      <c r="BA22" s="650"/>
      <c r="BB22" s="650"/>
      <c r="BC22" s="650"/>
      <c r="BD22" s="650"/>
      <c r="BE22" s="494"/>
      <c r="BF22" s="494"/>
      <c r="BG22" s="494"/>
      <c r="BH22" s="494"/>
      <c r="BI22" s="494"/>
      <c r="BJ22" s="494"/>
      <c r="BK22" s="412"/>
      <c r="BL22" s="412"/>
      <c r="BM22" s="412"/>
      <c r="BN22" s="412"/>
      <c r="BO22" s="412"/>
      <c r="BP22" s="412"/>
      <c r="BQ22" s="412"/>
      <c r="BR22" s="412"/>
      <c r="BS22" s="412"/>
      <c r="BT22" s="412"/>
      <c r="BU22" s="412"/>
      <c r="BV22" s="412"/>
    </row>
    <row r="23" spans="1:74" ht="11.1" customHeight="1" x14ac:dyDescent="0.2">
      <c r="B23" s="256" t="s">
        <v>1173</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254"/>
      <c r="BD23" s="254"/>
      <c r="BE23" s="411"/>
      <c r="BF23" s="411"/>
      <c r="BG23" s="411"/>
      <c r="BH23" s="411"/>
      <c r="BI23" s="411"/>
      <c r="BJ23" s="411"/>
      <c r="BK23" s="411"/>
      <c r="BL23" s="411"/>
      <c r="BM23" s="411"/>
      <c r="BN23" s="411"/>
      <c r="BO23" s="411"/>
      <c r="BP23" s="411"/>
      <c r="BQ23" s="411"/>
      <c r="BR23" s="411"/>
      <c r="BS23" s="411"/>
      <c r="BT23" s="411"/>
      <c r="BU23" s="411"/>
      <c r="BV23" s="411"/>
    </row>
    <row r="24" spans="1:74" ht="11.1" customHeight="1" x14ac:dyDescent="0.2">
      <c r="A24" s="162" t="s">
        <v>317</v>
      </c>
      <c r="B24" s="173" t="s">
        <v>273</v>
      </c>
      <c r="C24" s="254">
        <v>45.969081799999998</v>
      </c>
      <c r="D24" s="254">
        <v>47.614098800000001</v>
      </c>
      <c r="E24" s="254">
        <v>46.944991799999997</v>
      </c>
      <c r="F24" s="254">
        <v>44.869075799999997</v>
      </c>
      <c r="G24" s="254">
        <v>44.601090800000001</v>
      </c>
      <c r="H24" s="254">
        <v>46.184271799999998</v>
      </c>
      <c r="I24" s="254">
        <v>46.021695800000003</v>
      </c>
      <c r="J24" s="254">
        <v>47.482698800000001</v>
      </c>
      <c r="K24" s="254">
        <v>46.781900800000003</v>
      </c>
      <c r="L24" s="254">
        <v>46.0007868</v>
      </c>
      <c r="M24" s="254">
        <v>46.527623800000001</v>
      </c>
      <c r="N24" s="254">
        <v>46.9706598</v>
      </c>
      <c r="O24" s="254">
        <v>45.108144500000002</v>
      </c>
      <c r="P24" s="254">
        <v>47.599906500000003</v>
      </c>
      <c r="Q24" s="254">
        <v>45.7626475</v>
      </c>
      <c r="R24" s="254">
        <v>44.745982499999997</v>
      </c>
      <c r="S24" s="254">
        <v>45.443247499999998</v>
      </c>
      <c r="T24" s="254">
        <v>45.938581499999998</v>
      </c>
      <c r="U24" s="254">
        <v>45.771417499999998</v>
      </c>
      <c r="V24" s="254">
        <v>46.582306500000001</v>
      </c>
      <c r="W24" s="254">
        <v>45.049961500000002</v>
      </c>
      <c r="X24" s="254">
        <v>46.353129500000001</v>
      </c>
      <c r="Y24" s="254">
        <v>46.3681135</v>
      </c>
      <c r="Z24" s="254">
        <v>45.802460500000002</v>
      </c>
      <c r="AA24" s="254">
        <v>45.849735000000003</v>
      </c>
      <c r="AB24" s="254">
        <v>46.518116999999997</v>
      </c>
      <c r="AC24" s="254">
        <v>45.140442</v>
      </c>
      <c r="AD24" s="254">
        <v>45.755071000000001</v>
      </c>
      <c r="AE24" s="254">
        <v>45.438585000000003</v>
      </c>
      <c r="AF24" s="254">
        <v>45.344213000000003</v>
      </c>
      <c r="AG24" s="254">
        <v>46.733832999999997</v>
      </c>
      <c r="AH24" s="254">
        <v>46.298740000000002</v>
      </c>
      <c r="AI24" s="254">
        <v>45.868358000000001</v>
      </c>
      <c r="AJ24" s="254">
        <v>46.285240000000002</v>
      </c>
      <c r="AK24" s="254">
        <v>46.927647</v>
      </c>
      <c r="AL24" s="254">
        <v>46.229143000000001</v>
      </c>
      <c r="AM24" s="254">
        <v>45.337489736000002</v>
      </c>
      <c r="AN24" s="254">
        <v>46.542457736000003</v>
      </c>
      <c r="AO24" s="254">
        <v>45.381725736</v>
      </c>
      <c r="AP24" s="254">
        <v>45.023010736000003</v>
      </c>
      <c r="AQ24" s="254">
        <v>44.288991736</v>
      </c>
      <c r="AR24" s="254">
        <v>45.010920736000003</v>
      </c>
      <c r="AS24" s="254">
        <v>46.123621735999997</v>
      </c>
      <c r="AT24" s="254">
        <v>45.537771736000003</v>
      </c>
      <c r="AU24" s="254">
        <v>45.752767736000003</v>
      </c>
      <c r="AV24" s="254">
        <v>46.355814735999999</v>
      </c>
      <c r="AW24" s="254">
        <v>45.511171736000001</v>
      </c>
      <c r="AX24" s="254">
        <v>47.208141736000002</v>
      </c>
      <c r="AY24" s="254">
        <v>45.936017323000002</v>
      </c>
      <c r="AZ24" s="254">
        <v>47.128423454999997</v>
      </c>
      <c r="BA24" s="254">
        <v>46.394908147000002</v>
      </c>
      <c r="BB24" s="254">
        <v>45.153288306</v>
      </c>
      <c r="BC24" s="254">
        <v>44.772189302999998</v>
      </c>
      <c r="BD24" s="254">
        <v>45.784165403000003</v>
      </c>
      <c r="BE24" s="411">
        <v>45.909430825999998</v>
      </c>
      <c r="BF24" s="411">
        <v>45.977639439000001</v>
      </c>
      <c r="BG24" s="411">
        <v>46.230544129999998</v>
      </c>
      <c r="BH24" s="411">
        <v>46.598874481000003</v>
      </c>
      <c r="BI24" s="411">
        <v>46.368741749999998</v>
      </c>
      <c r="BJ24" s="411">
        <v>47.020372080000001</v>
      </c>
      <c r="BK24" s="411">
        <v>46.309082998999997</v>
      </c>
      <c r="BL24" s="411">
        <v>47.012996628000003</v>
      </c>
      <c r="BM24" s="411">
        <v>46.510606953999996</v>
      </c>
      <c r="BN24" s="411">
        <v>45.51927706</v>
      </c>
      <c r="BO24" s="411">
        <v>45.132960351000001</v>
      </c>
      <c r="BP24" s="411">
        <v>46.135485727999999</v>
      </c>
      <c r="BQ24" s="411">
        <v>46.111142977</v>
      </c>
      <c r="BR24" s="411">
        <v>46.25300386</v>
      </c>
      <c r="BS24" s="411">
        <v>46.467006679000001</v>
      </c>
      <c r="BT24" s="411">
        <v>46.923006469000001</v>
      </c>
      <c r="BU24" s="411">
        <v>46.730279965000001</v>
      </c>
      <c r="BV24" s="411">
        <v>47.184991257999997</v>
      </c>
    </row>
    <row r="25" spans="1:74" ht="11.1" customHeight="1" x14ac:dyDescent="0.2">
      <c r="A25" s="162" t="s">
        <v>311</v>
      </c>
      <c r="B25" s="173" t="s">
        <v>274</v>
      </c>
      <c r="C25" s="254">
        <v>18.910805</v>
      </c>
      <c r="D25" s="254">
        <v>18.808622</v>
      </c>
      <c r="E25" s="254">
        <v>19.234014999999999</v>
      </c>
      <c r="F25" s="254">
        <v>18.588099</v>
      </c>
      <c r="G25" s="254">
        <v>18.419913999999999</v>
      </c>
      <c r="H25" s="254">
        <v>19.181495000000002</v>
      </c>
      <c r="I25" s="254">
        <v>18.705318999999999</v>
      </c>
      <c r="J25" s="254">
        <v>19.348821999999998</v>
      </c>
      <c r="K25" s="254">
        <v>18.847604</v>
      </c>
      <c r="L25" s="254">
        <v>18.796289999999999</v>
      </c>
      <c r="M25" s="254">
        <v>19.018877</v>
      </c>
      <c r="N25" s="254">
        <v>18.721263</v>
      </c>
      <c r="O25" s="254">
        <v>18.303673</v>
      </c>
      <c r="P25" s="254">
        <v>18.643384999999999</v>
      </c>
      <c r="Q25" s="254">
        <v>18.163796000000001</v>
      </c>
      <c r="R25" s="254">
        <v>18.210681000000001</v>
      </c>
      <c r="S25" s="254">
        <v>18.589096000000001</v>
      </c>
      <c r="T25" s="254">
        <v>18.857130000000002</v>
      </c>
      <c r="U25" s="254">
        <v>18.515346000000001</v>
      </c>
      <c r="V25" s="254">
        <v>19.155595000000002</v>
      </c>
      <c r="W25" s="254">
        <v>18.09178</v>
      </c>
      <c r="X25" s="254">
        <v>18.705068000000001</v>
      </c>
      <c r="Y25" s="254">
        <v>18.527752</v>
      </c>
      <c r="Z25" s="254">
        <v>18.120199</v>
      </c>
      <c r="AA25" s="254">
        <v>18.749355999999999</v>
      </c>
      <c r="AB25" s="254">
        <v>18.643338</v>
      </c>
      <c r="AC25" s="254">
        <v>18.530763</v>
      </c>
      <c r="AD25" s="254">
        <v>18.584091999999998</v>
      </c>
      <c r="AE25" s="254">
        <v>18.779156</v>
      </c>
      <c r="AF25" s="254">
        <v>18.805883999999999</v>
      </c>
      <c r="AG25" s="254">
        <v>19.257404000000001</v>
      </c>
      <c r="AH25" s="254">
        <v>19.124600999999998</v>
      </c>
      <c r="AI25" s="254">
        <v>19.251968999999999</v>
      </c>
      <c r="AJ25" s="254">
        <v>19.311890999999999</v>
      </c>
      <c r="AK25" s="254">
        <v>19.490718000000001</v>
      </c>
      <c r="AL25" s="254">
        <v>18.982814000000001</v>
      </c>
      <c r="AM25" s="254">
        <v>18.921430000000001</v>
      </c>
      <c r="AN25" s="254">
        <v>18.993697999999998</v>
      </c>
      <c r="AO25" s="254">
        <v>18.526115999999998</v>
      </c>
      <c r="AP25" s="254">
        <v>18.783351</v>
      </c>
      <c r="AQ25" s="254">
        <v>18.515732</v>
      </c>
      <c r="AR25" s="254">
        <v>18.833010999999999</v>
      </c>
      <c r="AS25" s="254">
        <v>19.163812</v>
      </c>
      <c r="AT25" s="254">
        <v>19.276212000000001</v>
      </c>
      <c r="AU25" s="254">
        <v>19.038568000000001</v>
      </c>
      <c r="AV25" s="254">
        <v>19.629655</v>
      </c>
      <c r="AW25" s="254">
        <v>19.206461999999998</v>
      </c>
      <c r="AX25" s="254">
        <v>19.516981999999999</v>
      </c>
      <c r="AY25" s="254">
        <v>19.248666</v>
      </c>
      <c r="AZ25" s="254">
        <v>19.396242999999998</v>
      </c>
      <c r="BA25" s="254">
        <v>19.238026000000001</v>
      </c>
      <c r="BB25" s="254">
        <v>19.037019000000001</v>
      </c>
      <c r="BC25" s="254">
        <v>19.220620852</v>
      </c>
      <c r="BD25" s="254">
        <v>19.544883346999999</v>
      </c>
      <c r="BE25" s="411">
        <v>19.536480000000001</v>
      </c>
      <c r="BF25" s="411">
        <v>19.751200000000001</v>
      </c>
      <c r="BG25" s="411">
        <v>19.327719999999999</v>
      </c>
      <c r="BH25" s="411">
        <v>19.75684</v>
      </c>
      <c r="BI25" s="411">
        <v>19.360209999999999</v>
      </c>
      <c r="BJ25" s="411">
        <v>19.744060000000001</v>
      </c>
      <c r="BK25" s="411">
        <v>19.39124</v>
      </c>
      <c r="BL25" s="411">
        <v>19.174990000000001</v>
      </c>
      <c r="BM25" s="411">
        <v>19.23836</v>
      </c>
      <c r="BN25" s="411">
        <v>19.284199999999998</v>
      </c>
      <c r="BO25" s="411">
        <v>19.45693</v>
      </c>
      <c r="BP25" s="411">
        <v>19.77422</v>
      </c>
      <c r="BQ25" s="411">
        <v>19.618230000000001</v>
      </c>
      <c r="BR25" s="411">
        <v>19.903770000000002</v>
      </c>
      <c r="BS25" s="411">
        <v>19.434069999999998</v>
      </c>
      <c r="BT25" s="411">
        <v>19.956910000000001</v>
      </c>
      <c r="BU25" s="411">
        <v>19.60154</v>
      </c>
      <c r="BV25" s="411">
        <v>19.807860000000002</v>
      </c>
    </row>
    <row r="26" spans="1:74" ht="11.1" customHeight="1" x14ac:dyDescent="0.2">
      <c r="A26" s="162" t="s">
        <v>312</v>
      </c>
      <c r="B26" s="173" t="s">
        <v>299</v>
      </c>
      <c r="C26" s="254">
        <v>0.2726768</v>
      </c>
      <c r="D26" s="254">
        <v>0.2726768</v>
      </c>
      <c r="E26" s="254">
        <v>0.2726768</v>
      </c>
      <c r="F26" s="254">
        <v>0.2726768</v>
      </c>
      <c r="G26" s="254">
        <v>0.2726768</v>
      </c>
      <c r="H26" s="254">
        <v>0.2726768</v>
      </c>
      <c r="I26" s="254">
        <v>0.2726768</v>
      </c>
      <c r="J26" s="254">
        <v>0.2726768</v>
      </c>
      <c r="K26" s="254">
        <v>0.2726768</v>
      </c>
      <c r="L26" s="254">
        <v>0.2726768</v>
      </c>
      <c r="M26" s="254">
        <v>0.2726768</v>
      </c>
      <c r="N26" s="254">
        <v>0.2726768</v>
      </c>
      <c r="O26" s="254">
        <v>0.2797615</v>
      </c>
      <c r="P26" s="254">
        <v>0.2797615</v>
      </c>
      <c r="Q26" s="254">
        <v>0.2797615</v>
      </c>
      <c r="R26" s="254">
        <v>0.2797615</v>
      </c>
      <c r="S26" s="254">
        <v>0.2797615</v>
      </c>
      <c r="T26" s="254">
        <v>0.2797615</v>
      </c>
      <c r="U26" s="254">
        <v>0.2797615</v>
      </c>
      <c r="V26" s="254">
        <v>0.2797615</v>
      </c>
      <c r="W26" s="254">
        <v>0.2797615</v>
      </c>
      <c r="X26" s="254">
        <v>0.2797615</v>
      </c>
      <c r="Y26" s="254">
        <v>0.2797615</v>
      </c>
      <c r="Z26" s="254">
        <v>0.2797615</v>
      </c>
      <c r="AA26" s="254">
        <v>0.27642899999999998</v>
      </c>
      <c r="AB26" s="254">
        <v>0.27642899999999998</v>
      </c>
      <c r="AC26" s="254">
        <v>0.27642899999999998</v>
      </c>
      <c r="AD26" s="254">
        <v>0.27642899999999998</v>
      </c>
      <c r="AE26" s="254">
        <v>0.27642899999999998</v>
      </c>
      <c r="AF26" s="254">
        <v>0.27642899999999998</v>
      </c>
      <c r="AG26" s="254">
        <v>0.27642899999999998</v>
      </c>
      <c r="AH26" s="254">
        <v>0.27642899999999998</v>
      </c>
      <c r="AI26" s="254">
        <v>0.27642899999999998</v>
      </c>
      <c r="AJ26" s="254">
        <v>0.27642899999999998</v>
      </c>
      <c r="AK26" s="254">
        <v>0.27642899999999998</v>
      </c>
      <c r="AL26" s="254">
        <v>0.27642899999999998</v>
      </c>
      <c r="AM26" s="254">
        <v>0.35280973599999998</v>
      </c>
      <c r="AN26" s="254">
        <v>0.35280973599999998</v>
      </c>
      <c r="AO26" s="254">
        <v>0.35280973599999998</v>
      </c>
      <c r="AP26" s="254">
        <v>0.35280973599999998</v>
      </c>
      <c r="AQ26" s="254">
        <v>0.35280973599999998</v>
      </c>
      <c r="AR26" s="254">
        <v>0.35280973599999998</v>
      </c>
      <c r="AS26" s="254">
        <v>0.35280973599999998</v>
      </c>
      <c r="AT26" s="254">
        <v>0.35280973599999998</v>
      </c>
      <c r="AU26" s="254">
        <v>0.35280973599999998</v>
      </c>
      <c r="AV26" s="254">
        <v>0.35280973599999998</v>
      </c>
      <c r="AW26" s="254">
        <v>0.35280973599999998</v>
      </c>
      <c r="AX26" s="254">
        <v>0.35280973599999998</v>
      </c>
      <c r="AY26" s="254">
        <v>0.37365132299999998</v>
      </c>
      <c r="AZ26" s="254">
        <v>0.37365132299999998</v>
      </c>
      <c r="BA26" s="254">
        <v>0.37365132299999998</v>
      </c>
      <c r="BB26" s="254">
        <v>0.37365132299999998</v>
      </c>
      <c r="BC26" s="254">
        <v>0.37365132299999998</v>
      </c>
      <c r="BD26" s="254">
        <v>0.37365132299999998</v>
      </c>
      <c r="BE26" s="411">
        <v>0.37365132299999998</v>
      </c>
      <c r="BF26" s="411">
        <v>0.37365132299999998</v>
      </c>
      <c r="BG26" s="411">
        <v>0.37365132299999998</v>
      </c>
      <c r="BH26" s="411">
        <v>0.37365132299999998</v>
      </c>
      <c r="BI26" s="411">
        <v>0.37365132299999998</v>
      </c>
      <c r="BJ26" s="411">
        <v>0.37365132299999998</v>
      </c>
      <c r="BK26" s="411">
        <v>0.39659856199999999</v>
      </c>
      <c r="BL26" s="411">
        <v>0.39659856199999999</v>
      </c>
      <c r="BM26" s="411">
        <v>0.39659856199999999</v>
      </c>
      <c r="BN26" s="411">
        <v>0.39659856199999999</v>
      </c>
      <c r="BO26" s="411">
        <v>0.39659856199999999</v>
      </c>
      <c r="BP26" s="411">
        <v>0.39659856199999999</v>
      </c>
      <c r="BQ26" s="411">
        <v>0.39659856199999999</v>
      </c>
      <c r="BR26" s="411">
        <v>0.39659856199999999</v>
      </c>
      <c r="BS26" s="411">
        <v>0.39659856199999999</v>
      </c>
      <c r="BT26" s="411">
        <v>0.39659856199999999</v>
      </c>
      <c r="BU26" s="411">
        <v>0.39659856199999999</v>
      </c>
      <c r="BV26" s="411">
        <v>0.39659856199999999</v>
      </c>
    </row>
    <row r="27" spans="1:74" ht="11.1" customHeight="1" x14ac:dyDescent="0.2">
      <c r="A27" s="162" t="s">
        <v>313</v>
      </c>
      <c r="B27" s="173" t="s">
        <v>300</v>
      </c>
      <c r="C27" s="254">
        <v>2.2751000000000001</v>
      </c>
      <c r="D27" s="254">
        <v>2.3376999999999999</v>
      </c>
      <c r="E27" s="254">
        <v>2.4104999999999999</v>
      </c>
      <c r="F27" s="254">
        <v>2.1656</v>
      </c>
      <c r="G27" s="254">
        <v>2.2044000000000001</v>
      </c>
      <c r="H27" s="254">
        <v>2.3616000000000001</v>
      </c>
      <c r="I27" s="254">
        <v>2.3412999999999999</v>
      </c>
      <c r="J27" s="254">
        <v>2.4761000000000002</v>
      </c>
      <c r="K27" s="254">
        <v>2.3228</v>
      </c>
      <c r="L27" s="254">
        <v>2.2103999999999999</v>
      </c>
      <c r="M27" s="254">
        <v>2.2968999999999999</v>
      </c>
      <c r="N27" s="254">
        <v>2.3187000000000002</v>
      </c>
      <c r="O27" s="254">
        <v>2.1894</v>
      </c>
      <c r="P27" s="254">
        <v>2.2641</v>
      </c>
      <c r="Q27" s="254">
        <v>2.3169</v>
      </c>
      <c r="R27" s="254">
        <v>2.2519</v>
      </c>
      <c r="S27" s="254">
        <v>2.3563999999999998</v>
      </c>
      <c r="T27" s="254">
        <v>2.2197200000000001</v>
      </c>
      <c r="U27" s="254">
        <v>2.379</v>
      </c>
      <c r="V27" s="254">
        <v>2.5131999999999999</v>
      </c>
      <c r="W27" s="254">
        <v>2.3496999999999999</v>
      </c>
      <c r="X27" s="254">
        <v>2.3978999999999999</v>
      </c>
      <c r="Y27" s="254">
        <v>2.5632999999999999</v>
      </c>
      <c r="Z27" s="254">
        <v>2.4146000000000001</v>
      </c>
      <c r="AA27" s="254">
        <v>2.4990999999999999</v>
      </c>
      <c r="AB27" s="254">
        <v>2.4655</v>
      </c>
      <c r="AC27" s="254">
        <v>2.3967999999999998</v>
      </c>
      <c r="AD27" s="254">
        <v>2.3713000000000002</v>
      </c>
      <c r="AE27" s="254">
        <v>2.4569000000000001</v>
      </c>
      <c r="AF27" s="254">
        <v>2.4062999999999999</v>
      </c>
      <c r="AG27" s="254">
        <v>2.4464999999999999</v>
      </c>
      <c r="AH27" s="254">
        <v>2.4285000000000001</v>
      </c>
      <c r="AI27" s="254">
        <v>2.4315000000000002</v>
      </c>
      <c r="AJ27" s="254">
        <v>2.3784000000000001</v>
      </c>
      <c r="AK27" s="254">
        <v>2.4971999999999999</v>
      </c>
      <c r="AL27" s="254">
        <v>2.4001000000000001</v>
      </c>
      <c r="AM27" s="254">
        <v>2.4198</v>
      </c>
      <c r="AN27" s="254">
        <v>2.5337999999999998</v>
      </c>
      <c r="AO27" s="254">
        <v>2.3443000000000001</v>
      </c>
      <c r="AP27" s="254">
        <v>2.2646999999999999</v>
      </c>
      <c r="AQ27" s="254">
        <v>2.3340999999999998</v>
      </c>
      <c r="AR27" s="254">
        <v>2.415</v>
      </c>
      <c r="AS27" s="254">
        <v>2.4813999999999998</v>
      </c>
      <c r="AT27" s="254">
        <v>2.3999000000000001</v>
      </c>
      <c r="AU27" s="254">
        <v>2.4944999999999999</v>
      </c>
      <c r="AV27" s="254">
        <v>2.4403999999999999</v>
      </c>
      <c r="AW27" s="254">
        <v>2.3950999999999998</v>
      </c>
      <c r="AX27" s="254">
        <v>2.4403000000000001</v>
      </c>
      <c r="AY27" s="254">
        <v>2.4209000000000001</v>
      </c>
      <c r="AZ27" s="254">
        <v>2.4435358100000002</v>
      </c>
      <c r="BA27" s="254">
        <v>2.3635939210000001</v>
      </c>
      <c r="BB27" s="254">
        <v>2.2350867829999999</v>
      </c>
      <c r="BC27" s="254">
        <v>2.3138371719999999</v>
      </c>
      <c r="BD27" s="254">
        <v>2.404051763</v>
      </c>
      <c r="BE27" s="411">
        <v>2.4164012179999999</v>
      </c>
      <c r="BF27" s="411">
        <v>2.4561480050000002</v>
      </c>
      <c r="BG27" s="411">
        <v>2.4175919459999999</v>
      </c>
      <c r="BH27" s="411">
        <v>2.3946364099999999</v>
      </c>
      <c r="BI27" s="411">
        <v>2.4340627709999998</v>
      </c>
      <c r="BJ27" s="411">
        <v>2.4044175970000001</v>
      </c>
      <c r="BK27" s="411">
        <v>2.3381746240000001</v>
      </c>
      <c r="BL27" s="411">
        <v>2.4435358100000002</v>
      </c>
      <c r="BM27" s="411">
        <v>2.3635939210000001</v>
      </c>
      <c r="BN27" s="411">
        <v>2.2350867829999999</v>
      </c>
      <c r="BO27" s="411">
        <v>2.3138371719999999</v>
      </c>
      <c r="BP27" s="411">
        <v>2.404051763</v>
      </c>
      <c r="BQ27" s="411">
        <v>2.4164012179999999</v>
      </c>
      <c r="BR27" s="411">
        <v>2.4561480050000002</v>
      </c>
      <c r="BS27" s="411">
        <v>2.4175919459999999</v>
      </c>
      <c r="BT27" s="411">
        <v>2.3946364099999999</v>
      </c>
      <c r="BU27" s="411">
        <v>2.4340627709999998</v>
      </c>
      <c r="BV27" s="411">
        <v>2.4044175970000001</v>
      </c>
    </row>
    <row r="28" spans="1:74" ht="11.1" customHeight="1" x14ac:dyDescent="0.2">
      <c r="A28" s="162" t="s">
        <v>314</v>
      </c>
      <c r="B28" s="173" t="s">
        <v>301</v>
      </c>
      <c r="C28" s="254">
        <v>13.6044</v>
      </c>
      <c r="D28" s="254">
        <v>14.742599999999999</v>
      </c>
      <c r="E28" s="254">
        <v>14.215999999999999</v>
      </c>
      <c r="F28" s="254">
        <v>13.900700000000001</v>
      </c>
      <c r="G28" s="254">
        <v>14.0158</v>
      </c>
      <c r="H28" s="254">
        <v>14.3339</v>
      </c>
      <c r="I28" s="254">
        <v>14.3429</v>
      </c>
      <c r="J28" s="254">
        <v>14.686500000000001</v>
      </c>
      <c r="K28" s="254">
        <v>14.917920000000001</v>
      </c>
      <c r="L28" s="254">
        <v>14.326320000000001</v>
      </c>
      <c r="M28" s="254">
        <v>14.116070000000001</v>
      </c>
      <c r="N28" s="254">
        <v>13.68092</v>
      </c>
      <c r="O28" s="254">
        <v>13.00741</v>
      </c>
      <c r="P28" s="254">
        <v>14.49086</v>
      </c>
      <c r="Q28" s="254">
        <v>13.71339</v>
      </c>
      <c r="R28" s="254">
        <v>13.648440000000001</v>
      </c>
      <c r="S28" s="254">
        <v>13.66109</v>
      </c>
      <c r="T28" s="254">
        <v>14.170970000000001</v>
      </c>
      <c r="U28" s="254">
        <v>14.056710000000001</v>
      </c>
      <c r="V28" s="254">
        <v>13.71555</v>
      </c>
      <c r="W28" s="254">
        <v>13.784520000000001</v>
      </c>
      <c r="X28" s="254">
        <v>14.2151</v>
      </c>
      <c r="Y28" s="254">
        <v>13.846</v>
      </c>
      <c r="Z28" s="254">
        <v>13.013400000000001</v>
      </c>
      <c r="AA28" s="254">
        <v>12.872299999999999</v>
      </c>
      <c r="AB28" s="254">
        <v>13.4366</v>
      </c>
      <c r="AC28" s="254">
        <v>13.2333</v>
      </c>
      <c r="AD28" s="254">
        <v>14.0037</v>
      </c>
      <c r="AE28" s="254">
        <v>13.67165</v>
      </c>
      <c r="AF28" s="254">
        <v>13.717499999999999</v>
      </c>
      <c r="AG28" s="254">
        <v>14.191850000000001</v>
      </c>
      <c r="AH28" s="254">
        <v>13.808960000000001</v>
      </c>
      <c r="AI28" s="254">
        <v>13.87191</v>
      </c>
      <c r="AJ28" s="254">
        <v>14.00742</v>
      </c>
      <c r="AK28" s="254">
        <v>13.577199999999999</v>
      </c>
      <c r="AL28" s="254">
        <v>13.0266</v>
      </c>
      <c r="AM28" s="254">
        <v>12.5878</v>
      </c>
      <c r="AN28" s="254">
        <v>13.19215</v>
      </c>
      <c r="AO28" s="254">
        <v>13.157299999999999</v>
      </c>
      <c r="AP28" s="254">
        <v>13.43615</v>
      </c>
      <c r="AQ28" s="254">
        <v>13.158899999999999</v>
      </c>
      <c r="AR28" s="254">
        <v>13.545</v>
      </c>
      <c r="AS28" s="254">
        <v>13.994999999999999</v>
      </c>
      <c r="AT28" s="254">
        <v>13.514099999999999</v>
      </c>
      <c r="AU28" s="254">
        <v>14.02759</v>
      </c>
      <c r="AV28" s="254">
        <v>13.935549999999999</v>
      </c>
      <c r="AW28" s="254">
        <v>13.124000000000001</v>
      </c>
      <c r="AX28" s="254">
        <v>13.441850000000001</v>
      </c>
      <c r="AY28" s="254">
        <v>13.184100000000001</v>
      </c>
      <c r="AZ28" s="254">
        <v>13.662999025</v>
      </c>
      <c r="BA28" s="254">
        <v>13.623307241999999</v>
      </c>
      <c r="BB28" s="254">
        <v>13.212577141000001</v>
      </c>
      <c r="BC28" s="254">
        <v>12.985895298999999</v>
      </c>
      <c r="BD28" s="254">
        <v>13.45924952</v>
      </c>
      <c r="BE28" s="411">
        <v>13.587341194</v>
      </c>
      <c r="BF28" s="411">
        <v>13.31306472</v>
      </c>
      <c r="BG28" s="411">
        <v>14.087693828000001</v>
      </c>
      <c r="BH28" s="411">
        <v>13.993716309</v>
      </c>
      <c r="BI28" s="411">
        <v>13.615702638</v>
      </c>
      <c r="BJ28" s="411">
        <v>13.245325493999999</v>
      </c>
      <c r="BK28" s="411">
        <v>13.312201686</v>
      </c>
      <c r="BL28" s="411">
        <v>13.761813538</v>
      </c>
      <c r="BM28" s="411">
        <v>13.730266114000001</v>
      </c>
      <c r="BN28" s="411">
        <v>13.318834924000001</v>
      </c>
      <c r="BO28" s="411">
        <v>13.092354834</v>
      </c>
      <c r="BP28" s="411">
        <v>13.56580673</v>
      </c>
      <c r="BQ28" s="411">
        <v>13.693237552999999</v>
      </c>
      <c r="BR28" s="411">
        <v>13.42065288</v>
      </c>
      <c r="BS28" s="411">
        <v>14.202834468000001</v>
      </c>
      <c r="BT28" s="411">
        <v>14.101591565</v>
      </c>
      <c r="BU28" s="411">
        <v>13.721522226999999</v>
      </c>
      <c r="BV28" s="411">
        <v>13.338751988</v>
      </c>
    </row>
    <row r="29" spans="1:74" ht="11.1" customHeight="1" x14ac:dyDescent="0.2">
      <c r="A29" s="162" t="s">
        <v>315</v>
      </c>
      <c r="B29" s="173" t="s">
        <v>302</v>
      </c>
      <c r="C29" s="254">
        <v>4.8259999999999996</v>
      </c>
      <c r="D29" s="254">
        <v>5.0303000000000004</v>
      </c>
      <c r="E29" s="254">
        <v>4.5260999999999996</v>
      </c>
      <c r="F29" s="254">
        <v>4.0682999999999998</v>
      </c>
      <c r="G29" s="254">
        <v>3.7484999999999999</v>
      </c>
      <c r="H29" s="254">
        <v>3.9133</v>
      </c>
      <c r="I29" s="254">
        <v>4.1985999999999999</v>
      </c>
      <c r="J29" s="254">
        <v>4.4260000000000002</v>
      </c>
      <c r="K29" s="254">
        <v>4.2633999999999999</v>
      </c>
      <c r="L29" s="254">
        <v>4.3737000000000004</v>
      </c>
      <c r="M29" s="254">
        <v>4.5627000000000004</v>
      </c>
      <c r="N29" s="254">
        <v>5.3982999999999999</v>
      </c>
      <c r="O29" s="254">
        <v>5.1321000000000003</v>
      </c>
      <c r="P29" s="254">
        <v>5.5167000000000002</v>
      </c>
      <c r="Q29" s="254">
        <v>5.1200999999999999</v>
      </c>
      <c r="R29" s="254">
        <v>4.3449999999999998</v>
      </c>
      <c r="S29" s="254">
        <v>4.3388</v>
      </c>
      <c r="T29" s="254">
        <v>4.0810000000000004</v>
      </c>
      <c r="U29" s="254">
        <v>4.3411</v>
      </c>
      <c r="V29" s="254">
        <v>4.5983999999999998</v>
      </c>
      <c r="W29" s="254">
        <v>4.4116</v>
      </c>
      <c r="X29" s="254">
        <v>4.3917999999999999</v>
      </c>
      <c r="Y29" s="254">
        <v>4.6082999999999998</v>
      </c>
      <c r="Z29" s="254">
        <v>5.4622000000000002</v>
      </c>
      <c r="AA29" s="254">
        <v>5.1643999999999997</v>
      </c>
      <c r="AB29" s="254">
        <v>5.2793999999999999</v>
      </c>
      <c r="AC29" s="254">
        <v>4.7286999999999999</v>
      </c>
      <c r="AD29" s="254">
        <v>4.2866999999999997</v>
      </c>
      <c r="AE29" s="254">
        <v>4.085</v>
      </c>
      <c r="AF29" s="254">
        <v>3.8597000000000001</v>
      </c>
      <c r="AG29" s="254">
        <v>4.3579999999999997</v>
      </c>
      <c r="AH29" s="254">
        <v>4.3737000000000004</v>
      </c>
      <c r="AI29" s="254">
        <v>4.1125999999999996</v>
      </c>
      <c r="AJ29" s="254">
        <v>4.1657000000000002</v>
      </c>
      <c r="AK29" s="254">
        <v>4.8028000000000004</v>
      </c>
      <c r="AL29" s="254">
        <v>5.1913999999999998</v>
      </c>
      <c r="AM29" s="254">
        <v>4.9923000000000002</v>
      </c>
      <c r="AN29" s="254">
        <v>5.2366000000000001</v>
      </c>
      <c r="AO29" s="254">
        <v>4.8571999999999997</v>
      </c>
      <c r="AP29" s="254">
        <v>4.0694999999999997</v>
      </c>
      <c r="AQ29" s="254">
        <v>3.7867999999999999</v>
      </c>
      <c r="AR29" s="254">
        <v>3.7783000000000002</v>
      </c>
      <c r="AS29" s="254">
        <v>3.9287000000000001</v>
      </c>
      <c r="AT29" s="254">
        <v>3.9003999999999999</v>
      </c>
      <c r="AU29" s="254">
        <v>3.7957999999999998</v>
      </c>
      <c r="AV29" s="254">
        <v>3.9304000000000001</v>
      </c>
      <c r="AW29" s="254">
        <v>4.2981999999999996</v>
      </c>
      <c r="AX29" s="254">
        <v>5.0441000000000003</v>
      </c>
      <c r="AY29" s="254">
        <v>4.5872999999999999</v>
      </c>
      <c r="AZ29" s="254">
        <v>4.7440851310000003</v>
      </c>
      <c r="BA29" s="254">
        <v>4.4496339120000004</v>
      </c>
      <c r="BB29" s="254">
        <v>4.1038229910000004</v>
      </c>
      <c r="BC29" s="254">
        <v>3.661241698</v>
      </c>
      <c r="BD29" s="254">
        <v>3.7978963299999999</v>
      </c>
      <c r="BE29" s="411">
        <v>3.8664873270000002</v>
      </c>
      <c r="BF29" s="411">
        <v>3.878790602</v>
      </c>
      <c r="BG29" s="411">
        <v>3.904563059</v>
      </c>
      <c r="BH29" s="411">
        <v>3.8911243099999999</v>
      </c>
      <c r="BI29" s="411">
        <v>4.1970974219999997</v>
      </c>
      <c r="BJ29" s="411">
        <v>4.6660083290000003</v>
      </c>
      <c r="BK29" s="411">
        <v>4.4859967730000001</v>
      </c>
      <c r="BL29" s="411">
        <v>4.675375464</v>
      </c>
      <c r="BM29" s="411">
        <v>4.3851888499999996</v>
      </c>
      <c r="BN29" s="411">
        <v>4.0443863870000003</v>
      </c>
      <c r="BO29" s="411">
        <v>3.6082150990000001</v>
      </c>
      <c r="BP29" s="411">
        <v>3.742890531</v>
      </c>
      <c r="BQ29" s="411">
        <v>3.8104881100000001</v>
      </c>
      <c r="BR29" s="411">
        <v>3.8226131940000001</v>
      </c>
      <c r="BS29" s="411">
        <v>3.8480123819999998</v>
      </c>
      <c r="BT29" s="411">
        <v>3.8347682700000001</v>
      </c>
      <c r="BU29" s="411">
        <v>4.1363099029999999</v>
      </c>
      <c r="BV29" s="411">
        <v>4.5984294669999999</v>
      </c>
    </row>
    <row r="30" spans="1:74" ht="11.1" customHeight="1" x14ac:dyDescent="0.2">
      <c r="A30" s="162" t="s">
        <v>316</v>
      </c>
      <c r="B30" s="173" t="s">
        <v>303</v>
      </c>
      <c r="C30" s="254">
        <v>6.0800999999999998</v>
      </c>
      <c r="D30" s="254">
        <v>6.4222000000000001</v>
      </c>
      <c r="E30" s="254">
        <v>6.2857000000000003</v>
      </c>
      <c r="F30" s="254">
        <v>5.8737000000000004</v>
      </c>
      <c r="G30" s="254">
        <v>5.9398</v>
      </c>
      <c r="H30" s="254">
        <v>6.1212999999999997</v>
      </c>
      <c r="I30" s="254">
        <v>6.1608999999999998</v>
      </c>
      <c r="J30" s="254">
        <v>6.2725999999999997</v>
      </c>
      <c r="K30" s="254">
        <v>6.1574999999999998</v>
      </c>
      <c r="L30" s="254">
        <v>6.0213999999999999</v>
      </c>
      <c r="M30" s="254">
        <v>6.2603999999999997</v>
      </c>
      <c r="N30" s="254">
        <v>6.5788000000000002</v>
      </c>
      <c r="O30" s="254">
        <v>6.1958000000000002</v>
      </c>
      <c r="P30" s="254">
        <v>6.4051</v>
      </c>
      <c r="Q30" s="254">
        <v>6.1687000000000003</v>
      </c>
      <c r="R30" s="254">
        <v>6.0102000000000002</v>
      </c>
      <c r="S30" s="254">
        <v>6.2180999999999997</v>
      </c>
      <c r="T30" s="254">
        <v>6.33</v>
      </c>
      <c r="U30" s="254">
        <v>6.1994999999999996</v>
      </c>
      <c r="V30" s="254">
        <v>6.3197999999999999</v>
      </c>
      <c r="W30" s="254">
        <v>6.1326000000000001</v>
      </c>
      <c r="X30" s="254">
        <v>6.3635000000000002</v>
      </c>
      <c r="Y30" s="254">
        <v>6.5430000000000001</v>
      </c>
      <c r="Z30" s="254">
        <v>6.5122999999999998</v>
      </c>
      <c r="AA30" s="254">
        <v>6.2881499999999999</v>
      </c>
      <c r="AB30" s="254">
        <v>6.4168500000000002</v>
      </c>
      <c r="AC30" s="254">
        <v>5.97445</v>
      </c>
      <c r="AD30" s="254">
        <v>6.23285</v>
      </c>
      <c r="AE30" s="254">
        <v>6.1694500000000003</v>
      </c>
      <c r="AF30" s="254">
        <v>6.2784000000000004</v>
      </c>
      <c r="AG30" s="254">
        <v>6.2036499999999997</v>
      </c>
      <c r="AH30" s="254">
        <v>6.2865500000000001</v>
      </c>
      <c r="AI30" s="254">
        <v>5.9239499999999996</v>
      </c>
      <c r="AJ30" s="254">
        <v>6.1454000000000004</v>
      </c>
      <c r="AK30" s="254">
        <v>6.2832999999999997</v>
      </c>
      <c r="AL30" s="254">
        <v>6.3517999999999999</v>
      </c>
      <c r="AM30" s="254">
        <v>6.0633499999999998</v>
      </c>
      <c r="AN30" s="254">
        <v>6.2333999999999996</v>
      </c>
      <c r="AO30" s="254">
        <v>6.1440000000000001</v>
      </c>
      <c r="AP30" s="254">
        <v>6.1165000000000003</v>
      </c>
      <c r="AQ30" s="254">
        <v>6.1406499999999999</v>
      </c>
      <c r="AR30" s="254">
        <v>6.0868000000000002</v>
      </c>
      <c r="AS30" s="254">
        <v>6.2019000000000002</v>
      </c>
      <c r="AT30" s="254">
        <v>6.0943500000000004</v>
      </c>
      <c r="AU30" s="254">
        <v>6.0434999999999999</v>
      </c>
      <c r="AV30" s="254">
        <v>6.0670000000000002</v>
      </c>
      <c r="AW30" s="254">
        <v>6.1345999999999998</v>
      </c>
      <c r="AX30" s="254">
        <v>6.4120999999999997</v>
      </c>
      <c r="AY30" s="254">
        <v>6.1214000000000004</v>
      </c>
      <c r="AZ30" s="254">
        <v>6.5079091660000001</v>
      </c>
      <c r="BA30" s="254">
        <v>6.3466957490000002</v>
      </c>
      <c r="BB30" s="254">
        <v>6.1911310679999998</v>
      </c>
      <c r="BC30" s="254">
        <v>6.2169429589999998</v>
      </c>
      <c r="BD30" s="254">
        <v>6.20443312</v>
      </c>
      <c r="BE30" s="411">
        <v>6.1290697639999996</v>
      </c>
      <c r="BF30" s="411">
        <v>6.2047847889999996</v>
      </c>
      <c r="BG30" s="411">
        <v>6.1193239740000003</v>
      </c>
      <c r="BH30" s="411">
        <v>6.1889061290000003</v>
      </c>
      <c r="BI30" s="411">
        <v>6.3880175960000001</v>
      </c>
      <c r="BJ30" s="411">
        <v>6.5869093369999998</v>
      </c>
      <c r="BK30" s="411">
        <v>6.3848713540000004</v>
      </c>
      <c r="BL30" s="411">
        <v>6.5606832539999997</v>
      </c>
      <c r="BM30" s="411">
        <v>6.3965995070000004</v>
      </c>
      <c r="BN30" s="411">
        <v>6.2401704039999997</v>
      </c>
      <c r="BO30" s="411">
        <v>6.2650246840000001</v>
      </c>
      <c r="BP30" s="411">
        <v>6.2519181420000001</v>
      </c>
      <c r="BQ30" s="411">
        <v>6.1761875340000003</v>
      </c>
      <c r="BR30" s="411">
        <v>6.2532212190000003</v>
      </c>
      <c r="BS30" s="411">
        <v>6.1678993210000002</v>
      </c>
      <c r="BT30" s="411">
        <v>6.238501662</v>
      </c>
      <c r="BU30" s="411">
        <v>6.4402465019999999</v>
      </c>
      <c r="BV30" s="411">
        <v>6.6389336439999997</v>
      </c>
    </row>
    <row r="31" spans="1:74" ht="11.1" customHeight="1" x14ac:dyDescent="0.2">
      <c r="A31" s="162" t="s">
        <v>323</v>
      </c>
      <c r="B31" s="173" t="s">
        <v>304</v>
      </c>
      <c r="C31" s="254">
        <v>41.352766019999997</v>
      </c>
      <c r="D31" s="254">
        <v>42.375944941999997</v>
      </c>
      <c r="E31" s="254">
        <v>41.916987315</v>
      </c>
      <c r="F31" s="254">
        <v>42.334041542999998</v>
      </c>
      <c r="G31" s="254">
        <v>42.652507902000004</v>
      </c>
      <c r="H31" s="254">
        <v>42.641185157999999</v>
      </c>
      <c r="I31" s="254">
        <v>42.759679427000002</v>
      </c>
      <c r="J31" s="254">
        <v>42.741302199000003</v>
      </c>
      <c r="K31" s="254">
        <v>43.649086947999997</v>
      </c>
      <c r="L31" s="254">
        <v>43.246443337000002</v>
      </c>
      <c r="M31" s="254">
        <v>44.338120455000002</v>
      </c>
      <c r="N31" s="254">
        <v>43.245939391999997</v>
      </c>
      <c r="O31" s="254">
        <v>42.317441955</v>
      </c>
      <c r="P31" s="254">
        <v>43.087981628999998</v>
      </c>
      <c r="Q31" s="254">
        <v>43.258566068</v>
      </c>
      <c r="R31" s="254">
        <v>43.419069370000003</v>
      </c>
      <c r="S31" s="254">
        <v>44.407979887000003</v>
      </c>
      <c r="T31" s="254">
        <v>45.07901098</v>
      </c>
      <c r="U31" s="254">
        <v>44.958409125999999</v>
      </c>
      <c r="V31" s="254">
        <v>45.364296568</v>
      </c>
      <c r="W31" s="254">
        <v>45.421394841999998</v>
      </c>
      <c r="X31" s="254">
        <v>45.134438838000001</v>
      </c>
      <c r="Y31" s="254">
        <v>45.680531549999998</v>
      </c>
      <c r="Z31" s="254">
        <v>45.320514547999998</v>
      </c>
      <c r="AA31" s="254">
        <v>44.498563214000001</v>
      </c>
      <c r="AB31" s="254">
        <v>44.498563214000001</v>
      </c>
      <c r="AC31" s="254">
        <v>44.498563214000001</v>
      </c>
      <c r="AD31" s="254">
        <v>45.078457737000001</v>
      </c>
      <c r="AE31" s="254">
        <v>45.078457737000001</v>
      </c>
      <c r="AF31" s="254">
        <v>45.078457737000001</v>
      </c>
      <c r="AG31" s="254">
        <v>45.563713452999998</v>
      </c>
      <c r="AH31" s="254">
        <v>45.563713452999998</v>
      </c>
      <c r="AI31" s="254">
        <v>45.563713452999998</v>
      </c>
      <c r="AJ31" s="254">
        <v>45.832533867000002</v>
      </c>
      <c r="AK31" s="254">
        <v>45.832533867000002</v>
      </c>
      <c r="AL31" s="254">
        <v>45.832533867000002</v>
      </c>
      <c r="AM31" s="254">
        <v>45.662342608000003</v>
      </c>
      <c r="AN31" s="254">
        <v>45.639303267999999</v>
      </c>
      <c r="AO31" s="254">
        <v>45.598276253000002</v>
      </c>
      <c r="AP31" s="254">
        <v>46.794276005999997</v>
      </c>
      <c r="AQ31" s="254">
        <v>46.877363817000003</v>
      </c>
      <c r="AR31" s="254">
        <v>47.224269089000003</v>
      </c>
      <c r="AS31" s="254">
        <v>47.319405867999997</v>
      </c>
      <c r="AT31" s="254">
        <v>47.183488668999999</v>
      </c>
      <c r="AU31" s="254">
        <v>47.552646652</v>
      </c>
      <c r="AV31" s="254">
        <v>46.965031109000002</v>
      </c>
      <c r="AW31" s="254">
        <v>47.043861921999998</v>
      </c>
      <c r="AX31" s="254">
        <v>46.434172672999999</v>
      </c>
      <c r="AY31" s="254">
        <v>46.209143238000003</v>
      </c>
      <c r="AZ31" s="254">
        <v>46.302170822000001</v>
      </c>
      <c r="BA31" s="254">
        <v>46.406370164999998</v>
      </c>
      <c r="BB31" s="254">
        <v>47.770508892999999</v>
      </c>
      <c r="BC31" s="254">
        <v>47.824639572999999</v>
      </c>
      <c r="BD31" s="254">
        <v>48.072489169000001</v>
      </c>
      <c r="BE31" s="411">
        <v>48.190367858000002</v>
      </c>
      <c r="BF31" s="411">
        <v>48.057088589999999</v>
      </c>
      <c r="BG31" s="411">
        <v>48.430788755000002</v>
      </c>
      <c r="BH31" s="411">
        <v>47.818699576999997</v>
      </c>
      <c r="BI31" s="411">
        <v>47.901013779000003</v>
      </c>
      <c r="BJ31" s="411">
        <v>47.273519487000002</v>
      </c>
      <c r="BK31" s="411">
        <v>47.318533731999999</v>
      </c>
      <c r="BL31" s="411">
        <v>47.425595174999998</v>
      </c>
      <c r="BM31" s="411">
        <v>47.521998275999998</v>
      </c>
      <c r="BN31" s="411">
        <v>48.927493171999998</v>
      </c>
      <c r="BO31" s="411">
        <v>48.991746059</v>
      </c>
      <c r="BP31" s="411">
        <v>49.252058822999999</v>
      </c>
      <c r="BQ31" s="411">
        <v>49.356276059000002</v>
      </c>
      <c r="BR31" s="411">
        <v>49.222269900000001</v>
      </c>
      <c r="BS31" s="411">
        <v>49.603667584999997</v>
      </c>
      <c r="BT31" s="411">
        <v>48.967977525000002</v>
      </c>
      <c r="BU31" s="411">
        <v>49.051611762999997</v>
      </c>
      <c r="BV31" s="411">
        <v>48.404832669999998</v>
      </c>
    </row>
    <row r="32" spans="1:74" ht="11.1" customHeight="1" x14ac:dyDescent="0.2">
      <c r="A32" s="162" t="s">
        <v>318</v>
      </c>
      <c r="B32" s="173" t="s">
        <v>1223</v>
      </c>
      <c r="C32" s="254">
        <v>4.4571261337000001</v>
      </c>
      <c r="D32" s="254">
        <v>4.4575160436000001</v>
      </c>
      <c r="E32" s="254">
        <v>4.4791721646999996</v>
      </c>
      <c r="F32" s="254">
        <v>4.5701294474000003</v>
      </c>
      <c r="G32" s="254">
        <v>4.5941353094000004</v>
      </c>
      <c r="H32" s="254">
        <v>4.5865893165999996</v>
      </c>
      <c r="I32" s="254">
        <v>4.7677475322999996</v>
      </c>
      <c r="J32" s="254">
        <v>4.783292264</v>
      </c>
      <c r="K32" s="254">
        <v>4.7749860373999997</v>
      </c>
      <c r="L32" s="254">
        <v>4.7538722671000002</v>
      </c>
      <c r="M32" s="254">
        <v>4.7341700590000002</v>
      </c>
      <c r="N32" s="254">
        <v>4.7436116680999998</v>
      </c>
      <c r="O32" s="254">
        <v>4.5901162301999996</v>
      </c>
      <c r="P32" s="254">
        <v>4.5989694595000001</v>
      </c>
      <c r="Q32" s="254">
        <v>4.6145970603000004</v>
      </c>
      <c r="R32" s="254">
        <v>4.6202079648999996</v>
      </c>
      <c r="S32" s="254">
        <v>4.5977728110999996</v>
      </c>
      <c r="T32" s="254">
        <v>4.6271699178999999</v>
      </c>
      <c r="U32" s="254">
        <v>4.6260737840999999</v>
      </c>
      <c r="V32" s="254">
        <v>4.6281026631</v>
      </c>
      <c r="W32" s="254">
        <v>4.6366391441000001</v>
      </c>
      <c r="X32" s="254">
        <v>4.6256968520999999</v>
      </c>
      <c r="Y32" s="254">
        <v>4.6002184165999997</v>
      </c>
      <c r="Z32" s="254">
        <v>4.6160101865999996</v>
      </c>
      <c r="AA32" s="254">
        <v>4.6586999999999996</v>
      </c>
      <c r="AB32" s="254">
        <v>4.6586999999999996</v>
      </c>
      <c r="AC32" s="254">
        <v>4.6586999999999996</v>
      </c>
      <c r="AD32" s="254">
        <v>4.6586999999999996</v>
      </c>
      <c r="AE32" s="254">
        <v>4.6586999999999996</v>
      </c>
      <c r="AF32" s="254">
        <v>4.6586999999999996</v>
      </c>
      <c r="AG32" s="254">
        <v>4.6586999999999996</v>
      </c>
      <c r="AH32" s="254">
        <v>4.6586999999999996</v>
      </c>
      <c r="AI32" s="254">
        <v>4.6586999999999996</v>
      </c>
      <c r="AJ32" s="254">
        <v>4.6586999999999996</v>
      </c>
      <c r="AK32" s="254">
        <v>4.6586999999999996</v>
      </c>
      <c r="AL32" s="254">
        <v>4.6586999999999996</v>
      </c>
      <c r="AM32" s="254">
        <v>4.8970276960000003</v>
      </c>
      <c r="AN32" s="254">
        <v>4.7718479739999999</v>
      </c>
      <c r="AO32" s="254">
        <v>4.7958436640000004</v>
      </c>
      <c r="AP32" s="254">
        <v>4.7906888849999998</v>
      </c>
      <c r="AQ32" s="254">
        <v>4.7406087770000003</v>
      </c>
      <c r="AR32" s="254">
        <v>4.7346705870000001</v>
      </c>
      <c r="AS32" s="254">
        <v>5.0272568709999996</v>
      </c>
      <c r="AT32" s="254">
        <v>4.9202554159999998</v>
      </c>
      <c r="AU32" s="254">
        <v>4.9785670480000004</v>
      </c>
      <c r="AV32" s="254">
        <v>4.9526896740000002</v>
      </c>
      <c r="AW32" s="254">
        <v>4.9465739720000004</v>
      </c>
      <c r="AX32" s="254">
        <v>4.9689987289999999</v>
      </c>
      <c r="AY32" s="254">
        <v>4.6841313019999999</v>
      </c>
      <c r="AZ32" s="254">
        <v>4.5681522340000003</v>
      </c>
      <c r="BA32" s="254">
        <v>4.5859853770000001</v>
      </c>
      <c r="BB32" s="254">
        <v>4.5820505860000003</v>
      </c>
      <c r="BC32" s="254">
        <v>4.5342718419999999</v>
      </c>
      <c r="BD32" s="254">
        <v>4.5287238070000004</v>
      </c>
      <c r="BE32" s="411">
        <v>4.8648713130000001</v>
      </c>
      <c r="BF32" s="411">
        <v>4.7639235319999997</v>
      </c>
      <c r="BG32" s="411">
        <v>4.819317045</v>
      </c>
      <c r="BH32" s="411">
        <v>4.7947686200000001</v>
      </c>
      <c r="BI32" s="411">
        <v>4.7893003219999999</v>
      </c>
      <c r="BJ32" s="411">
        <v>4.8114805819999997</v>
      </c>
      <c r="BK32" s="411">
        <v>4.599567994</v>
      </c>
      <c r="BL32" s="411">
        <v>4.489008213</v>
      </c>
      <c r="BM32" s="411">
        <v>4.501914696</v>
      </c>
      <c r="BN32" s="411">
        <v>4.4988517310000002</v>
      </c>
      <c r="BO32" s="411">
        <v>4.4519835900000002</v>
      </c>
      <c r="BP32" s="411">
        <v>4.4465862889999999</v>
      </c>
      <c r="BQ32" s="411">
        <v>4.7758064339999997</v>
      </c>
      <c r="BR32" s="411">
        <v>4.6777897199999998</v>
      </c>
      <c r="BS32" s="411">
        <v>4.7318933940000001</v>
      </c>
      <c r="BT32" s="411">
        <v>4.7081239840000002</v>
      </c>
      <c r="BU32" s="411">
        <v>4.703073302</v>
      </c>
      <c r="BV32" s="411">
        <v>4.7255198360000001</v>
      </c>
    </row>
    <row r="33" spans="1:74" ht="11.1" customHeight="1" x14ac:dyDescent="0.2">
      <c r="A33" s="162" t="s">
        <v>319</v>
      </c>
      <c r="B33" s="173" t="s">
        <v>301</v>
      </c>
      <c r="C33" s="254">
        <v>0.61624148274000001</v>
      </c>
      <c r="D33" s="254">
        <v>0.61779398375000005</v>
      </c>
      <c r="E33" s="254">
        <v>0.64214886634000001</v>
      </c>
      <c r="F33" s="254">
        <v>0.66437044103999998</v>
      </c>
      <c r="G33" s="254">
        <v>0.65754062132000002</v>
      </c>
      <c r="H33" s="254">
        <v>0.65551263395000003</v>
      </c>
      <c r="I33" s="254">
        <v>0.70229779889999999</v>
      </c>
      <c r="J33" s="254">
        <v>0.74603689823999997</v>
      </c>
      <c r="K33" s="254">
        <v>0.69994946169000005</v>
      </c>
      <c r="L33" s="254">
        <v>0.72142658008000005</v>
      </c>
      <c r="M33" s="254">
        <v>0.70279530803000001</v>
      </c>
      <c r="N33" s="254">
        <v>0.65531434313000003</v>
      </c>
      <c r="O33" s="254">
        <v>0.58946357357000001</v>
      </c>
      <c r="P33" s="254">
        <v>0.60317628470999995</v>
      </c>
      <c r="Q33" s="254">
        <v>0.62797637540999995</v>
      </c>
      <c r="R33" s="254">
        <v>0.60700962889999999</v>
      </c>
      <c r="S33" s="254">
        <v>0.71817153335999995</v>
      </c>
      <c r="T33" s="254">
        <v>0.66964208936000003</v>
      </c>
      <c r="U33" s="254">
        <v>0.67684306235000002</v>
      </c>
      <c r="V33" s="254">
        <v>0.67126948207000003</v>
      </c>
      <c r="W33" s="254">
        <v>0.63765338907000002</v>
      </c>
      <c r="X33" s="254">
        <v>0.65171001390000005</v>
      </c>
      <c r="Y33" s="254">
        <v>0.71702984598999997</v>
      </c>
      <c r="Z33" s="254">
        <v>0.67866255946999998</v>
      </c>
      <c r="AA33" s="254">
        <v>0.60613388707000004</v>
      </c>
      <c r="AB33" s="254">
        <v>0.60613388707000004</v>
      </c>
      <c r="AC33" s="254">
        <v>0.60613388707000004</v>
      </c>
      <c r="AD33" s="254">
        <v>0.67456495190999999</v>
      </c>
      <c r="AE33" s="254">
        <v>0.67456495190999999</v>
      </c>
      <c r="AF33" s="254">
        <v>0.67456495190999999</v>
      </c>
      <c r="AG33" s="254">
        <v>0.68646160626999997</v>
      </c>
      <c r="AH33" s="254">
        <v>0.68646160626999997</v>
      </c>
      <c r="AI33" s="254">
        <v>0.68646160626999997</v>
      </c>
      <c r="AJ33" s="254">
        <v>0.67539751915000001</v>
      </c>
      <c r="AK33" s="254">
        <v>0.67539751915000001</v>
      </c>
      <c r="AL33" s="254">
        <v>0.67539751915000001</v>
      </c>
      <c r="AM33" s="254">
        <v>0.69953645631000005</v>
      </c>
      <c r="AN33" s="254">
        <v>0.70302266084999998</v>
      </c>
      <c r="AO33" s="254">
        <v>0.70476874756999996</v>
      </c>
      <c r="AP33" s="254">
        <v>0.70482052747000001</v>
      </c>
      <c r="AQ33" s="254">
        <v>0.70274071166999996</v>
      </c>
      <c r="AR33" s="254">
        <v>0.72052468369</v>
      </c>
      <c r="AS33" s="254">
        <v>0.72590744685999997</v>
      </c>
      <c r="AT33" s="254">
        <v>0.72998949819000003</v>
      </c>
      <c r="AU33" s="254">
        <v>0.73628085473000005</v>
      </c>
      <c r="AV33" s="254">
        <v>0.73721364833000003</v>
      </c>
      <c r="AW33" s="254">
        <v>0.72470356495999999</v>
      </c>
      <c r="AX33" s="254">
        <v>0.72455230834999995</v>
      </c>
      <c r="AY33" s="254">
        <v>0.70746057057</v>
      </c>
      <c r="AZ33" s="254">
        <v>0.71107581211000004</v>
      </c>
      <c r="BA33" s="254">
        <v>0.71283745283</v>
      </c>
      <c r="BB33" s="254">
        <v>0.71299522273000004</v>
      </c>
      <c r="BC33" s="254">
        <v>0.71066458092999996</v>
      </c>
      <c r="BD33" s="254">
        <v>0.72869216695000005</v>
      </c>
      <c r="BE33" s="411">
        <v>0.73412658612000004</v>
      </c>
      <c r="BF33" s="411">
        <v>0.73799592344999998</v>
      </c>
      <c r="BG33" s="411">
        <v>0.74427900098999999</v>
      </c>
      <c r="BH33" s="411">
        <v>0.74538183259000002</v>
      </c>
      <c r="BI33" s="411">
        <v>0.73274297921999998</v>
      </c>
      <c r="BJ33" s="411">
        <v>0.73298076360999997</v>
      </c>
      <c r="BK33" s="411">
        <v>0.71613077482999998</v>
      </c>
      <c r="BL33" s="411">
        <v>0.71987904437000005</v>
      </c>
      <c r="BM33" s="411">
        <v>0.72165601309000005</v>
      </c>
      <c r="BN33" s="411">
        <v>0.72188969799000002</v>
      </c>
      <c r="BO33" s="411">
        <v>0.71930286319000003</v>
      </c>
      <c r="BP33" s="411">
        <v>0.73758135620999998</v>
      </c>
      <c r="BQ33" s="411">
        <v>0.74303881938000005</v>
      </c>
      <c r="BR33" s="411">
        <v>0.74669004170999997</v>
      </c>
      <c r="BS33" s="411">
        <v>0.75296465724999995</v>
      </c>
      <c r="BT33" s="411">
        <v>0.75427361984999997</v>
      </c>
      <c r="BU33" s="411">
        <v>0.74150203948000004</v>
      </c>
      <c r="BV33" s="411">
        <v>0.74213838687</v>
      </c>
    </row>
    <row r="34" spans="1:74" ht="11.1" customHeight="1" x14ac:dyDescent="0.2">
      <c r="A34" s="162" t="s">
        <v>320</v>
      </c>
      <c r="B34" s="173" t="s">
        <v>306</v>
      </c>
      <c r="C34" s="254">
        <v>9.5037203831999992</v>
      </c>
      <c r="D34" s="254">
        <v>9.7235298703000002</v>
      </c>
      <c r="E34" s="254">
        <v>9.0652930993999998</v>
      </c>
      <c r="F34" s="254">
        <v>9.3910099074000009</v>
      </c>
      <c r="G34" s="254">
        <v>9.3492070859999998</v>
      </c>
      <c r="H34" s="254">
        <v>9.1653071456999999</v>
      </c>
      <c r="I34" s="254">
        <v>9.1717966813</v>
      </c>
      <c r="J34" s="254">
        <v>9.3818603784000008</v>
      </c>
      <c r="K34" s="254">
        <v>9.6310076517999992</v>
      </c>
      <c r="L34" s="254">
        <v>9.6934149488999992</v>
      </c>
      <c r="M34" s="254">
        <v>10.055928835</v>
      </c>
      <c r="N34" s="254">
        <v>9.9450680568000003</v>
      </c>
      <c r="O34" s="254">
        <v>9.8836379345999994</v>
      </c>
      <c r="P34" s="254">
        <v>9.8007870818999994</v>
      </c>
      <c r="Q34" s="254">
        <v>9.6090044759000008</v>
      </c>
      <c r="R34" s="254">
        <v>9.4776498460000003</v>
      </c>
      <c r="S34" s="254">
        <v>9.9745429923</v>
      </c>
      <c r="T34" s="254">
        <v>9.8699454123999999</v>
      </c>
      <c r="U34" s="254">
        <v>10.037414672000001</v>
      </c>
      <c r="V34" s="254">
        <v>10.209981218999999</v>
      </c>
      <c r="W34" s="254">
        <v>10.876767867</v>
      </c>
      <c r="X34" s="254">
        <v>10.47814651</v>
      </c>
      <c r="Y34" s="254">
        <v>11.011378130000001</v>
      </c>
      <c r="Z34" s="254">
        <v>10.865505745</v>
      </c>
      <c r="AA34" s="254">
        <v>10.373700596999999</v>
      </c>
      <c r="AB34" s="254">
        <v>10.373700596999999</v>
      </c>
      <c r="AC34" s="254">
        <v>10.373700596999999</v>
      </c>
      <c r="AD34" s="254">
        <v>10.210558999</v>
      </c>
      <c r="AE34" s="254">
        <v>10.210558999</v>
      </c>
      <c r="AF34" s="254">
        <v>10.210558999</v>
      </c>
      <c r="AG34" s="254">
        <v>10.433694603999999</v>
      </c>
      <c r="AH34" s="254">
        <v>10.433694603999999</v>
      </c>
      <c r="AI34" s="254">
        <v>10.433694603999999</v>
      </c>
      <c r="AJ34" s="254">
        <v>10.896806238</v>
      </c>
      <c r="AK34" s="254">
        <v>10.896806238</v>
      </c>
      <c r="AL34" s="254">
        <v>10.896806238</v>
      </c>
      <c r="AM34" s="254">
        <v>10.568737643</v>
      </c>
      <c r="AN34" s="254">
        <v>10.375355819999999</v>
      </c>
      <c r="AO34" s="254">
        <v>10.409525500999999</v>
      </c>
      <c r="AP34" s="254">
        <v>11.092734767</v>
      </c>
      <c r="AQ34" s="254">
        <v>10.924771967</v>
      </c>
      <c r="AR34" s="254">
        <v>11.067156521999999</v>
      </c>
      <c r="AS34" s="254">
        <v>10.933524554</v>
      </c>
      <c r="AT34" s="254">
        <v>10.869851703</v>
      </c>
      <c r="AU34" s="254">
        <v>11.147152243000001</v>
      </c>
      <c r="AV34" s="254">
        <v>10.892886297</v>
      </c>
      <c r="AW34" s="254">
        <v>11.118783666000001</v>
      </c>
      <c r="AX34" s="254">
        <v>10.799519319</v>
      </c>
      <c r="AY34" s="254">
        <v>10.89018312</v>
      </c>
      <c r="AZ34" s="254">
        <v>10.690919637</v>
      </c>
      <c r="BA34" s="254">
        <v>10.726128580999999</v>
      </c>
      <c r="BB34" s="254">
        <v>11.430117483</v>
      </c>
      <c r="BC34" s="254">
        <v>11.257046138</v>
      </c>
      <c r="BD34" s="254">
        <v>11.403761282</v>
      </c>
      <c r="BE34" s="411">
        <v>11.266064932000001</v>
      </c>
      <c r="BF34" s="411">
        <v>11.200455486999999</v>
      </c>
      <c r="BG34" s="411">
        <v>11.486190053</v>
      </c>
      <c r="BH34" s="411">
        <v>11.224190672000001</v>
      </c>
      <c r="BI34" s="411">
        <v>11.456958652999999</v>
      </c>
      <c r="BJ34" s="411">
        <v>11.127983962</v>
      </c>
      <c r="BK34" s="411">
        <v>11.221369368</v>
      </c>
      <c r="BL34" s="411">
        <v>11.016045995000001</v>
      </c>
      <c r="BM34" s="411">
        <v>11.052325693</v>
      </c>
      <c r="BN34" s="411">
        <v>11.777723918</v>
      </c>
      <c r="BO34" s="411">
        <v>11.599389221999999</v>
      </c>
      <c r="BP34" s="411">
        <v>11.750566187</v>
      </c>
      <c r="BQ34" s="411">
        <v>11.608682290999999</v>
      </c>
      <c r="BR34" s="411">
        <v>11.541077568</v>
      </c>
      <c r="BS34" s="411">
        <v>11.835501735999999</v>
      </c>
      <c r="BT34" s="411">
        <v>11.565534574999999</v>
      </c>
      <c r="BU34" s="411">
        <v>11.805381367000001</v>
      </c>
      <c r="BV34" s="411">
        <v>11.466402079</v>
      </c>
    </row>
    <row r="35" spans="1:74" ht="11.1" customHeight="1" x14ac:dyDescent="0.2">
      <c r="A35" s="162" t="s">
        <v>321</v>
      </c>
      <c r="B35" s="173" t="s">
        <v>307</v>
      </c>
      <c r="C35" s="254">
        <v>10.954618813</v>
      </c>
      <c r="D35" s="254">
        <v>11.060141687</v>
      </c>
      <c r="E35" s="254">
        <v>11.250491497000001</v>
      </c>
      <c r="F35" s="254">
        <v>11.106075279000001</v>
      </c>
      <c r="G35" s="254">
        <v>10.899040468999999</v>
      </c>
      <c r="H35" s="254">
        <v>10.856193677</v>
      </c>
      <c r="I35" s="254">
        <v>10.654114045</v>
      </c>
      <c r="J35" s="254">
        <v>10.505936994000001</v>
      </c>
      <c r="K35" s="254">
        <v>10.719132825000001</v>
      </c>
      <c r="L35" s="254">
        <v>10.999487776</v>
      </c>
      <c r="M35" s="254">
        <v>11.499588580999999</v>
      </c>
      <c r="N35" s="254">
        <v>11.268989615000001</v>
      </c>
      <c r="O35" s="254">
        <v>10.726739959</v>
      </c>
      <c r="P35" s="254">
        <v>11.228150747999999</v>
      </c>
      <c r="Q35" s="254">
        <v>11.334776175</v>
      </c>
      <c r="R35" s="254">
        <v>11.211318390000001</v>
      </c>
      <c r="S35" s="254">
        <v>11.381593003000001</v>
      </c>
      <c r="T35" s="254">
        <v>11.433671957</v>
      </c>
      <c r="U35" s="254">
        <v>11.402413782</v>
      </c>
      <c r="V35" s="254">
        <v>11.278703070000001</v>
      </c>
      <c r="W35" s="254">
        <v>11.071327910000001</v>
      </c>
      <c r="X35" s="254">
        <v>11.356262814999999</v>
      </c>
      <c r="Y35" s="254">
        <v>11.722657957999999</v>
      </c>
      <c r="Z35" s="254">
        <v>11.767936937</v>
      </c>
      <c r="AA35" s="254">
        <v>11.555378316000001</v>
      </c>
      <c r="AB35" s="254">
        <v>11.555378316000001</v>
      </c>
      <c r="AC35" s="254">
        <v>11.555378316000001</v>
      </c>
      <c r="AD35" s="254">
        <v>11.563799849</v>
      </c>
      <c r="AE35" s="254">
        <v>11.563799849</v>
      </c>
      <c r="AF35" s="254">
        <v>11.563799849</v>
      </c>
      <c r="AG35" s="254">
        <v>11.298710108</v>
      </c>
      <c r="AH35" s="254">
        <v>11.298710108</v>
      </c>
      <c r="AI35" s="254">
        <v>11.298710108</v>
      </c>
      <c r="AJ35" s="254">
        <v>11.626773194</v>
      </c>
      <c r="AK35" s="254">
        <v>11.626773194</v>
      </c>
      <c r="AL35" s="254">
        <v>11.626773194</v>
      </c>
      <c r="AM35" s="254">
        <v>11.683828763999999</v>
      </c>
      <c r="AN35" s="254">
        <v>11.881439668000001</v>
      </c>
      <c r="AO35" s="254">
        <v>11.830143289</v>
      </c>
      <c r="AP35" s="254">
        <v>12.057331400000001</v>
      </c>
      <c r="AQ35" s="254">
        <v>12.040146406</v>
      </c>
      <c r="AR35" s="254">
        <v>11.945637622</v>
      </c>
      <c r="AS35" s="254">
        <v>11.568261517</v>
      </c>
      <c r="AT35" s="254">
        <v>11.546098455999999</v>
      </c>
      <c r="AU35" s="254">
        <v>11.571404123000001</v>
      </c>
      <c r="AV35" s="254">
        <v>11.786437003</v>
      </c>
      <c r="AW35" s="254">
        <v>11.936076997000001</v>
      </c>
      <c r="AX35" s="254">
        <v>11.929084853000001</v>
      </c>
      <c r="AY35" s="254">
        <v>11.987343956</v>
      </c>
      <c r="AZ35" s="254">
        <v>12.193245080000001</v>
      </c>
      <c r="BA35" s="254">
        <v>12.138147709</v>
      </c>
      <c r="BB35" s="254">
        <v>12.365914782000001</v>
      </c>
      <c r="BC35" s="254">
        <v>12.349465070000001</v>
      </c>
      <c r="BD35" s="254">
        <v>12.250860651</v>
      </c>
      <c r="BE35" s="411">
        <v>11.863772197999999</v>
      </c>
      <c r="BF35" s="411">
        <v>11.838313082999999</v>
      </c>
      <c r="BG35" s="411">
        <v>11.864156879999999</v>
      </c>
      <c r="BH35" s="411">
        <v>12.080660299</v>
      </c>
      <c r="BI35" s="411">
        <v>12.238027413999999</v>
      </c>
      <c r="BJ35" s="411">
        <v>12.230204593</v>
      </c>
      <c r="BK35" s="411">
        <v>12.381174916000001</v>
      </c>
      <c r="BL35" s="411">
        <v>12.595550824</v>
      </c>
      <c r="BM35" s="411">
        <v>12.537136974999999</v>
      </c>
      <c r="BN35" s="411">
        <v>12.767978397</v>
      </c>
      <c r="BO35" s="411">
        <v>12.751974775000001</v>
      </c>
      <c r="BP35" s="411">
        <v>12.648969148999999</v>
      </c>
      <c r="BQ35" s="411">
        <v>12.246738146</v>
      </c>
      <c r="BR35" s="411">
        <v>12.216951557</v>
      </c>
      <c r="BS35" s="411">
        <v>12.244053130999999</v>
      </c>
      <c r="BT35" s="411">
        <v>12.467940334</v>
      </c>
      <c r="BU35" s="411">
        <v>12.633058728</v>
      </c>
      <c r="BV35" s="411">
        <v>12.624522949999999</v>
      </c>
    </row>
    <row r="36" spans="1:74" ht="11.1" customHeight="1" x14ac:dyDescent="0.2">
      <c r="A36" s="162" t="s">
        <v>322</v>
      </c>
      <c r="B36" s="173" t="s">
        <v>308</v>
      </c>
      <c r="C36" s="254">
        <v>15.821059207999999</v>
      </c>
      <c r="D36" s="254">
        <v>16.516963358000002</v>
      </c>
      <c r="E36" s="254">
        <v>16.479881687999999</v>
      </c>
      <c r="F36" s="254">
        <v>16.602456468</v>
      </c>
      <c r="G36" s="254">
        <v>17.152584416</v>
      </c>
      <c r="H36" s="254">
        <v>17.377582385</v>
      </c>
      <c r="I36" s="254">
        <v>17.463723369</v>
      </c>
      <c r="J36" s="254">
        <v>17.324175664999999</v>
      </c>
      <c r="K36" s="254">
        <v>17.824010972</v>
      </c>
      <c r="L36" s="254">
        <v>17.078241765000001</v>
      </c>
      <c r="M36" s="254">
        <v>17.345637672999999</v>
      </c>
      <c r="N36" s="254">
        <v>16.632955709000001</v>
      </c>
      <c r="O36" s="254">
        <v>16.527484258000001</v>
      </c>
      <c r="P36" s="254">
        <v>16.856898054999998</v>
      </c>
      <c r="Q36" s="254">
        <v>17.072211980999999</v>
      </c>
      <c r="R36" s="254">
        <v>17.502883539999999</v>
      </c>
      <c r="S36" s="254">
        <v>17.735899546999999</v>
      </c>
      <c r="T36" s="254">
        <v>18.478581603999999</v>
      </c>
      <c r="U36" s="254">
        <v>18.215663825</v>
      </c>
      <c r="V36" s="254">
        <v>18.576240133999999</v>
      </c>
      <c r="W36" s="254">
        <v>18.199006530999998</v>
      </c>
      <c r="X36" s="254">
        <v>18.022622646999999</v>
      </c>
      <c r="Y36" s="254">
        <v>17.629247199999998</v>
      </c>
      <c r="Z36" s="254">
        <v>17.392399119</v>
      </c>
      <c r="AA36" s="254">
        <v>17.304650414000001</v>
      </c>
      <c r="AB36" s="254">
        <v>17.304650414000001</v>
      </c>
      <c r="AC36" s="254">
        <v>17.304650414000001</v>
      </c>
      <c r="AD36" s="254">
        <v>17.970833936999998</v>
      </c>
      <c r="AE36" s="254">
        <v>17.970833936999998</v>
      </c>
      <c r="AF36" s="254">
        <v>17.970833936999998</v>
      </c>
      <c r="AG36" s="254">
        <v>18.486147133999999</v>
      </c>
      <c r="AH36" s="254">
        <v>18.486147133999999</v>
      </c>
      <c r="AI36" s="254">
        <v>18.486147133999999</v>
      </c>
      <c r="AJ36" s="254">
        <v>17.974856916</v>
      </c>
      <c r="AK36" s="254">
        <v>17.974856916</v>
      </c>
      <c r="AL36" s="254">
        <v>17.974856916</v>
      </c>
      <c r="AM36" s="254">
        <v>17.813212048</v>
      </c>
      <c r="AN36" s="254">
        <v>17.907637144999999</v>
      </c>
      <c r="AO36" s="254">
        <v>17.857995051</v>
      </c>
      <c r="AP36" s="254">
        <v>18.148700427000001</v>
      </c>
      <c r="AQ36" s="254">
        <v>18.469095955</v>
      </c>
      <c r="AR36" s="254">
        <v>18.756279674999998</v>
      </c>
      <c r="AS36" s="254">
        <v>19.064455478999999</v>
      </c>
      <c r="AT36" s="254">
        <v>19.117293596</v>
      </c>
      <c r="AU36" s="254">
        <v>19.119242383</v>
      </c>
      <c r="AV36" s="254">
        <v>18.595804487999999</v>
      </c>
      <c r="AW36" s="254">
        <v>18.317723723</v>
      </c>
      <c r="AX36" s="254">
        <v>18.012017463999999</v>
      </c>
      <c r="AY36" s="254">
        <v>17.940024289</v>
      </c>
      <c r="AZ36" s="254">
        <v>18.138778059</v>
      </c>
      <c r="BA36" s="254">
        <v>18.243271045</v>
      </c>
      <c r="BB36" s="254">
        <v>18.679430819</v>
      </c>
      <c r="BC36" s="254">
        <v>18.973191942</v>
      </c>
      <c r="BD36" s="254">
        <v>19.160451261999999</v>
      </c>
      <c r="BE36" s="411">
        <v>19.461532828999999</v>
      </c>
      <c r="BF36" s="411">
        <v>19.516400564000001</v>
      </c>
      <c r="BG36" s="411">
        <v>19.516845776</v>
      </c>
      <c r="BH36" s="411">
        <v>18.973698153000001</v>
      </c>
      <c r="BI36" s="411">
        <v>18.683984411000001</v>
      </c>
      <c r="BJ36" s="411">
        <v>18.370869586000001</v>
      </c>
      <c r="BK36" s="411">
        <v>18.400290679000001</v>
      </c>
      <c r="BL36" s="411">
        <v>18.605111098999998</v>
      </c>
      <c r="BM36" s="411">
        <v>18.708964899000001</v>
      </c>
      <c r="BN36" s="411">
        <v>19.161049427999998</v>
      </c>
      <c r="BO36" s="411">
        <v>19.469095608</v>
      </c>
      <c r="BP36" s="411">
        <v>19.668355842</v>
      </c>
      <c r="BQ36" s="411">
        <v>19.982010368000001</v>
      </c>
      <c r="BR36" s="411">
        <v>20.039761014</v>
      </c>
      <c r="BS36" s="411">
        <v>20.039254667000002</v>
      </c>
      <c r="BT36" s="411">
        <v>19.472105012</v>
      </c>
      <c r="BU36" s="411">
        <v>19.168596325999999</v>
      </c>
      <c r="BV36" s="411">
        <v>18.846249417999999</v>
      </c>
    </row>
    <row r="37" spans="1:74" ht="11.1" customHeight="1" x14ac:dyDescent="0.2">
      <c r="A37" s="162" t="s">
        <v>324</v>
      </c>
      <c r="B37" s="173" t="s">
        <v>245</v>
      </c>
      <c r="C37" s="254">
        <v>87.321847820000002</v>
      </c>
      <c r="D37" s="254">
        <v>89.990043741999997</v>
      </c>
      <c r="E37" s="254">
        <v>88.861979114999997</v>
      </c>
      <c r="F37" s="254">
        <v>87.203117343000002</v>
      </c>
      <c r="G37" s="254">
        <v>87.253598702000005</v>
      </c>
      <c r="H37" s="254">
        <v>88.825456958000004</v>
      </c>
      <c r="I37" s="254">
        <v>88.781375226999998</v>
      </c>
      <c r="J37" s="254">
        <v>90.224000998999998</v>
      </c>
      <c r="K37" s="254">
        <v>90.430987748000007</v>
      </c>
      <c r="L37" s="254">
        <v>89.247230137000003</v>
      </c>
      <c r="M37" s="254">
        <v>90.865744254999996</v>
      </c>
      <c r="N37" s="254">
        <v>90.216599192000004</v>
      </c>
      <c r="O37" s="254">
        <v>87.425586455000001</v>
      </c>
      <c r="P37" s="254">
        <v>90.687888129000001</v>
      </c>
      <c r="Q37" s="254">
        <v>89.021213567999993</v>
      </c>
      <c r="R37" s="254">
        <v>88.165051869999999</v>
      </c>
      <c r="S37" s="254">
        <v>89.851227386999994</v>
      </c>
      <c r="T37" s="254">
        <v>91.017592480000005</v>
      </c>
      <c r="U37" s="254">
        <v>90.729826626000005</v>
      </c>
      <c r="V37" s="254">
        <v>91.946603068000002</v>
      </c>
      <c r="W37" s="254">
        <v>90.471356342000007</v>
      </c>
      <c r="X37" s="254">
        <v>91.487568338000003</v>
      </c>
      <c r="Y37" s="254">
        <v>92.048645050000005</v>
      </c>
      <c r="Z37" s="254">
        <v>91.122975048000001</v>
      </c>
      <c r="AA37" s="254">
        <v>90.348298213999996</v>
      </c>
      <c r="AB37" s="254">
        <v>91.016680214000004</v>
      </c>
      <c r="AC37" s="254">
        <v>89.639005213999994</v>
      </c>
      <c r="AD37" s="254">
        <v>90.833528736999995</v>
      </c>
      <c r="AE37" s="254">
        <v>90.517042736999997</v>
      </c>
      <c r="AF37" s="254">
        <v>90.422670737000004</v>
      </c>
      <c r="AG37" s="254">
        <v>92.297546452999995</v>
      </c>
      <c r="AH37" s="254">
        <v>91.862453453000001</v>
      </c>
      <c r="AI37" s="254">
        <v>91.432071453000006</v>
      </c>
      <c r="AJ37" s="254">
        <v>92.117773866999997</v>
      </c>
      <c r="AK37" s="254">
        <v>92.760180867000003</v>
      </c>
      <c r="AL37" s="254">
        <v>92.061676867000003</v>
      </c>
      <c r="AM37" s="254">
        <v>90.999832343999998</v>
      </c>
      <c r="AN37" s="254">
        <v>92.181761003999995</v>
      </c>
      <c r="AO37" s="254">
        <v>90.980001989000002</v>
      </c>
      <c r="AP37" s="254">
        <v>91.817286741999993</v>
      </c>
      <c r="AQ37" s="254">
        <v>91.166355553000002</v>
      </c>
      <c r="AR37" s="254">
        <v>92.235189825000006</v>
      </c>
      <c r="AS37" s="254">
        <v>93.443027603999994</v>
      </c>
      <c r="AT37" s="254">
        <v>92.721260404999995</v>
      </c>
      <c r="AU37" s="254">
        <v>93.305414388000003</v>
      </c>
      <c r="AV37" s="254">
        <v>93.320845844999994</v>
      </c>
      <c r="AW37" s="254">
        <v>92.555033657999999</v>
      </c>
      <c r="AX37" s="254">
        <v>93.642314408999994</v>
      </c>
      <c r="AY37" s="254">
        <v>92.145160560999997</v>
      </c>
      <c r="AZ37" s="254">
        <v>93.430594276999997</v>
      </c>
      <c r="BA37" s="254">
        <v>92.801278311999994</v>
      </c>
      <c r="BB37" s="254">
        <v>92.923797199000006</v>
      </c>
      <c r="BC37" s="254">
        <v>92.596828876000004</v>
      </c>
      <c r="BD37" s="254">
        <v>93.856654571999997</v>
      </c>
      <c r="BE37" s="411">
        <v>94.099798684000007</v>
      </c>
      <c r="BF37" s="411">
        <v>94.034728028999993</v>
      </c>
      <c r="BG37" s="411">
        <v>94.661332884999993</v>
      </c>
      <c r="BH37" s="411">
        <v>94.417574058</v>
      </c>
      <c r="BI37" s="411">
        <v>94.269755528999994</v>
      </c>
      <c r="BJ37" s="411">
        <v>94.293891567000003</v>
      </c>
      <c r="BK37" s="411">
        <v>93.627616731000003</v>
      </c>
      <c r="BL37" s="411">
        <v>94.438591802999994</v>
      </c>
      <c r="BM37" s="411">
        <v>94.032605230000001</v>
      </c>
      <c r="BN37" s="411">
        <v>94.446770232000006</v>
      </c>
      <c r="BO37" s="411">
        <v>94.124706410000002</v>
      </c>
      <c r="BP37" s="411">
        <v>95.387544551000005</v>
      </c>
      <c r="BQ37" s="411">
        <v>95.467419035999995</v>
      </c>
      <c r="BR37" s="411">
        <v>95.475273759999993</v>
      </c>
      <c r="BS37" s="411">
        <v>96.070674264000004</v>
      </c>
      <c r="BT37" s="411">
        <v>95.890983993999996</v>
      </c>
      <c r="BU37" s="411">
        <v>95.781891728000005</v>
      </c>
      <c r="BV37" s="411">
        <v>95.589823928000001</v>
      </c>
    </row>
    <row r="38" spans="1:74" ht="11.1" customHeight="1" x14ac:dyDescent="0.2">
      <c r="B38" s="173"/>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254"/>
      <c r="BD38" s="254"/>
      <c r="BE38" s="411"/>
      <c r="BF38" s="411"/>
      <c r="BG38" s="411"/>
      <c r="BH38" s="411"/>
      <c r="BI38" s="411"/>
      <c r="BJ38" s="411"/>
      <c r="BK38" s="411"/>
      <c r="BL38" s="411"/>
      <c r="BM38" s="411"/>
      <c r="BN38" s="411"/>
      <c r="BO38" s="411"/>
      <c r="BP38" s="411"/>
      <c r="BQ38" s="411"/>
      <c r="BR38" s="411"/>
      <c r="BS38" s="411"/>
      <c r="BT38" s="411"/>
      <c r="BU38" s="411"/>
      <c r="BV38" s="411"/>
    </row>
    <row r="39" spans="1:74" ht="11.1" customHeight="1" x14ac:dyDescent="0.2">
      <c r="B39" s="256" t="s">
        <v>751</v>
      </c>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254"/>
      <c r="BC39" s="254"/>
      <c r="BD39" s="254"/>
      <c r="BE39" s="411"/>
      <c r="BF39" s="411"/>
      <c r="BG39" s="411"/>
      <c r="BH39" s="411"/>
      <c r="BI39" s="411"/>
      <c r="BJ39" s="411"/>
      <c r="BK39" s="411"/>
      <c r="BL39" s="411"/>
      <c r="BM39" s="411"/>
      <c r="BN39" s="411"/>
      <c r="BO39" s="411"/>
      <c r="BP39" s="411"/>
      <c r="BQ39" s="411"/>
      <c r="BR39" s="411"/>
      <c r="BS39" s="411"/>
      <c r="BT39" s="411"/>
      <c r="BU39" s="411"/>
      <c r="BV39" s="411"/>
    </row>
    <row r="40" spans="1:74" ht="11.1" customHeight="1" x14ac:dyDescent="0.2">
      <c r="A40" s="162" t="s">
        <v>343</v>
      </c>
      <c r="B40" s="173" t="s">
        <v>747</v>
      </c>
      <c r="C40" s="254">
        <v>-0.49386325805999998</v>
      </c>
      <c r="D40" s="254">
        <v>1.0330092856999999</v>
      </c>
      <c r="E40" s="254">
        <v>0.13918961290000001</v>
      </c>
      <c r="F40" s="254">
        <v>-0.10537926667</v>
      </c>
      <c r="G40" s="254">
        <v>-0.88375154839000003</v>
      </c>
      <c r="H40" s="254">
        <v>-5.9142733332999999E-2</v>
      </c>
      <c r="I40" s="254">
        <v>-0.23067754838999999</v>
      </c>
      <c r="J40" s="254">
        <v>0.64406416128999999</v>
      </c>
      <c r="K40" s="254">
        <v>0.49177219999999999</v>
      </c>
      <c r="L40" s="254">
        <v>0.37069883870999998</v>
      </c>
      <c r="M40" s="254">
        <v>-2.2796133332999999E-2</v>
      </c>
      <c r="N40" s="254">
        <v>0.64642029032000003</v>
      </c>
      <c r="O40" s="254">
        <v>-0.72612209676999995</v>
      </c>
      <c r="P40" s="254">
        <v>0.17892168965999999</v>
      </c>
      <c r="Q40" s="254">
        <v>-0.51863767742</v>
      </c>
      <c r="R40" s="254">
        <v>-3.3271833333000003E-2</v>
      </c>
      <c r="S40" s="254">
        <v>-0.36571780645000002</v>
      </c>
      <c r="T40" s="254">
        <v>-0.47830139999999999</v>
      </c>
      <c r="U40" s="254">
        <v>-9.0764483871000001E-2</v>
      </c>
      <c r="V40" s="254">
        <v>0.40100445160999998</v>
      </c>
      <c r="W40" s="254">
        <v>-0.63133526666999995</v>
      </c>
      <c r="X40" s="254">
        <v>0.30386383871</v>
      </c>
      <c r="Y40" s="254">
        <v>-1.1201166667000001E-2</v>
      </c>
      <c r="Z40" s="254">
        <v>8.4884322580999996E-2</v>
      </c>
      <c r="AA40" s="254">
        <v>-9.8468193548000002E-2</v>
      </c>
      <c r="AB40" s="254">
        <v>0.73828785714</v>
      </c>
      <c r="AC40" s="254">
        <v>-9.2001483871000003E-2</v>
      </c>
      <c r="AD40" s="254">
        <v>-0.49130403333</v>
      </c>
      <c r="AE40" s="254">
        <v>-0.29076532257999999</v>
      </c>
      <c r="AF40" s="254">
        <v>-7.1705466667000006E-2</v>
      </c>
      <c r="AG40" s="254">
        <v>3.7225580644999999E-2</v>
      </c>
      <c r="AH40" s="254">
        <v>-0.16245916128999999</v>
      </c>
      <c r="AI40" s="254">
        <v>-0.35256283332999999</v>
      </c>
      <c r="AJ40" s="254">
        <v>0.75387612903000001</v>
      </c>
      <c r="AK40" s="254">
        <v>0.68790189999999996</v>
      </c>
      <c r="AL40" s="254">
        <v>0.90300209676999998</v>
      </c>
      <c r="AM40" s="254">
        <v>0.60433183870999996</v>
      </c>
      <c r="AN40" s="254">
        <v>-1.3535714286E-2</v>
      </c>
      <c r="AO40" s="254">
        <v>-0.32298864515999998</v>
      </c>
      <c r="AP40" s="254">
        <v>-0.90598080000000003</v>
      </c>
      <c r="AQ40" s="254">
        <v>-0.93474445160999997</v>
      </c>
      <c r="AR40" s="254">
        <v>-0.14956646667000001</v>
      </c>
      <c r="AS40" s="254">
        <v>-0.13003225805999999</v>
      </c>
      <c r="AT40" s="254">
        <v>-0.12674193548000001</v>
      </c>
      <c r="AU40" s="254">
        <v>-0.44466666666999999</v>
      </c>
      <c r="AV40" s="254">
        <v>0.15838709677000001</v>
      </c>
      <c r="AW40" s="254">
        <v>-0.39269999999999999</v>
      </c>
      <c r="AX40" s="254">
        <v>-0.47129167742</v>
      </c>
      <c r="AY40" s="254">
        <v>-0.57442758064999999</v>
      </c>
      <c r="AZ40" s="254">
        <v>-0.12782828570999999</v>
      </c>
      <c r="BA40" s="254">
        <v>-0.98524887097000002</v>
      </c>
      <c r="BB40" s="254">
        <v>-0.90038866666999995</v>
      </c>
      <c r="BC40" s="254">
        <v>-0.35787394381999998</v>
      </c>
      <c r="BD40" s="254">
        <v>-0.24364103879999999</v>
      </c>
      <c r="BE40" s="411">
        <v>-0.36487892185999998</v>
      </c>
      <c r="BF40" s="411">
        <v>8.6967741934999995E-2</v>
      </c>
      <c r="BG40" s="411">
        <v>-7.7700000000000005E-2</v>
      </c>
      <c r="BH40" s="411">
        <v>0.49258064516</v>
      </c>
      <c r="BI40" s="411">
        <v>0.44490000000000002</v>
      </c>
      <c r="BJ40" s="411">
        <v>0.91693548387000001</v>
      </c>
      <c r="BK40" s="411">
        <v>-0.17251612902999999</v>
      </c>
      <c r="BL40" s="411">
        <v>0.52703448275999998</v>
      </c>
      <c r="BM40" s="411">
        <v>8.7258064516000003E-2</v>
      </c>
      <c r="BN40" s="411">
        <v>-0.26313333333</v>
      </c>
      <c r="BO40" s="411">
        <v>-0.43229032258</v>
      </c>
      <c r="BP40" s="411">
        <v>6.3299999999999995E-2</v>
      </c>
      <c r="BQ40" s="411">
        <v>-3.6999999999999998E-2</v>
      </c>
      <c r="BR40" s="411">
        <v>0.12151612903</v>
      </c>
      <c r="BS40" s="411">
        <v>-3.5000000000000001E-3</v>
      </c>
      <c r="BT40" s="411">
        <v>0.49170967741999999</v>
      </c>
      <c r="BU40" s="411">
        <v>0.40626666667</v>
      </c>
      <c r="BV40" s="411">
        <v>0.86332258065</v>
      </c>
    </row>
    <row r="41" spans="1:74" ht="11.1" customHeight="1" x14ac:dyDescent="0.2">
      <c r="A41" s="162" t="s">
        <v>345</v>
      </c>
      <c r="B41" s="173" t="s">
        <v>748</v>
      </c>
      <c r="C41" s="254">
        <v>-1.3618064515999999</v>
      </c>
      <c r="D41" s="254">
        <v>1.5011428571000001</v>
      </c>
      <c r="E41" s="254">
        <v>0.54212903225999998</v>
      </c>
      <c r="F41" s="254">
        <v>-0.84583333332999999</v>
      </c>
      <c r="G41" s="254">
        <v>0.23916129032</v>
      </c>
      <c r="H41" s="254">
        <v>0.29459999999999997</v>
      </c>
      <c r="I41" s="254">
        <v>0.15732258064999999</v>
      </c>
      <c r="J41" s="254">
        <v>5.2580645162000001E-3</v>
      </c>
      <c r="K41" s="254">
        <v>0.63070000000000004</v>
      </c>
      <c r="L41" s="254">
        <v>0.35670967741999998</v>
      </c>
      <c r="M41" s="254">
        <v>-0.47039999999999998</v>
      </c>
      <c r="N41" s="254">
        <v>0.98861290322999995</v>
      </c>
      <c r="O41" s="254">
        <v>-1.1182258064999999</v>
      </c>
      <c r="P41" s="254">
        <v>0.37941379310000001</v>
      </c>
      <c r="Q41" s="254">
        <v>0.3265483871</v>
      </c>
      <c r="R41" s="254">
        <v>-0.51870000000000005</v>
      </c>
      <c r="S41" s="254">
        <v>0.13080645161000001</v>
      </c>
      <c r="T41" s="254">
        <v>0.19980000000000001</v>
      </c>
      <c r="U41" s="254">
        <v>-0.88751612902999999</v>
      </c>
      <c r="V41" s="254">
        <v>-0.39593548386999999</v>
      </c>
      <c r="W41" s="254">
        <v>0.19853333333000001</v>
      </c>
      <c r="X41" s="254">
        <v>0.82477419355000003</v>
      </c>
      <c r="Y41" s="254">
        <v>6.7966666667000006E-2</v>
      </c>
      <c r="Z41" s="254">
        <v>0.69658064515999996</v>
      </c>
      <c r="AA41" s="254">
        <v>-0.61954838710000004</v>
      </c>
      <c r="AB41" s="254">
        <v>0.12985714286</v>
      </c>
      <c r="AC41" s="254">
        <v>-0.60125806451999997</v>
      </c>
      <c r="AD41" s="254">
        <v>0.27743333332999998</v>
      </c>
      <c r="AE41" s="254">
        <v>1.1383870968000001</v>
      </c>
      <c r="AF41" s="254">
        <v>-0.25416666666999999</v>
      </c>
      <c r="AG41" s="254">
        <v>-0.46722580645</v>
      </c>
      <c r="AH41" s="254">
        <v>3.7709677418999998E-2</v>
      </c>
      <c r="AI41" s="254">
        <v>-0.55073333332999996</v>
      </c>
      <c r="AJ41" s="254">
        <v>0.38451612902999999</v>
      </c>
      <c r="AK41" s="254">
        <v>0.99980000000000002</v>
      </c>
      <c r="AL41" s="254">
        <v>0.58054838710000001</v>
      </c>
      <c r="AM41" s="254">
        <v>-0.81712903226</v>
      </c>
      <c r="AN41" s="254">
        <v>-0.18714285714000001</v>
      </c>
      <c r="AO41" s="254">
        <v>8.2483870968E-2</v>
      </c>
      <c r="AP41" s="254">
        <v>0.46093333332999997</v>
      </c>
      <c r="AQ41" s="254">
        <v>-1.1559032257999999</v>
      </c>
      <c r="AR41" s="254">
        <v>0.59250000000000003</v>
      </c>
      <c r="AS41" s="254">
        <v>-0.30925806451999999</v>
      </c>
      <c r="AT41" s="254">
        <v>-1.2891612903</v>
      </c>
      <c r="AU41" s="254">
        <v>0.1633</v>
      </c>
      <c r="AV41" s="254">
        <v>0.47429032257999998</v>
      </c>
      <c r="AW41" s="254">
        <v>0.29570000000000002</v>
      </c>
      <c r="AX41" s="254">
        <v>0.25248387097000002</v>
      </c>
      <c r="AY41" s="254">
        <v>-1.8387096774000002E-2</v>
      </c>
      <c r="AZ41" s="254">
        <v>-0.23670085393000001</v>
      </c>
      <c r="BA41" s="254">
        <v>-0.48840439007000003</v>
      </c>
      <c r="BB41" s="254">
        <v>-0.68478723017999998</v>
      </c>
      <c r="BC41" s="254">
        <v>-0.91917908162999995</v>
      </c>
      <c r="BD41" s="254">
        <v>-0.57759691614999997</v>
      </c>
      <c r="BE41" s="411">
        <v>-0.47400484426</v>
      </c>
      <c r="BF41" s="411">
        <v>-0.73034342711</v>
      </c>
      <c r="BG41" s="411">
        <v>-0.39094122125000003</v>
      </c>
      <c r="BH41" s="411">
        <v>-0.74534185461000002</v>
      </c>
      <c r="BI41" s="411">
        <v>-0.70551374919999998</v>
      </c>
      <c r="BJ41" s="411">
        <v>-0.74149582997999997</v>
      </c>
      <c r="BK41" s="411">
        <v>-0.28309850054000002</v>
      </c>
      <c r="BL41" s="411">
        <v>-0.24492539296999999</v>
      </c>
      <c r="BM41" s="411">
        <v>-0.26226088782000001</v>
      </c>
      <c r="BN41" s="411">
        <v>-0.14650036487000001</v>
      </c>
      <c r="BO41" s="411">
        <v>-0.33624492465</v>
      </c>
      <c r="BP41" s="411">
        <v>-0.17272290940000001</v>
      </c>
      <c r="BQ41" s="411">
        <v>-0.15757129147000001</v>
      </c>
      <c r="BR41" s="411">
        <v>-0.26690621172000001</v>
      </c>
      <c r="BS41" s="411">
        <v>-4.1003852935000001E-3</v>
      </c>
      <c r="BT41" s="411">
        <v>-0.41195313500000003</v>
      </c>
      <c r="BU41" s="411">
        <v>-0.40424988751000002</v>
      </c>
      <c r="BV41" s="411">
        <v>-0.60991897833999997</v>
      </c>
    </row>
    <row r="42" spans="1:74" ht="11.1" customHeight="1" x14ac:dyDescent="0.2">
      <c r="A42" s="162" t="s">
        <v>346</v>
      </c>
      <c r="B42" s="173" t="s">
        <v>749</v>
      </c>
      <c r="C42" s="254">
        <v>-0.19836284712999999</v>
      </c>
      <c r="D42" s="254">
        <v>-0.82383378835999999</v>
      </c>
      <c r="E42" s="254">
        <v>0.76667582173000004</v>
      </c>
      <c r="F42" s="254">
        <v>0.73046661846000005</v>
      </c>
      <c r="G42" s="254">
        <v>0.69037804282000004</v>
      </c>
      <c r="H42" s="254">
        <v>0.49614645260000001</v>
      </c>
      <c r="I42" s="254">
        <v>0.40384431600999998</v>
      </c>
      <c r="J42" s="254">
        <v>0.55171001374999995</v>
      </c>
      <c r="K42" s="254">
        <v>0.99058559519</v>
      </c>
      <c r="L42" s="254">
        <v>-0.21582573083000001</v>
      </c>
      <c r="M42" s="254">
        <v>1.6253192042</v>
      </c>
      <c r="N42" s="254">
        <v>-1.5233409818999999</v>
      </c>
      <c r="O42" s="254">
        <v>-1.0638916144999999</v>
      </c>
      <c r="P42" s="254">
        <v>-0.60082270425999995</v>
      </c>
      <c r="Q42" s="254">
        <v>-1.0280606497</v>
      </c>
      <c r="R42" s="254">
        <v>-1.8979516395</v>
      </c>
      <c r="S42" s="254">
        <v>-9.4197001318999996E-2</v>
      </c>
      <c r="T42" s="254">
        <v>1.3122457189000001</v>
      </c>
      <c r="U42" s="254">
        <v>1.3592308366999999</v>
      </c>
      <c r="V42" s="254">
        <v>1.4325023962000001</v>
      </c>
      <c r="W42" s="254">
        <v>1.1651910866999999</v>
      </c>
      <c r="X42" s="254">
        <v>-0.12116347555</v>
      </c>
      <c r="Y42" s="254">
        <v>1.0954933666</v>
      </c>
      <c r="Z42" s="254">
        <v>-0.36582118810999997</v>
      </c>
      <c r="AA42" s="254">
        <v>1.1380674146</v>
      </c>
      <c r="AB42" s="254">
        <v>0.48181077918999998</v>
      </c>
      <c r="AC42" s="254">
        <v>0.4143271717</v>
      </c>
      <c r="AD42" s="254">
        <v>0.23278691658</v>
      </c>
      <c r="AE42" s="254">
        <v>-1.3755852231000001</v>
      </c>
      <c r="AF42" s="254">
        <v>-0.31955445547</v>
      </c>
      <c r="AG42" s="254">
        <v>0.84221114090000004</v>
      </c>
      <c r="AH42" s="254">
        <v>0.26926095850999998</v>
      </c>
      <c r="AI42" s="254">
        <v>1.257706582</v>
      </c>
      <c r="AJ42" s="254">
        <v>-0.40288803609000001</v>
      </c>
      <c r="AK42" s="254">
        <v>-0.7043248942</v>
      </c>
      <c r="AL42" s="254">
        <v>-1.2233193563</v>
      </c>
      <c r="AM42" s="254">
        <v>-0.48095260163999998</v>
      </c>
      <c r="AN42" s="254">
        <v>9.0566603083999997E-2</v>
      </c>
      <c r="AO42" s="254">
        <v>-0.51445347982</v>
      </c>
      <c r="AP42" s="254">
        <v>-2.7645832629000001E-3</v>
      </c>
      <c r="AQ42" s="254">
        <v>1.1021757421</v>
      </c>
      <c r="AR42" s="254">
        <v>-1.258343762</v>
      </c>
      <c r="AS42" s="254">
        <v>0.65742489654000003</v>
      </c>
      <c r="AT42" s="254">
        <v>0.57346415274999996</v>
      </c>
      <c r="AU42" s="254">
        <v>-0.54725163486999995</v>
      </c>
      <c r="AV42" s="254">
        <v>-2.3535632620000002</v>
      </c>
      <c r="AW42" s="254">
        <v>-2.0557031389999998</v>
      </c>
      <c r="AX42" s="254">
        <v>-1.4235047649000001</v>
      </c>
      <c r="AY42" s="254">
        <v>-1.4254856631999999</v>
      </c>
      <c r="AZ42" s="254">
        <v>-0.39520020397</v>
      </c>
      <c r="BA42" s="254">
        <v>-0.83459783022</v>
      </c>
      <c r="BB42" s="254">
        <v>-1.2525768549</v>
      </c>
      <c r="BC42" s="254">
        <v>-1.7204191737000001</v>
      </c>
      <c r="BD42" s="254">
        <v>-1.0582043151</v>
      </c>
      <c r="BE42" s="411">
        <v>-0.86613242341999996</v>
      </c>
      <c r="BF42" s="411">
        <v>-1.3382746392</v>
      </c>
      <c r="BG42" s="411">
        <v>-0.70377710572999996</v>
      </c>
      <c r="BH42" s="411">
        <v>-1.3278158276000001</v>
      </c>
      <c r="BI42" s="411">
        <v>-1.2512647535000001</v>
      </c>
      <c r="BJ42" s="411">
        <v>-1.2851120586</v>
      </c>
      <c r="BK42" s="411">
        <v>-0.49765525223000001</v>
      </c>
      <c r="BL42" s="411">
        <v>-0.41726164844000002</v>
      </c>
      <c r="BM42" s="411">
        <v>-0.45699063518999999</v>
      </c>
      <c r="BN42" s="411">
        <v>-0.27321801212000002</v>
      </c>
      <c r="BO42" s="411">
        <v>-0.64157993805000002</v>
      </c>
      <c r="BP42" s="411">
        <v>-0.32270676916000002</v>
      </c>
      <c r="BQ42" s="411">
        <v>-0.29355519219999998</v>
      </c>
      <c r="BR42" s="411">
        <v>-0.49860006029999998</v>
      </c>
      <c r="BS42" s="411">
        <v>-7.5239383528000001E-3</v>
      </c>
      <c r="BT42" s="411">
        <v>-0.74806940926999999</v>
      </c>
      <c r="BU42" s="411">
        <v>-0.73092626353000001</v>
      </c>
      <c r="BV42" s="411">
        <v>-1.0783827498</v>
      </c>
    </row>
    <row r="43" spans="1:74" ht="11.1" customHeight="1" x14ac:dyDescent="0.2">
      <c r="A43" s="162" t="s">
        <v>347</v>
      </c>
      <c r="B43" s="173" t="s">
        <v>750</v>
      </c>
      <c r="C43" s="254">
        <v>-2.0540325568000002</v>
      </c>
      <c r="D43" s="254">
        <v>1.7103183545</v>
      </c>
      <c r="E43" s="254">
        <v>1.4479944669</v>
      </c>
      <c r="F43" s="254">
        <v>-0.22074598154</v>
      </c>
      <c r="G43" s="254">
        <v>4.5787784759999998E-2</v>
      </c>
      <c r="H43" s="254">
        <v>0.73160371927000001</v>
      </c>
      <c r="I43" s="254">
        <v>0.33048934826999998</v>
      </c>
      <c r="J43" s="254">
        <v>1.2010322395999999</v>
      </c>
      <c r="K43" s="254">
        <v>2.1130577952</v>
      </c>
      <c r="L43" s="254">
        <v>0.51158278530000001</v>
      </c>
      <c r="M43" s="254">
        <v>1.1321230709000001</v>
      </c>
      <c r="N43" s="254">
        <v>0.11169221163</v>
      </c>
      <c r="O43" s="254">
        <v>-2.9082395177000002</v>
      </c>
      <c r="P43" s="254">
        <v>-4.2487221499999998E-2</v>
      </c>
      <c r="Q43" s="254">
        <v>-1.22014994</v>
      </c>
      <c r="R43" s="254">
        <v>-2.4499234729000001</v>
      </c>
      <c r="S43" s="254">
        <v>-0.32910835616</v>
      </c>
      <c r="T43" s="254">
        <v>1.0337443189</v>
      </c>
      <c r="U43" s="254">
        <v>0.38095022381999999</v>
      </c>
      <c r="V43" s="254">
        <v>1.4375713639000001</v>
      </c>
      <c r="W43" s="254">
        <v>0.73238915339999999</v>
      </c>
      <c r="X43" s="254">
        <v>1.0074745567000001</v>
      </c>
      <c r="Y43" s="254">
        <v>1.1522588666</v>
      </c>
      <c r="Z43" s="254">
        <v>0.41564377962999999</v>
      </c>
      <c r="AA43" s="254">
        <v>0.42005083396999998</v>
      </c>
      <c r="AB43" s="254">
        <v>1.3499557792000001</v>
      </c>
      <c r="AC43" s="254">
        <v>-0.27893237668999998</v>
      </c>
      <c r="AD43" s="254">
        <v>1.8916216582E-2</v>
      </c>
      <c r="AE43" s="254">
        <v>-0.52796344888000002</v>
      </c>
      <c r="AF43" s="254">
        <v>-0.64542658880000003</v>
      </c>
      <c r="AG43" s="254">
        <v>0.41221091509000002</v>
      </c>
      <c r="AH43" s="254">
        <v>0.14451147464</v>
      </c>
      <c r="AI43" s="254">
        <v>0.35441041531</v>
      </c>
      <c r="AJ43" s="254">
        <v>0.73550422197999998</v>
      </c>
      <c r="AK43" s="254">
        <v>0.98337700579999998</v>
      </c>
      <c r="AL43" s="254">
        <v>0.26023112757</v>
      </c>
      <c r="AM43" s="254">
        <v>-0.69374979519000002</v>
      </c>
      <c r="AN43" s="254">
        <v>-0.11011196834</v>
      </c>
      <c r="AO43" s="254">
        <v>-0.75495825401000005</v>
      </c>
      <c r="AP43" s="254">
        <v>-0.44781204993000001</v>
      </c>
      <c r="AQ43" s="254">
        <v>-0.98847193533</v>
      </c>
      <c r="AR43" s="254">
        <v>-0.81541022863000001</v>
      </c>
      <c r="AS43" s="254">
        <v>0.21813457395999999</v>
      </c>
      <c r="AT43" s="254">
        <v>-0.84243907305999999</v>
      </c>
      <c r="AU43" s="254">
        <v>-0.82861830154000005</v>
      </c>
      <c r="AV43" s="254">
        <v>-1.7208858427</v>
      </c>
      <c r="AW43" s="254">
        <v>-2.1527031390000002</v>
      </c>
      <c r="AX43" s="254">
        <v>-1.6423125714</v>
      </c>
      <c r="AY43" s="254">
        <v>-2.0183003407000002</v>
      </c>
      <c r="AZ43" s="254">
        <v>-0.75972934361</v>
      </c>
      <c r="BA43" s="254">
        <v>-2.3082510912999998</v>
      </c>
      <c r="BB43" s="254">
        <v>-2.8377527518000001</v>
      </c>
      <c r="BC43" s="254">
        <v>-2.9974721992000002</v>
      </c>
      <c r="BD43" s="254">
        <v>-1.87944227</v>
      </c>
      <c r="BE43" s="411">
        <v>-1.7050161895</v>
      </c>
      <c r="BF43" s="411">
        <v>-1.9816503244000001</v>
      </c>
      <c r="BG43" s="411">
        <v>-1.1724183269999999</v>
      </c>
      <c r="BH43" s="411">
        <v>-1.5805770370000001</v>
      </c>
      <c r="BI43" s="411">
        <v>-1.5118785026999999</v>
      </c>
      <c r="BJ43" s="411">
        <v>-1.1096724046999999</v>
      </c>
      <c r="BK43" s="411">
        <v>-0.95326988180000005</v>
      </c>
      <c r="BL43" s="411">
        <v>-0.13515255865</v>
      </c>
      <c r="BM43" s="411">
        <v>-0.63199345848999999</v>
      </c>
      <c r="BN43" s="411">
        <v>-0.68285171033000003</v>
      </c>
      <c r="BO43" s="411">
        <v>-1.4101151853</v>
      </c>
      <c r="BP43" s="411">
        <v>-0.43212967856000001</v>
      </c>
      <c r="BQ43" s="411">
        <v>-0.48812648367</v>
      </c>
      <c r="BR43" s="411">
        <v>-0.64399014300000001</v>
      </c>
      <c r="BS43" s="411">
        <v>-1.5124323646E-2</v>
      </c>
      <c r="BT43" s="411">
        <v>-0.66831286685000002</v>
      </c>
      <c r="BU43" s="411">
        <v>-0.72890948437000003</v>
      </c>
      <c r="BV43" s="411">
        <v>-0.82497914754000001</v>
      </c>
    </row>
    <row r="44" spans="1:74" ht="11.1" customHeight="1" x14ac:dyDescent="0.2">
      <c r="B44" s="173"/>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254"/>
      <c r="BB44" s="254"/>
      <c r="BC44" s="254"/>
      <c r="BD44" s="254"/>
      <c r="BE44" s="411"/>
      <c r="BF44" s="411"/>
      <c r="BG44" s="411"/>
      <c r="BH44" s="411"/>
      <c r="BI44" s="411"/>
      <c r="BJ44" s="411"/>
      <c r="BK44" s="411"/>
      <c r="BL44" s="411"/>
      <c r="BM44" s="411"/>
      <c r="BN44" s="411"/>
      <c r="BO44" s="411"/>
      <c r="BP44" s="411"/>
      <c r="BQ44" s="411"/>
      <c r="BR44" s="411"/>
      <c r="BS44" s="411"/>
      <c r="BT44" s="411"/>
      <c r="BU44" s="411"/>
      <c r="BV44" s="411"/>
    </row>
    <row r="45" spans="1:74" ht="11.1" customHeight="1" x14ac:dyDescent="0.2">
      <c r="B45" s="65" t="s">
        <v>998</v>
      </c>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254"/>
      <c r="BB45" s="254"/>
      <c r="BC45" s="254"/>
      <c r="BD45" s="254"/>
      <c r="BE45" s="411"/>
      <c r="BF45" s="411"/>
      <c r="BG45" s="411"/>
      <c r="BH45" s="411"/>
      <c r="BI45" s="411"/>
      <c r="BJ45" s="411"/>
      <c r="BK45" s="411"/>
      <c r="BL45" s="411"/>
      <c r="BM45" s="411"/>
      <c r="BN45" s="411"/>
      <c r="BO45" s="411"/>
      <c r="BP45" s="411"/>
      <c r="BQ45" s="411"/>
      <c r="BR45" s="411"/>
      <c r="BS45" s="411"/>
      <c r="BT45" s="411"/>
      <c r="BU45" s="411"/>
      <c r="BV45" s="411"/>
    </row>
    <row r="46" spans="1:74" ht="11.1" customHeight="1" x14ac:dyDescent="0.2">
      <c r="A46" s="162" t="s">
        <v>746</v>
      </c>
      <c r="B46" s="173" t="s">
        <v>338</v>
      </c>
      <c r="C46" s="259">
        <v>1082.865761</v>
      </c>
      <c r="D46" s="259">
        <v>1053.942501</v>
      </c>
      <c r="E46" s="259">
        <v>1049.6276230000001</v>
      </c>
      <c r="F46" s="259">
        <v>1052.7890010000001</v>
      </c>
      <c r="G46" s="259">
        <v>1080.185299</v>
      </c>
      <c r="H46" s="259">
        <v>1081.970581</v>
      </c>
      <c r="I46" s="259">
        <v>1097.4375849999999</v>
      </c>
      <c r="J46" s="259">
        <v>1099.2305960000001</v>
      </c>
      <c r="K46" s="259">
        <v>1084.98243</v>
      </c>
      <c r="L46" s="259">
        <v>1073.4907659999999</v>
      </c>
      <c r="M46" s="259">
        <v>1074.1746499999999</v>
      </c>
      <c r="N46" s="259">
        <v>1054.1356209999999</v>
      </c>
      <c r="O46" s="259">
        <v>1076.6454060000001</v>
      </c>
      <c r="P46" s="259">
        <v>1071.4566769999999</v>
      </c>
      <c r="Q46" s="259">
        <v>1087.534445</v>
      </c>
      <c r="R46" s="259">
        <v>1088.5326</v>
      </c>
      <c r="S46" s="259">
        <v>1099.869852</v>
      </c>
      <c r="T46" s="259">
        <v>1114.2188940000001</v>
      </c>
      <c r="U46" s="259">
        <v>1117.0335930000001</v>
      </c>
      <c r="V46" s="259">
        <v>1104.602455</v>
      </c>
      <c r="W46" s="259">
        <v>1124.5405129999999</v>
      </c>
      <c r="X46" s="259">
        <v>1115.1207340000001</v>
      </c>
      <c r="Y46" s="259">
        <v>1115.4567689999999</v>
      </c>
      <c r="Z46" s="259">
        <v>1112.5093549999999</v>
      </c>
      <c r="AA46" s="259">
        <v>1115.0248690000001</v>
      </c>
      <c r="AB46" s="259">
        <v>1094.188809</v>
      </c>
      <c r="AC46" s="259">
        <v>1097.040855</v>
      </c>
      <c r="AD46" s="259">
        <v>1111.779976</v>
      </c>
      <c r="AE46" s="259">
        <v>1120.7937010000001</v>
      </c>
      <c r="AF46" s="259">
        <v>1122.9448649999999</v>
      </c>
      <c r="AG46" s="259">
        <v>1121.790872</v>
      </c>
      <c r="AH46" s="259">
        <v>1126.827106</v>
      </c>
      <c r="AI46" s="259">
        <v>1137.4039909999999</v>
      </c>
      <c r="AJ46" s="259">
        <v>1114.033831</v>
      </c>
      <c r="AK46" s="259">
        <v>1093.3967740000001</v>
      </c>
      <c r="AL46" s="259">
        <v>1065.4037089999999</v>
      </c>
      <c r="AM46" s="259">
        <v>1046.6694219999999</v>
      </c>
      <c r="AN46" s="259">
        <v>1047.0484220000001</v>
      </c>
      <c r="AO46" s="259">
        <v>1057.1010699999999</v>
      </c>
      <c r="AP46" s="259">
        <v>1086.8944939999999</v>
      </c>
      <c r="AQ46" s="259">
        <v>1118.2145720000001</v>
      </c>
      <c r="AR46" s="259">
        <v>1122.701566</v>
      </c>
      <c r="AS46" s="259">
        <v>1126.7325659999999</v>
      </c>
      <c r="AT46" s="259">
        <v>1130.661566</v>
      </c>
      <c r="AU46" s="259">
        <v>1144.0045660000001</v>
      </c>
      <c r="AV46" s="259">
        <v>1139.0975659999999</v>
      </c>
      <c r="AW46" s="259">
        <v>1150.881566</v>
      </c>
      <c r="AX46" s="259">
        <v>1165.4956079999999</v>
      </c>
      <c r="AY46" s="259">
        <v>1183.305863</v>
      </c>
      <c r="AZ46" s="259">
        <v>1186.8880549999999</v>
      </c>
      <c r="BA46" s="259">
        <v>1217.4337700000001</v>
      </c>
      <c r="BB46" s="259">
        <v>1244.4484299999999</v>
      </c>
      <c r="BC46" s="259">
        <v>1254.1439508000001</v>
      </c>
      <c r="BD46" s="259">
        <v>1260.1067533999999</v>
      </c>
      <c r="BE46" s="343">
        <v>1271.4179999999999</v>
      </c>
      <c r="BF46" s="343">
        <v>1268.722</v>
      </c>
      <c r="BG46" s="343">
        <v>1271.0530000000001</v>
      </c>
      <c r="BH46" s="343">
        <v>1255.7829999999999</v>
      </c>
      <c r="BI46" s="343">
        <v>1242.4359999999999</v>
      </c>
      <c r="BJ46" s="343">
        <v>1214.011</v>
      </c>
      <c r="BK46" s="343">
        <v>1219.3589999999999</v>
      </c>
      <c r="BL46" s="343">
        <v>1204.075</v>
      </c>
      <c r="BM46" s="343">
        <v>1201.3699999999999</v>
      </c>
      <c r="BN46" s="343">
        <v>1209.2639999999999</v>
      </c>
      <c r="BO46" s="343">
        <v>1222.665</v>
      </c>
      <c r="BP46" s="343">
        <v>1220.7660000000001</v>
      </c>
      <c r="BQ46" s="343">
        <v>1221.913</v>
      </c>
      <c r="BR46" s="343">
        <v>1218.146</v>
      </c>
      <c r="BS46" s="343">
        <v>1218.251</v>
      </c>
      <c r="BT46" s="343">
        <v>1203.008</v>
      </c>
      <c r="BU46" s="343">
        <v>1190.82</v>
      </c>
      <c r="BV46" s="343">
        <v>1164.057</v>
      </c>
    </row>
    <row r="47" spans="1:74" ht="11.1" customHeight="1" x14ac:dyDescent="0.2">
      <c r="A47" s="162" t="s">
        <v>342</v>
      </c>
      <c r="B47" s="258" t="s">
        <v>341</v>
      </c>
      <c r="C47" s="257">
        <v>2730.0547609999999</v>
      </c>
      <c r="D47" s="257">
        <v>2658.5805009999999</v>
      </c>
      <c r="E47" s="257">
        <v>2637.2656229999998</v>
      </c>
      <c r="F47" s="257">
        <v>2664.5930010000002</v>
      </c>
      <c r="G47" s="257">
        <v>2684.3532989999999</v>
      </c>
      <c r="H47" s="257">
        <v>2675.693581</v>
      </c>
      <c r="I47" s="257">
        <v>2691.1745850000002</v>
      </c>
      <c r="J47" s="257">
        <v>2692.0645960000002</v>
      </c>
      <c r="K47" s="257">
        <v>2659.4924299999998</v>
      </c>
      <c r="L47" s="257">
        <v>2635.7827659999998</v>
      </c>
      <c r="M47" s="257">
        <v>2647.7916500000001</v>
      </c>
      <c r="N47" s="257">
        <v>2594.9226210000002</v>
      </c>
      <c r="O47" s="257">
        <v>2653.5294060000001</v>
      </c>
      <c r="P47" s="257">
        <v>2637.5646769999998</v>
      </c>
      <c r="Q47" s="257">
        <v>2642.2114449999999</v>
      </c>
      <c r="R47" s="257">
        <v>2658.8735999999999</v>
      </c>
      <c r="S47" s="257">
        <v>2666.3338520000002</v>
      </c>
      <c r="T47" s="257">
        <v>2671.6808940000001</v>
      </c>
      <c r="U47" s="257">
        <v>2701.461593</v>
      </c>
      <c r="V47" s="257">
        <v>2699.976455</v>
      </c>
      <c r="W47" s="257">
        <v>2711.5145130000001</v>
      </c>
      <c r="X47" s="257">
        <v>2677.7637340000001</v>
      </c>
      <c r="Y47" s="257">
        <v>2674.5547689999999</v>
      </c>
      <c r="Z47" s="257">
        <v>2645.5693550000001</v>
      </c>
      <c r="AA47" s="257">
        <v>2655.9828689999999</v>
      </c>
      <c r="AB47" s="257">
        <v>2628.5238089999998</v>
      </c>
      <c r="AC47" s="257">
        <v>2650.3508550000001</v>
      </c>
      <c r="AD47" s="257">
        <v>2660.8629759999999</v>
      </c>
      <c r="AE47" s="257">
        <v>2634.4997010000002</v>
      </c>
      <c r="AF47" s="257">
        <v>2644.2988650000002</v>
      </c>
      <c r="AG47" s="257">
        <v>2657.9138720000001</v>
      </c>
      <c r="AH47" s="257">
        <v>2660.2611059999999</v>
      </c>
      <c r="AI47" s="257">
        <v>2682.9349910000001</v>
      </c>
      <c r="AJ47" s="257">
        <v>2646.6928309999998</v>
      </c>
      <c r="AK47" s="257">
        <v>2595.158774</v>
      </c>
      <c r="AL47" s="257">
        <v>2549.7717090000001</v>
      </c>
      <c r="AM47" s="257">
        <v>2556.6954219999998</v>
      </c>
      <c r="AN47" s="257">
        <v>2561.185422</v>
      </c>
      <c r="AO47" s="257">
        <v>2568.4100699999999</v>
      </c>
      <c r="AP47" s="257">
        <v>2583.4124940000002</v>
      </c>
      <c r="AQ47" s="257">
        <v>2647.2015719999999</v>
      </c>
      <c r="AR47" s="257">
        <v>2636.1355659999999</v>
      </c>
      <c r="AS47" s="257">
        <v>2648.939566</v>
      </c>
      <c r="AT47" s="257">
        <v>2692.8025659999998</v>
      </c>
      <c r="AU47" s="257">
        <v>2704.5215659999999</v>
      </c>
      <c r="AV47" s="257">
        <v>2686.2485660000002</v>
      </c>
      <c r="AW47" s="257">
        <v>2688.0205660000001</v>
      </c>
      <c r="AX47" s="257">
        <v>2693.0586079999998</v>
      </c>
      <c r="AY47" s="257">
        <v>2714.5098630000002</v>
      </c>
      <c r="AZ47" s="257">
        <v>2724.7196789</v>
      </c>
      <c r="BA47" s="257">
        <v>2770.4059299999999</v>
      </c>
      <c r="BB47" s="257">
        <v>2817.9642069000001</v>
      </c>
      <c r="BC47" s="257">
        <v>2856.1542792999999</v>
      </c>
      <c r="BD47" s="257">
        <v>2879.4449893000001</v>
      </c>
      <c r="BE47" s="344">
        <v>2905.4503860999998</v>
      </c>
      <c r="BF47" s="344">
        <v>2925.3950322999999</v>
      </c>
      <c r="BG47" s="344">
        <v>2939.4542689999998</v>
      </c>
      <c r="BH47" s="344">
        <v>2947.2898664999998</v>
      </c>
      <c r="BI47" s="344">
        <v>2955.1082789000002</v>
      </c>
      <c r="BJ47" s="344">
        <v>2949.6696496999998</v>
      </c>
      <c r="BK47" s="344">
        <v>2963.7937032</v>
      </c>
      <c r="BL47" s="344">
        <v>2955.6125396000002</v>
      </c>
      <c r="BM47" s="344">
        <v>2961.0376271</v>
      </c>
      <c r="BN47" s="344">
        <v>2973.3266380999999</v>
      </c>
      <c r="BO47" s="344">
        <v>2997.1512306999998</v>
      </c>
      <c r="BP47" s="344">
        <v>3000.4339180000002</v>
      </c>
      <c r="BQ47" s="344">
        <v>3006.4656279999999</v>
      </c>
      <c r="BR47" s="344">
        <v>3010.9727205999998</v>
      </c>
      <c r="BS47" s="344">
        <v>3011.2007321999999</v>
      </c>
      <c r="BT47" s="344">
        <v>3008.7282792999999</v>
      </c>
      <c r="BU47" s="344">
        <v>3008.6677759999998</v>
      </c>
      <c r="BV47" s="344">
        <v>3000.8122643000002</v>
      </c>
    </row>
    <row r="48" spans="1:74" ht="11.1" customHeight="1" x14ac:dyDescent="0.2">
      <c r="BK48" s="413"/>
      <c r="BL48" s="413"/>
      <c r="BM48" s="413"/>
      <c r="BN48" s="413"/>
      <c r="BO48" s="413"/>
      <c r="BP48" s="413"/>
      <c r="BQ48" s="413"/>
      <c r="BR48" s="413"/>
      <c r="BS48" s="413"/>
      <c r="BT48" s="413"/>
      <c r="BU48" s="413"/>
      <c r="BV48" s="413"/>
    </row>
    <row r="49" spans="1:74" ht="12" customHeight="1" x14ac:dyDescent="0.25">
      <c r="B49" s="657" t="s">
        <v>1079</v>
      </c>
      <c r="C49" s="658"/>
      <c r="D49" s="658"/>
      <c r="E49" s="658"/>
      <c r="F49" s="658"/>
      <c r="G49" s="658"/>
      <c r="H49" s="658"/>
      <c r="I49" s="658"/>
      <c r="J49" s="658"/>
      <c r="K49" s="658"/>
      <c r="L49" s="658"/>
      <c r="M49" s="658"/>
      <c r="N49" s="658"/>
      <c r="O49" s="658"/>
      <c r="P49" s="658"/>
      <c r="Q49" s="658"/>
    </row>
    <row r="50" spans="1:74" s="441" customFormat="1" ht="12" customHeight="1" x14ac:dyDescent="0.25">
      <c r="A50" s="440"/>
      <c r="B50" s="689" t="s">
        <v>856</v>
      </c>
      <c r="C50" s="680"/>
      <c r="D50" s="680"/>
      <c r="E50" s="680"/>
      <c r="F50" s="680"/>
      <c r="G50" s="680"/>
      <c r="H50" s="680"/>
      <c r="I50" s="680"/>
      <c r="J50" s="680"/>
      <c r="K50" s="680"/>
      <c r="L50" s="680"/>
      <c r="M50" s="680"/>
      <c r="N50" s="680"/>
      <c r="O50" s="680"/>
      <c r="P50" s="680"/>
      <c r="Q50" s="676"/>
      <c r="AY50" s="540"/>
      <c r="AZ50" s="540"/>
      <c r="BA50" s="540"/>
      <c r="BB50" s="540"/>
      <c r="BC50" s="540"/>
      <c r="BD50" s="540"/>
      <c r="BE50" s="540"/>
      <c r="BF50" s="540"/>
      <c r="BG50" s="540"/>
      <c r="BH50" s="540"/>
      <c r="BI50" s="540"/>
      <c r="BJ50" s="540"/>
    </row>
    <row r="51" spans="1:74" s="441" customFormat="1" ht="12" customHeight="1" x14ac:dyDescent="0.25">
      <c r="A51" s="440"/>
      <c r="B51" s="689" t="s">
        <v>857</v>
      </c>
      <c r="C51" s="676"/>
      <c r="D51" s="676"/>
      <c r="E51" s="676"/>
      <c r="F51" s="676"/>
      <c r="G51" s="676"/>
      <c r="H51" s="676"/>
      <c r="I51" s="676"/>
      <c r="J51" s="676"/>
      <c r="K51" s="676"/>
      <c r="L51" s="676"/>
      <c r="M51" s="676"/>
      <c r="N51" s="676"/>
      <c r="O51" s="676"/>
      <c r="P51" s="676"/>
      <c r="Q51" s="676"/>
      <c r="AY51" s="540"/>
      <c r="AZ51" s="540"/>
      <c r="BA51" s="540"/>
      <c r="BB51" s="540"/>
      <c r="BC51" s="540"/>
      <c r="BD51" s="540"/>
      <c r="BE51" s="540"/>
      <c r="BF51" s="540"/>
      <c r="BG51" s="540"/>
      <c r="BH51" s="540"/>
      <c r="BI51" s="540"/>
      <c r="BJ51" s="540"/>
    </row>
    <row r="52" spans="1:74" s="441" customFormat="1" ht="12" customHeight="1" x14ac:dyDescent="0.25">
      <c r="A52" s="440"/>
      <c r="B52" s="689" t="s">
        <v>858</v>
      </c>
      <c r="C52" s="676"/>
      <c r="D52" s="676"/>
      <c r="E52" s="676"/>
      <c r="F52" s="676"/>
      <c r="G52" s="676"/>
      <c r="H52" s="676"/>
      <c r="I52" s="676"/>
      <c r="J52" s="676"/>
      <c r="K52" s="676"/>
      <c r="L52" s="676"/>
      <c r="M52" s="676"/>
      <c r="N52" s="676"/>
      <c r="O52" s="676"/>
      <c r="P52" s="676"/>
      <c r="Q52" s="676"/>
      <c r="AY52" s="540"/>
      <c r="AZ52" s="540"/>
      <c r="BA52" s="540"/>
      <c r="BB52" s="540"/>
      <c r="BC52" s="540"/>
      <c r="BD52" s="540"/>
      <c r="BE52" s="540"/>
      <c r="BF52" s="540"/>
      <c r="BG52" s="540"/>
      <c r="BH52" s="540"/>
      <c r="BI52" s="540"/>
      <c r="BJ52" s="540"/>
    </row>
    <row r="53" spans="1:74" s="441" customFormat="1" ht="12" customHeight="1" x14ac:dyDescent="0.25">
      <c r="A53" s="440"/>
      <c r="B53" s="689" t="s">
        <v>1168</v>
      </c>
      <c r="C53" s="680"/>
      <c r="D53" s="680"/>
      <c r="E53" s="680"/>
      <c r="F53" s="680"/>
      <c r="G53" s="680"/>
      <c r="H53" s="680"/>
      <c r="I53" s="680"/>
      <c r="J53" s="680"/>
      <c r="K53" s="680"/>
      <c r="L53" s="680"/>
      <c r="M53" s="680"/>
      <c r="N53" s="680"/>
      <c r="O53" s="680"/>
      <c r="P53" s="680"/>
      <c r="Q53" s="676"/>
      <c r="AY53" s="540"/>
      <c r="AZ53" s="540"/>
      <c r="BA53" s="540"/>
      <c r="BB53" s="540"/>
      <c r="BC53" s="540"/>
      <c r="BD53" s="540"/>
      <c r="BE53" s="540"/>
      <c r="BF53" s="540"/>
      <c r="BG53" s="540"/>
      <c r="BH53" s="540"/>
      <c r="BI53" s="540"/>
      <c r="BJ53" s="540"/>
    </row>
    <row r="54" spans="1:74" s="441" customFormat="1" ht="12" customHeight="1" x14ac:dyDescent="0.25">
      <c r="A54" s="440"/>
      <c r="B54" s="689" t="s">
        <v>1059</v>
      </c>
      <c r="C54" s="689"/>
      <c r="D54" s="689"/>
      <c r="E54" s="689"/>
      <c r="F54" s="689"/>
      <c r="G54" s="689"/>
      <c r="H54" s="689"/>
      <c r="I54" s="689"/>
      <c r="J54" s="689"/>
      <c r="K54" s="689"/>
      <c r="L54" s="689"/>
      <c r="M54" s="689"/>
      <c r="N54" s="689"/>
      <c r="O54" s="689"/>
      <c r="P54" s="689"/>
      <c r="Q54" s="676"/>
      <c r="AY54" s="540"/>
      <c r="AZ54" s="540"/>
      <c r="BA54" s="540"/>
      <c r="BB54" s="540"/>
      <c r="BC54" s="540"/>
      <c r="BD54" s="540"/>
      <c r="BE54" s="540"/>
      <c r="BF54" s="540"/>
      <c r="BG54" s="540"/>
      <c r="BH54" s="540"/>
      <c r="BI54" s="540"/>
      <c r="BJ54" s="540"/>
    </row>
    <row r="55" spans="1:74" s="441" customFormat="1" ht="12" customHeight="1" x14ac:dyDescent="0.25">
      <c r="A55" s="440"/>
      <c r="B55" s="689" t="s">
        <v>1169</v>
      </c>
      <c r="C55" s="689"/>
      <c r="D55" s="689"/>
      <c r="E55" s="689"/>
      <c r="F55" s="689"/>
      <c r="G55" s="689"/>
      <c r="H55" s="689"/>
      <c r="I55" s="689"/>
      <c r="J55" s="689"/>
      <c r="K55" s="689"/>
      <c r="L55" s="689"/>
      <c r="M55" s="689"/>
      <c r="N55" s="689"/>
      <c r="O55" s="689"/>
      <c r="P55" s="689"/>
      <c r="Q55" s="676"/>
      <c r="AY55" s="540"/>
      <c r="AZ55" s="540"/>
      <c r="BA55" s="540"/>
      <c r="BB55" s="540"/>
      <c r="BC55" s="540"/>
      <c r="BD55" s="540"/>
      <c r="BE55" s="540"/>
      <c r="BF55" s="540"/>
      <c r="BG55" s="540"/>
      <c r="BH55" s="540"/>
      <c r="BI55" s="540"/>
      <c r="BJ55" s="540"/>
    </row>
    <row r="56" spans="1:74" s="441" customFormat="1" ht="12" customHeight="1" x14ac:dyDescent="0.25">
      <c r="A56" s="440"/>
      <c r="B56" s="689" t="s">
        <v>1170</v>
      </c>
      <c r="C56" s="680"/>
      <c r="D56" s="680"/>
      <c r="E56" s="680"/>
      <c r="F56" s="680"/>
      <c r="G56" s="680"/>
      <c r="H56" s="680"/>
      <c r="I56" s="680"/>
      <c r="J56" s="680"/>
      <c r="K56" s="680"/>
      <c r="L56" s="680"/>
      <c r="M56" s="680"/>
      <c r="N56" s="680"/>
      <c r="O56" s="680"/>
      <c r="P56" s="680"/>
      <c r="Q56" s="676"/>
      <c r="AY56" s="540"/>
      <c r="AZ56" s="540"/>
      <c r="BA56" s="540"/>
      <c r="BB56" s="540"/>
      <c r="BC56" s="540"/>
      <c r="BD56" s="540"/>
      <c r="BE56" s="540"/>
      <c r="BF56" s="540"/>
      <c r="BG56" s="540"/>
      <c r="BH56" s="540"/>
      <c r="BI56" s="540"/>
      <c r="BJ56" s="540"/>
    </row>
    <row r="57" spans="1:74" s="441" customFormat="1" ht="12" customHeight="1" x14ac:dyDescent="0.25">
      <c r="A57" s="440"/>
      <c r="B57" s="689" t="s">
        <v>1118</v>
      </c>
      <c r="C57" s="680"/>
      <c r="D57" s="680"/>
      <c r="E57" s="680"/>
      <c r="F57" s="680"/>
      <c r="G57" s="680"/>
      <c r="H57" s="680"/>
      <c r="I57" s="680"/>
      <c r="J57" s="680"/>
      <c r="K57" s="680"/>
      <c r="L57" s="680"/>
      <c r="M57" s="680"/>
      <c r="N57" s="680"/>
      <c r="O57" s="680"/>
      <c r="P57" s="680"/>
      <c r="Q57" s="676"/>
      <c r="AY57" s="540"/>
      <c r="AZ57" s="540"/>
      <c r="BA57" s="540"/>
      <c r="BB57" s="540"/>
      <c r="BC57" s="540"/>
      <c r="BD57" s="540"/>
      <c r="BE57" s="540"/>
      <c r="BF57" s="540"/>
      <c r="BG57" s="540"/>
      <c r="BH57" s="540"/>
      <c r="BI57" s="540"/>
      <c r="BJ57" s="540"/>
    </row>
    <row r="58" spans="1:74" s="441" customFormat="1" ht="12" customHeight="1" x14ac:dyDescent="0.25">
      <c r="A58" s="440"/>
      <c r="B58" s="679" t="s">
        <v>1106</v>
      </c>
      <c r="C58" s="680"/>
      <c r="D58" s="680"/>
      <c r="E58" s="680"/>
      <c r="F58" s="680"/>
      <c r="G58" s="680"/>
      <c r="H58" s="680"/>
      <c r="I58" s="680"/>
      <c r="J58" s="680"/>
      <c r="K58" s="680"/>
      <c r="L58" s="680"/>
      <c r="M58" s="680"/>
      <c r="N58" s="680"/>
      <c r="O58" s="680"/>
      <c r="P58" s="680"/>
      <c r="Q58" s="676"/>
      <c r="AY58" s="540"/>
      <c r="AZ58" s="540"/>
      <c r="BA58" s="540"/>
      <c r="BB58" s="540"/>
      <c r="BC58" s="540"/>
      <c r="BD58" s="540"/>
      <c r="BE58" s="540"/>
      <c r="BF58" s="540"/>
      <c r="BG58" s="540"/>
      <c r="BH58" s="540"/>
      <c r="BI58" s="540"/>
      <c r="BJ58" s="540"/>
    </row>
    <row r="59" spans="1:74" s="441" customFormat="1" ht="13.2" x14ac:dyDescent="0.25">
      <c r="A59" s="440"/>
      <c r="B59" s="691" t="s">
        <v>1129</v>
      </c>
      <c r="C59" s="676"/>
      <c r="D59" s="676"/>
      <c r="E59" s="676"/>
      <c r="F59" s="676"/>
      <c r="G59" s="676"/>
      <c r="H59" s="676"/>
      <c r="I59" s="676"/>
      <c r="J59" s="676"/>
      <c r="K59" s="676"/>
      <c r="L59" s="676"/>
      <c r="M59" s="676"/>
      <c r="N59" s="676"/>
      <c r="O59" s="676"/>
      <c r="P59" s="676"/>
      <c r="Q59" s="676"/>
      <c r="AY59" s="540"/>
      <c r="AZ59" s="540"/>
      <c r="BA59" s="540"/>
      <c r="BB59" s="540"/>
      <c r="BC59" s="540"/>
      <c r="BD59" s="540"/>
      <c r="BE59" s="540"/>
      <c r="BF59" s="540"/>
      <c r="BG59" s="540"/>
      <c r="BH59" s="540"/>
      <c r="BI59" s="540"/>
      <c r="BJ59" s="540"/>
    </row>
    <row r="60" spans="1:74" s="441" customFormat="1" ht="12" customHeight="1" x14ac:dyDescent="0.25">
      <c r="A60" s="440"/>
      <c r="B60" s="674" t="s">
        <v>1110</v>
      </c>
      <c r="C60" s="675"/>
      <c r="D60" s="675"/>
      <c r="E60" s="675"/>
      <c r="F60" s="675"/>
      <c r="G60" s="675"/>
      <c r="H60" s="675"/>
      <c r="I60" s="675"/>
      <c r="J60" s="675"/>
      <c r="K60" s="675"/>
      <c r="L60" s="675"/>
      <c r="M60" s="675"/>
      <c r="N60" s="675"/>
      <c r="O60" s="675"/>
      <c r="P60" s="675"/>
      <c r="Q60" s="676"/>
      <c r="AY60" s="540"/>
      <c r="AZ60" s="540"/>
      <c r="BA60" s="540"/>
      <c r="BB60" s="540"/>
      <c r="BC60" s="540"/>
      <c r="BD60" s="540"/>
      <c r="BE60" s="540"/>
      <c r="BF60" s="540"/>
      <c r="BG60" s="540"/>
      <c r="BH60" s="540"/>
      <c r="BI60" s="540"/>
      <c r="BJ60" s="540"/>
    </row>
    <row r="61" spans="1:74" s="442" customFormat="1" ht="12" customHeight="1" x14ac:dyDescent="0.25">
      <c r="A61" s="438"/>
      <c r="B61" s="687" t="s">
        <v>1227</v>
      </c>
      <c r="C61" s="676"/>
      <c r="D61" s="676"/>
      <c r="E61" s="676"/>
      <c r="F61" s="676"/>
      <c r="G61" s="676"/>
      <c r="H61" s="676"/>
      <c r="I61" s="676"/>
      <c r="J61" s="676"/>
      <c r="K61" s="676"/>
      <c r="L61" s="676"/>
      <c r="M61" s="676"/>
      <c r="N61" s="676"/>
      <c r="O61" s="676"/>
      <c r="P61" s="676"/>
      <c r="Q61" s="676"/>
      <c r="AY61" s="539"/>
      <c r="AZ61" s="539"/>
      <c r="BA61" s="539"/>
      <c r="BB61" s="539"/>
      <c r="BC61" s="539"/>
      <c r="BD61" s="539"/>
      <c r="BE61" s="539"/>
      <c r="BF61" s="539"/>
      <c r="BG61" s="539"/>
      <c r="BH61" s="539"/>
      <c r="BI61" s="539"/>
      <c r="BJ61" s="539"/>
    </row>
    <row r="62" spans="1:74" x14ac:dyDescent="0.2">
      <c r="BK62" s="413"/>
      <c r="BL62" s="413"/>
      <c r="BM62" s="413"/>
      <c r="BN62" s="413"/>
      <c r="BO62" s="413"/>
      <c r="BP62" s="413"/>
      <c r="BQ62" s="413"/>
      <c r="BR62" s="413"/>
      <c r="BS62" s="413"/>
      <c r="BT62" s="413"/>
      <c r="BU62" s="413"/>
      <c r="BV62" s="413"/>
    </row>
    <row r="63" spans="1:74" x14ac:dyDescent="0.2">
      <c r="BK63" s="413"/>
      <c r="BL63" s="413"/>
      <c r="BM63" s="413"/>
      <c r="BN63" s="413"/>
      <c r="BO63" s="413"/>
      <c r="BP63" s="413"/>
      <c r="BQ63" s="413"/>
      <c r="BR63" s="413"/>
      <c r="BS63" s="413"/>
      <c r="BT63" s="413"/>
      <c r="BU63" s="413"/>
      <c r="BV63" s="413"/>
    </row>
    <row r="64" spans="1: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sheetData>
  <mergeCells count="21">
    <mergeCell ref="B59:Q59"/>
    <mergeCell ref="B60:Q60"/>
    <mergeCell ref="B61:Q61"/>
    <mergeCell ref="B56:Q56"/>
    <mergeCell ref="B57:Q57"/>
    <mergeCell ref="B58:Q58"/>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Y46" activePane="bottomRight" state="frozen"/>
      <selection activeCell="BC15" sqref="BC15"/>
      <selection pane="topRight" activeCell="BC15" sqref="BC15"/>
      <selection pane="bottomLeft" activeCell="BC15" sqref="BC15"/>
      <selection pane="bottomRight" activeCell="BC55" sqref="BC55"/>
    </sheetView>
  </sheetViews>
  <sheetFormatPr defaultColWidth="8.5546875" defaultRowHeight="10.199999999999999" x14ac:dyDescent="0.2"/>
  <cols>
    <col min="1" max="1" width="11.5546875" style="162" customWidth="1"/>
    <col min="2" max="2" width="32.5546875" style="153" customWidth="1"/>
    <col min="3" max="50" width="6.5546875" style="153" customWidth="1"/>
    <col min="51" max="62" width="6.5546875" style="496" customWidth="1"/>
    <col min="63" max="74" width="6.5546875" style="153" customWidth="1"/>
    <col min="75" max="16384" width="8.5546875" style="153"/>
  </cols>
  <sheetData>
    <row r="1" spans="1:74" ht="13.35" customHeight="1" x14ac:dyDescent="0.25">
      <c r="A1" s="667" t="s">
        <v>1054</v>
      </c>
      <c r="B1" s="690" t="s">
        <v>1197</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3.2"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K5" s="413"/>
      <c r="BL5" s="413"/>
      <c r="BM5" s="413"/>
      <c r="BN5" s="413"/>
      <c r="BO5" s="413"/>
      <c r="BP5" s="413"/>
      <c r="BQ5" s="413"/>
      <c r="BR5" s="413"/>
      <c r="BS5" s="413"/>
      <c r="BT5" s="413"/>
      <c r="BU5" s="413"/>
      <c r="BV5" s="413"/>
    </row>
    <row r="6" spans="1:74" ht="11.1" customHeight="1" x14ac:dyDescent="0.2">
      <c r="A6" s="162" t="s">
        <v>531</v>
      </c>
      <c r="B6" s="172" t="s">
        <v>549</v>
      </c>
      <c r="C6" s="254">
        <v>16.386121289999998</v>
      </c>
      <c r="D6" s="254">
        <v>15.929201143</v>
      </c>
      <c r="E6" s="254">
        <v>16.56374229</v>
      </c>
      <c r="F6" s="254">
        <v>16.474488000000001</v>
      </c>
      <c r="G6" s="254">
        <v>16.294477097000001</v>
      </c>
      <c r="H6" s="254">
        <v>16.349556667000002</v>
      </c>
      <c r="I6" s="254">
        <v>16.381497871000001</v>
      </c>
      <c r="J6" s="254">
        <v>16.913467516000001</v>
      </c>
      <c r="K6" s="254">
        <v>16.613027333000002</v>
      </c>
      <c r="L6" s="254">
        <v>17.159305871000001</v>
      </c>
      <c r="M6" s="254">
        <v>17.412762333</v>
      </c>
      <c r="N6" s="254">
        <v>17.679877161</v>
      </c>
      <c r="O6" s="254">
        <v>17.607216161</v>
      </c>
      <c r="P6" s="254">
        <v>17.932138137999999</v>
      </c>
      <c r="Q6" s="254">
        <v>17.673817484000001</v>
      </c>
      <c r="R6" s="254">
        <v>17.745238666999999</v>
      </c>
      <c r="S6" s="254">
        <v>17.676188547999999</v>
      </c>
      <c r="T6" s="254">
        <v>17.439199667</v>
      </c>
      <c r="U6" s="254">
        <v>17.611308451999999</v>
      </c>
      <c r="V6" s="254">
        <v>17.608701</v>
      </c>
      <c r="W6" s="254">
        <v>17.798876332999999</v>
      </c>
      <c r="X6" s="254">
        <v>18.341329161000001</v>
      </c>
      <c r="Y6" s="254">
        <v>18.687253999999999</v>
      </c>
      <c r="Z6" s="254">
        <v>18.865139097</v>
      </c>
      <c r="AA6" s="254">
        <v>18.675563387</v>
      </c>
      <c r="AB6" s="254">
        <v>18.621590714</v>
      </c>
      <c r="AC6" s="254">
        <v>18.887673097</v>
      </c>
      <c r="AD6" s="254">
        <v>19.060064333</v>
      </c>
      <c r="AE6" s="254">
        <v>18.723109225999998</v>
      </c>
      <c r="AF6" s="254">
        <v>18.908630667000001</v>
      </c>
      <c r="AG6" s="254">
        <v>19.376144805999999</v>
      </c>
      <c r="AH6" s="254">
        <v>19.710738547999998</v>
      </c>
      <c r="AI6" s="254">
        <v>19.869197</v>
      </c>
      <c r="AJ6" s="254">
        <v>19.817735128999999</v>
      </c>
      <c r="AK6" s="254">
        <v>20.231314333</v>
      </c>
      <c r="AL6" s="254">
        <v>20.288904515999999</v>
      </c>
      <c r="AM6" s="254">
        <v>20.272135065000001</v>
      </c>
      <c r="AN6" s="254">
        <v>20.407497856999999</v>
      </c>
      <c r="AO6" s="254">
        <v>20.638181226</v>
      </c>
      <c r="AP6" s="254">
        <v>21.022185</v>
      </c>
      <c r="AQ6" s="254">
        <v>20.859345548</v>
      </c>
      <c r="AR6" s="254">
        <v>21.315291667</v>
      </c>
      <c r="AS6" s="254">
        <v>21.369340193999999</v>
      </c>
      <c r="AT6" s="254">
        <v>21.459734999999998</v>
      </c>
      <c r="AU6" s="254">
        <v>21.460953666999998</v>
      </c>
      <c r="AV6" s="254">
        <v>21.820010934999999</v>
      </c>
      <c r="AW6" s="254">
        <v>22.01802</v>
      </c>
      <c r="AX6" s="254">
        <v>22.393203484000001</v>
      </c>
      <c r="AY6" s="254">
        <v>21.899811418999999</v>
      </c>
      <c r="AZ6" s="254">
        <v>22.174483571</v>
      </c>
      <c r="BA6" s="254">
        <v>22.435980085000001</v>
      </c>
      <c r="BB6" s="254">
        <v>22.591553068</v>
      </c>
      <c r="BC6" s="254">
        <v>22.501736457</v>
      </c>
      <c r="BD6" s="254">
        <v>22.511724185999999</v>
      </c>
      <c r="BE6" s="411">
        <v>22.584870900999999</v>
      </c>
      <c r="BF6" s="411">
        <v>22.504091795000001</v>
      </c>
      <c r="BG6" s="411">
        <v>22.377385682</v>
      </c>
      <c r="BH6" s="411">
        <v>22.558262829</v>
      </c>
      <c r="BI6" s="411">
        <v>22.656769723</v>
      </c>
      <c r="BJ6" s="411">
        <v>22.575841933</v>
      </c>
      <c r="BK6" s="411">
        <v>22.350982503000001</v>
      </c>
      <c r="BL6" s="411">
        <v>22.367032958999999</v>
      </c>
      <c r="BM6" s="411">
        <v>22.416369258</v>
      </c>
      <c r="BN6" s="411">
        <v>22.537481949</v>
      </c>
      <c r="BO6" s="411">
        <v>22.691553797000001</v>
      </c>
      <c r="BP6" s="411">
        <v>22.693128724000001</v>
      </c>
      <c r="BQ6" s="411">
        <v>22.825082625</v>
      </c>
      <c r="BR6" s="411">
        <v>22.743772343</v>
      </c>
      <c r="BS6" s="411">
        <v>22.798802405</v>
      </c>
      <c r="BT6" s="411">
        <v>23.092260207999999</v>
      </c>
      <c r="BU6" s="411">
        <v>23.383071361999999</v>
      </c>
      <c r="BV6" s="411">
        <v>23.534457655000001</v>
      </c>
    </row>
    <row r="7" spans="1:74" ht="11.1" customHeight="1" x14ac:dyDescent="0.2">
      <c r="A7" s="162" t="s">
        <v>275</v>
      </c>
      <c r="B7" s="173" t="s">
        <v>380</v>
      </c>
      <c r="C7" s="254">
        <v>3.5882260000000001</v>
      </c>
      <c r="D7" s="254">
        <v>3.4782259999999998</v>
      </c>
      <c r="E7" s="254">
        <v>3.5792259999999998</v>
      </c>
      <c r="F7" s="254">
        <v>3.549226</v>
      </c>
      <c r="G7" s="254">
        <v>3.2172260000000001</v>
      </c>
      <c r="H7" s="254">
        <v>3.3252259999999998</v>
      </c>
      <c r="I7" s="254">
        <v>3.5982259999999999</v>
      </c>
      <c r="J7" s="254">
        <v>3.7482259999999998</v>
      </c>
      <c r="K7" s="254">
        <v>3.658226</v>
      </c>
      <c r="L7" s="254">
        <v>3.7372260000000002</v>
      </c>
      <c r="M7" s="254">
        <v>3.738226</v>
      </c>
      <c r="N7" s="254">
        <v>3.9302260000000002</v>
      </c>
      <c r="O7" s="254">
        <v>3.8854289999999998</v>
      </c>
      <c r="P7" s="254">
        <v>4.0564289999999996</v>
      </c>
      <c r="Q7" s="254">
        <v>3.7944290000000001</v>
      </c>
      <c r="R7" s="254">
        <v>3.9224290000000002</v>
      </c>
      <c r="S7" s="254">
        <v>3.6924290000000002</v>
      </c>
      <c r="T7" s="254">
        <v>3.601429</v>
      </c>
      <c r="U7" s="254">
        <v>3.7814290000000002</v>
      </c>
      <c r="V7" s="254">
        <v>3.7614290000000001</v>
      </c>
      <c r="W7" s="254">
        <v>3.6784289999999999</v>
      </c>
      <c r="X7" s="254">
        <v>3.9004289999999999</v>
      </c>
      <c r="Y7" s="254">
        <v>4.0084289999999996</v>
      </c>
      <c r="Z7" s="254">
        <v>4.1944290000000004</v>
      </c>
      <c r="AA7" s="254">
        <v>4.1161479999999999</v>
      </c>
      <c r="AB7" s="254">
        <v>4.0271480000000004</v>
      </c>
      <c r="AC7" s="254">
        <v>4.188148</v>
      </c>
      <c r="AD7" s="254">
        <v>3.986148</v>
      </c>
      <c r="AE7" s="254">
        <v>3.7151480000000001</v>
      </c>
      <c r="AF7" s="254">
        <v>3.8751479999999998</v>
      </c>
      <c r="AG7" s="254">
        <v>4.0351480000000004</v>
      </c>
      <c r="AH7" s="254">
        <v>4.2101480000000002</v>
      </c>
      <c r="AI7" s="254">
        <v>4.071148</v>
      </c>
      <c r="AJ7" s="254">
        <v>4.0641480000000003</v>
      </c>
      <c r="AK7" s="254">
        <v>4.2471480000000001</v>
      </c>
      <c r="AL7" s="254">
        <v>4.3331480000000004</v>
      </c>
      <c r="AM7" s="254">
        <v>4.3781480000000004</v>
      </c>
      <c r="AN7" s="254">
        <v>4.4091480000000001</v>
      </c>
      <c r="AO7" s="254">
        <v>4.4671479999999999</v>
      </c>
      <c r="AP7" s="254">
        <v>4.3401480000000001</v>
      </c>
      <c r="AQ7" s="254">
        <v>4.1811480000000003</v>
      </c>
      <c r="AR7" s="254">
        <v>4.3031480000000002</v>
      </c>
      <c r="AS7" s="254">
        <v>4.3551479999999998</v>
      </c>
      <c r="AT7" s="254">
        <v>4.2941479999999999</v>
      </c>
      <c r="AU7" s="254">
        <v>4.3321480000000001</v>
      </c>
      <c r="AV7" s="254">
        <v>4.5141479999999996</v>
      </c>
      <c r="AW7" s="254">
        <v>4.5211480000000002</v>
      </c>
      <c r="AX7" s="254">
        <v>4.627148</v>
      </c>
      <c r="AY7" s="254">
        <v>4.6911480000000001</v>
      </c>
      <c r="AZ7" s="254">
        <v>4.7331479999999999</v>
      </c>
      <c r="BA7" s="254">
        <v>4.6233538341999996</v>
      </c>
      <c r="BB7" s="254">
        <v>4.7334506779999996</v>
      </c>
      <c r="BC7" s="254">
        <v>4.6531922292000001</v>
      </c>
      <c r="BD7" s="254">
        <v>4.5941880457000002</v>
      </c>
      <c r="BE7" s="411">
        <v>4.7743802364999999</v>
      </c>
      <c r="BF7" s="411">
        <v>4.8043288020999997</v>
      </c>
      <c r="BG7" s="411">
        <v>4.7548240956000001</v>
      </c>
      <c r="BH7" s="411">
        <v>4.9246314188999998</v>
      </c>
      <c r="BI7" s="411">
        <v>4.9345145771999999</v>
      </c>
      <c r="BJ7" s="411">
        <v>4.9045336552999999</v>
      </c>
      <c r="BK7" s="411">
        <v>4.9090070051000003</v>
      </c>
      <c r="BL7" s="411">
        <v>4.9396480321</v>
      </c>
      <c r="BM7" s="411">
        <v>4.9693271242000003</v>
      </c>
      <c r="BN7" s="411">
        <v>4.9896544967000001</v>
      </c>
      <c r="BO7" s="411">
        <v>5.0193999246000001</v>
      </c>
      <c r="BP7" s="411">
        <v>5.0303981223000003</v>
      </c>
      <c r="BQ7" s="411">
        <v>5.0704612582999999</v>
      </c>
      <c r="BR7" s="411">
        <v>5.1104674669000003</v>
      </c>
      <c r="BS7" s="411">
        <v>5.1509380952999999</v>
      </c>
      <c r="BT7" s="411">
        <v>5.1907960609000003</v>
      </c>
      <c r="BU7" s="411">
        <v>5.2307098300000003</v>
      </c>
      <c r="BV7" s="411">
        <v>5.2705580120000004</v>
      </c>
    </row>
    <row r="8" spans="1:74" ht="11.1" customHeight="1" x14ac:dyDescent="0.2">
      <c r="A8" s="162" t="s">
        <v>276</v>
      </c>
      <c r="B8" s="173" t="s">
        <v>381</v>
      </c>
      <c r="C8" s="254">
        <v>3.0068239999999999</v>
      </c>
      <c r="D8" s="254">
        <v>2.9668239999999999</v>
      </c>
      <c r="E8" s="254">
        <v>2.9908239999999999</v>
      </c>
      <c r="F8" s="254">
        <v>2.9948239999999999</v>
      </c>
      <c r="G8" s="254">
        <v>2.9794459999999998</v>
      </c>
      <c r="H8" s="254">
        <v>2.965824</v>
      </c>
      <c r="I8" s="254">
        <v>2.9488240000000001</v>
      </c>
      <c r="J8" s="254">
        <v>2.957824</v>
      </c>
      <c r="K8" s="254">
        <v>2.8878240000000002</v>
      </c>
      <c r="L8" s="254">
        <v>2.9508239999999999</v>
      </c>
      <c r="M8" s="254">
        <v>2.9208240000000001</v>
      </c>
      <c r="N8" s="254">
        <v>2.9478240000000002</v>
      </c>
      <c r="O8" s="254">
        <v>2.9176099999999998</v>
      </c>
      <c r="P8" s="254">
        <v>2.9446099999999999</v>
      </c>
      <c r="Q8" s="254">
        <v>2.9626100000000002</v>
      </c>
      <c r="R8" s="254">
        <v>2.9576099999999999</v>
      </c>
      <c r="S8" s="254">
        <v>2.9496099999999998</v>
      </c>
      <c r="T8" s="254">
        <v>2.9496099999999998</v>
      </c>
      <c r="U8" s="254">
        <v>2.9256099999999998</v>
      </c>
      <c r="V8" s="254">
        <v>2.9626100000000002</v>
      </c>
      <c r="W8" s="254">
        <v>2.9496099999999998</v>
      </c>
      <c r="X8" s="254">
        <v>2.8986100000000001</v>
      </c>
      <c r="Y8" s="254">
        <v>2.9516100000000001</v>
      </c>
      <c r="Z8" s="254">
        <v>2.9206099999999999</v>
      </c>
      <c r="AA8" s="254">
        <v>2.960143</v>
      </c>
      <c r="AB8" s="254">
        <v>2.9511430000000001</v>
      </c>
      <c r="AC8" s="254">
        <v>2.9021430000000001</v>
      </c>
      <c r="AD8" s="254">
        <v>2.9021430000000001</v>
      </c>
      <c r="AE8" s="254">
        <v>2.8851429999999998</v>
      </c>
      <c r="AF8" s="254">
        <v>2.9131429999999998</v>
      </c>
      <c r="AG8" s="254">
        <v>2.8821430000000001</v>
      </c>
      <c r="AH8" s="254">
        <v>2.915143</v>
      </c>
      <c r="AI8" s="254">
        <v>2.9181430000000002</v>
      </c>
      <c r="AJ8" s="254">
        <v>2.9331429999999998</v>
      </c>
      <c r="AK8" s="254">
        <v>2.9061430000000001</v>
      </c>
      <c r="AL8" s="254">
        <v>2.915143</v>
      </c>
      <c r="AM8" s="254">
        <v>2.8901430000000001</v>
      </c>
      <c r="AN8" s="254">
        <v>2.899143</v>
      </c>
      <c r="AO8" s="254">
        <v>2.8801429999999999</v>
      </c>
      <c r="AP8" s="254">
        <v>2.8731429999999998</v>
      </c>
      <c r="AQ8" s="254">
        <v>2.8891429999999998</v>
      </c>
      <c r="AR8" s="254">
        <v>2.8291430000000002</v>
      </c>
      <c r="AS8" s="254">
        <v>2.7751429999999999</v>
      </c>
      <c r="AT8" s="254">
        <v>2.8091430000000002</v>
      </c>
      <c r="AU8" s="254">
        <v>2.7831429999999999</v>
      </c>
      <c r="AV8" s="254">
        <v>2.7521429999999998</v>
      </c>
      <c r="AW8" s="254">
        <v>2.7441430000000002</v>
      </c>
      <c r="AX8" s="254">
        <v>2.738143</v>
      </c>
      <c r="AY8" s="254">
        <v>2.6351429999999998</v>
      </c>
      <c r="AZ8" s="254">
        <v>2.7111429999999999</v>
      </c>
      <c r="BA8" s="254">
        <v>2.6931885736000001</v>
      </c>
      <c r="BB8" s="254">
        <v>2.5462323901000001</v>
      </c>
      <c r="BC8" s="254">
        <v>2.5791154562999998</v>
      </c>
      <c r="BD8" s="254">
        <v>2.5895660083999998</v>
      </c>
      <c r="BE8" s="411">
        <v>2.6176529641999999</v>
      </c>
      <c r="BF8" s="411">
        <v>2.6106296929999999</v>
      </c>
      <c r="BG8" s="411">
        <v>2.6028537859999998</v>
      </c>
      <c r="BH8" s="411">
        <v>2.5947666103999998</v>
      </c>
      <c r="BI8" s="411">
        <v>2.5877137459999999</v>
      </c>
      <c r="BJ8" s="411">
        <v>2.5797223778</v>
      </c>
      <c r="BK8" s="411">
        <v>2.5384840975</v>
      </c>
      <c r="BL8" s="411">
        <v>2.5437741269999998</v>
      </c>
      <c r="BM8" s="411">
        <v>2.5356289338</v>
      </c>
      <c r="BN8" s="411">
        <v>2.5287770518000001</v>
      </c>
      <c r="BO8" s="411">
        <v>2.5216618720000001</v>
      </c>
      <c r="BP8" s="411">
        <v>2.5141135014999998</v>
      </c>
      <c r="BQ8" s="411">
        <v>2.5071420670000002</v>
      </c>
      <c r="BR8" s="411">
        <v>2.5001448760999998</v>
      </c>
      <c r="BS8" s="411">
        <v>2.4933578096</v>
      </c>
      <c r="BT8" s="411">
        <v>2.4862935467999998</v>
      </c>
      <c r="BU8" s="411">
        <v>2.4802545321</v>
      </c>
      <c r="BV8" s="411">
        <v>2.4731858428</v>
      </c>
    </row>
    <row r="9" spans="1:74" ht="11.1" customHeight="1" x14ac:dyDescent="0.2">
      <c r="A9" s="162" t="s">
        <v>277</v>
      </c>
      <c r="B9" s="173" t="s">
        <v>382</v>
      </c>
      <c r="C9" s="254">
        <v>9.7910712902999997</v>
      </c>
      <c r="D9" s="254">
        <v>9.4841511429000001</v>
      </c>
      <c r="E9" s="254">
        <v>9.9936922903000003</v>
      </c>
      <c r="F9" s="254">
        <v>9.9304380000000005</v>
      </c>
      <c r="G9" s="254">
        <v>10.097805097</v>
      </c>
      <c r="H9" s="254">
        <v>10.058506667</v>
      </c>
      <c r="I9" s="254">
        <v>9.8344478710000001</v>
      </c>
      <c r="J9" s="254">
        <v>10.207417516</v>
      </c>
      <c r="K9" s="254">
        <v>10.066977333000001</v>
      </c>
      <c r="L9" s="254">
        <v>10.471255871</v>
      </c>
      <c r="M9" s="254">
        <v>10.753712332999999</v>
      </c>
      <c r="N9" s="254">
        <v>10.801827161</v>
      </c>
      <c r="O9" s="254">
        <v>10.804177161</v>
      </c>
      <c r="P9" s="254">
        <v>10.931099138</v>
      </c>
      <c r="Q9" s="254">
        <v>10.916778484</v>
      </c>
      <c r="R9" s="254">
        <v>10.865199667000001</v>
      </c>
      <c r="S9" s="254">
        <v>11.034149548</v>
      </c>
      <c r="T9" s="254">
        <v>10.888160666999999</v>
      </c>
      <c r="U9" s="254">
        <v>10.904269451999999</v>
      </c>
      <c r="V9" s="254">
        <v>10.884662000000001</v>
      </c>
      <c r="W9" s="254">
        <v>11.170837333</v>
      </c>
      <c r="X9" s="254">
        <v>11.542290161</v>
      </c>
      <c r="Y9" s="254">
        <v>11.727214999999999</v>
      </c>
      <c r="Z9" s="254">
        <v>11.750100097000001</v>
      </c>
      <c r="AA9" s="254">
        <v>11.599272386999999</v>
      </c>
      <c r="AB9" s="254">
        <v>11.643299713999999</v>
      </c>
      <c r="AC9" s="254">
        <v>11.797382097</v>
      </c>
      <c r="AD9" s="254">
        <v>12.171773333000001</v>
      </c>
      <c r="AE9" s="254">
        <v>12.122818226</v>
      </c>
      <c r="AF9" s="254">
        <v>12.120339667</v>
      </c>
      <c r="AG9" s="254">
        <v>12.458853806</v>
      </c>
      <c r="AH9" s="254">
        <v>12.585447547999999</v>
      </c>
      <c r="AI9" s="254">
        <v>12.879906</v>
      </c>
      <c r="AJ9" s="254">
        <v>12.820444129</v>
      </c>
      <c r="AK9" s="254">
        <v>13.078023333000001</v>
      </c>
      <c r="AL9" s="254">
        <v>13.040613516000001</v>
      </c>
      <c r="AM9" s="254">
        <v>13.003844064999999</v>
      </c>
      <c r="AN9" s="254">
        <v>13.099206857</v>
      </c>
      <c r="AO9" s="254">
        <v>13.290890226</v>
      </c>
      <c r="AP9" s="254">
        <v>13.808894</v>
      </c>
      <c r="AQ9" s="254">
        <v>13.789054547999999</v>
      </c>
      <c r="AR9" s="254">
        <v>14.183000667</v>
      </c>
      <c r="AS9" s="254">
        <v>14.239049194</v>
      </c>
      <c r="AT9" s="254">
        <v>14.356444</v>
      </c>
      <c r="AU9" s="254">
        <v>14.345662666999999</v>
      </c>
      <c r="AV9" s="254">
        <v>14.553719935</v>
      </c>
      <c r="AW9" s="254">
        <v>14.752729</v>
      </c>
      <c r="AX9" s="254">
        <v>15.027912484</v>
      </c>
      <c r="AY9" s="254">
        <v>14.573520418999999</v>
      </c>
      <c r="AZ9" s="254">
        <v>14.730192571</v>
      </c>
      <c r="BA9" s="254">
        <v>15.119437677000001</v>
      </c>
      <c r="BB9" s="254">
        <v>15.311870000000001</v>
      </c>
      <c r="BC9" s="254">
        <v>15.269428771999999</v>
      </c>
      <c r="BD9" s="254">
        <v>15.327970132000001</v>
      </c>
      <c r="BE9" s="411">
        <v>15.1928377</v>
      </c>
      <c r="BF9" s="411">
        <v>15.0891333</v>
      </c>
      <c r="BG9" s="411">
        <v>15.019707800000001</v>
      </c>
      <c r="BH9" s="411">
        <v>15.038864800000001</v>
      </c>
      <c r="BI9" s="411">
        <v>15.1345414</v>
      </c>
      <c r="BJ9" s="411">
        <v>15.0915859</v>
      </c>
      <c r="BK9" s="411">
        <v>14.9034914</v>
      </c>
      <c r="BL9" s="411">
        <v>14.8836108</v>
      </c>
      <c r="BM9" s="411">
        <v>14.9114132</v>
      </c>
      <c r="BN9" s="411">
        <v>15.019050399999999</v>
      </c>
      <c r="BO9" s="411">
        <v>15.150492</v>
      </c>
      <c r="BP9" s="411">
        <v>15.148617099999999</v>
      </c>
      <c r="BQ9" s="411">
        <v>15.2474793</v>
      </c>
      <c r="BR9" s="411">
        <v>15.13316</v>
      </c>
      <c r="BS9" s="411">
        <v>15.1545065</v>
      </c>
      <c r="BT9" s="411">
        <v>15.4151706</v>
      </c>
      <c r="BU9" s="411">
        <v>15.672107</v>
      </c>
      <c r="BV9" s="411">
        <v>15.790713800000001</v>
      </c>
    </row>
    <row r="10" spans="1:74" ht="11.1" customHeight="1" x14ac:dyDescent="0.2">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650"/>
      <c r="AZ10" s="650"/>
      <c r="BA10" s="650"/>
      <c r="BB10" s="650"/>
      <c r="BC10" s="650"/>
      <c r="BD10" s="650"/>
      <c r="BE10" s="494"/>
      <c r="BF10" s="494"/>
      <c r="BG10" s="494"/>
      <c r="BH10" s="494"/>
      <c r="BI10" s="494"/>
      <c r="BJ10" s="494"/>
      <c r="BK10" s="412"/>
      <c r="BL10" s="412"/>
      <c r="BM10" s="412"/>
      <c r="BN10" s="412"/>
      <c r="BO10" s="412"/>
      <c r="BP10" s="412"/>
      <c r="BQ10" s="412"/>
      <c r="BR10" s="412"/>
      <c r="BS10" s="412"/>
      <c r="BT10" s="412"/>
      <c r="BU10" s="412"/>
      <c r="BV10" s="412"/>
    </row>
    <row r="11" spans="1:74" ht="11.1" customHeight="1" x14ac:dyDescent="0.2">
      <c r="A11" s="162" t="s">
        <v>530</v>
      </c>
      <c r="B11" s="172" t="s">
        <v>550</v>
      </c>
      <c r="C11" s="254">
        <v>4.4873154113</v>
      </c>
      <c r="D11" s="254">
        <v>4.4272080582999997</v>
      </c>
      <c r="E11" s="254">
        <v>4.4645827983000004</v>
      </c>
      <c r="F11" s="254">
        <v>4.4880727443000001</v>
      </c>
      <c r="G11" s="254">
        <v>4.9850091093</v>
      </c>
      <c r="H11" s="254">
        <v>5.1925538982999999</v>
      </c>
      <c r="I11" s="254">
        <v>5.1158689833000004</v>
      </c>
      <c r="J11" s="254">
        <v>5.1653847723000004</v>
      </c>
      <c r="K11" s="254">
        <v>5.2165691773000002</v>
      </c>
      <c r="L11" s="254">
        <v>4.9794856482999998</v>
      </c>
      <c r="M11" s="254">
        <v>4.9337460023000004</v>
      </c>
      <c r="N11" s="254">
        <v>4.6734689163000001</v>
      </c>
      <c r="O11" s="254">
        <v>4.6277173232999997</v>
      </c>
      <c r="P11" s="254">
        <v>4.5825279462999999</v>
      </c>
      <c r="Q11" s="254">
        <v>4.4445417782999996</v>
      </c>
      <c r="R11" s="254">
        <v>4.4884016493000001</v>
      </c>
      <c r="S11" s="254">
        <v>4.8229645533000003</v>
      </c>
      <c r="T11" s="254">
        <v>4.8342267873000004</v>
      </c>
      <c r="U11" s="254">
        <v>5.0779605032999999</v>
      </c>
      <c r="V11" s="254">
        <v>5.1076643073000003</v>
      </c>
      <c r="W11" s="254">
        <v>5.0058075792999999</v>
      </c>
      <c r="X11" s="254">
        <v>5.0774937442999999</v>
      </c>
      <c r="Y11" s="254">
        <v>4.9209363062999998</v>
      </c>
      <c r="Z11" s="254">
        <v>4.7311581602999997</v>
      </c>
      <c r="AA11" s="254">
        <v>4.5209506453000001</v>
      </c>
      <c r="AB11" s="254">
        <v>4.4533116453000003</v>
      </c>
      <c r="AC11" s="254">
        <v>4.2781086452999997</v>
      </c>
      <c r="AD11" s="254">
        <v>4.6781096453000002</v>
      </c>
      <c r="AE11" s="254">
        <v>5.0582456453000004</v>
      </c>
      <c r="AF11" s="254">
        <v>5.0906256453000003</v>
      </c>
      <c r="AG11" s="254">
        <v>5.1902786453000003</v>
      </c>
      <c r="AH11" s="254">
        <v>5.2933886453000003</v>
      </c>
      <c r="AI11" s="254">
        <v>5.2764816452999996</v>
      </c>
      <c r="AJ11" s="254">
        <v>5.1557506453000004</v>
      </c>
      <c r="AK11" s="254">
        <v>5.1176106453000001</v>
      </c>
      <c r="AL11" s="254">
        <v>4.8116426453000001</v>
      </c>
      <c r="AM11" s="254">
        <v>4.5160394223000004</v>
      </c>
      <c r="AN11" s="254">
        <v>4.5810065592999996</v>
      </c>
      <c r="AO11" s="254">
        <v>4.5442245863000004</v>
      </c>
      <c r="AP11" s="254">
        <v>4.8084141453000004</v>
      </c>
      <c r="AQ11" s="254">
        <v>5.2240764362999998</v>
      </c>
      <c r="AR11" s="254">
        <v>5.4633779873000003</v>
      </c>
      <c r="AS11" s="254">
        <v>5.4148879973000001</v>
      </c>
      <c r="AT11" s="254">
        <v>5.6681655312999997</v>
      </c>
      <c r="AU11" s="254">
        <v>5.5873136133000001</v>
      </c>
      <c r="AV11" s="254">
        <v>5.7415006423000001</v>
      </c>
      <c r="AW11" s="254">
        <v>5.2741789622999997</v>
      </c>
      <c r="AX11" s="254">
        <v>5.1580401763000001</v>
      </c>
      <c r="AY11" s="254">
        <v>5.0157197693000004</v>
      </c>
      <c r="AZ11" s="254">
        <v>4.9443763643</v>
      </c>
      <c r="BA11" s="254">
        <v>4.9050968396999997</v>
      </c>
      <c r="BB11" s="254">
        <v>5.1902931680000002</v>
      </c>
      <c r="BC11" s="254">
        <v>5.4682698219999999</v>
      </c>
      <c r="BD11" s="254">
        <v>5.6618916661999998</v>
      </c>
      <c r="BE11" s="411">
        <v>5.5828007226</v>
      </c>
      <c r="BF11" s="411">
        <v>5.8013396508000001</v>
      </c>
      <c r="BG11" s="411">
        <v>5.6843678747000004</v>
      </c>
      <c r="BH11" s="411">
        <v>5.8038499518000002</v>
      </c>
      <c r="BI11" s="411">
        <v>5.3765960585999997</v>
      </c>
      <c r="BJ11" s="411">
        <v>5.1213874201999996</v>
      </c>
      <c r="BK11" s="411">
        <v>5.0105742633999997</v>
      </c>
      <c r="BL11" s="411">
        <v>4.9725419864999996</v>
      </c>
      <c r="BM11" s="411">
        <v>4.9873646169999999</v>
      </c>
      <c r="BN11" s="411">
        <v>5.2922253789999996</v>
      </c>
      <c r="BO11" s="411">
        <v>5.5600933015000003</v>
      </c>
      <c r="BP11" s="411">
        <v>5.7581669352000002</v>
      </c>
      <c r="BQ11" s="411">
        <v>5.6771862877999997</v>
      </c>
      <c r="BR11" s="411">
        <v>5.8875564251999997</v>
      </c>
      <c r="BS11" s="411">
        <v>5.7734939430000001</v>
      </c>
      <c r="BT11" s="411">
        <v>5.8932862962000003</v>
      </c>
      <c r="BU11" s="411">
        <v>5.4609346102999998</v>
      </c>
      <c r="BV11" s="411">
        <v>5.1999848455000004</v>
      </c>
    </row>
    <row r="12" spans="1:74" ht="11.1" customHeight="1" x14ac:dyDescent="0.2">
      <c r="A12" s="162" t="s">
        <v>278</v>
      </c>
      <c r="B12" s="173" t="s">
        <v>383</v>
      </c>
      <c r="C12" s="254">
        <v>0.75593487127000003</v>
      </c>
      <c r="D12" s="254">
        <v>0.76005366526999996</v>
      </c>
      <c r="E12" s="254">
        <v>0.76223306027000004</v>
      </c>
      <c r="F12" s="254">
        <v>0.67267371126999997</v>
      </c>
      <c r="G12" s="254">
        <v>0.69888859726999997</v>
      </c>
      <c r="H12" s="254">
        <v>0.70844854527000001</v>
      </c>
      <c r="I12" s="254">
        <v>0.73652174827000005</v>
      </c>
      <c r="J12" s="254">
        <v>0.76692502327000001</v>
      </c>
      <c r="K12" s="254">
        <v>0.76978645726999995</v>
      </c>
      <c r="L12" s="254">
        <v>0.77783438326999998</v>
      </c>
      <c r="M12" s="254">
        <v>0.77085849026999997</v>
      </c>
      <c r="N12" s="254">
        <v>0.76266743227</v>
      </c>
      <c r="O12" s="254">
        <v>0.73965363327</v>
      </c>
      <c r="P12" s="254">
        <v>0.73738899427000004</v>
      </c>
      <c r="Q12" s="254">
        <v>0.72982794026999998</v>
      </c>
      <c r="R12" s="254">
        <v>0.73071241627000005</v>
      </c>
      <c r="S12" s="254">
        <v>0.73416708526999996</v>
      </c>
      <c r="T12" s="254">
        <v>0.71137257327000003</v>
      </c>
      <c r="U12" s="254">
        <v>0.73281390726999995</v>
      </c>
      <c r="V12" s="254">
        <v>0.73731472727000003</v>
      </c>
      <c r="W12" s="254">
        <v>0.71631778527000001</v>
      </c>
      <c r="X12" s="254">
        <v>0.71085486526999997</v>
      </c>
      <c r="Y12" s="254">
        <v>0.69517367926999996</v>
      </c>
      <c r="Z12" s="254">
        <v>0.70248669727000002</v>
      </c>
      <c r="AA12" s="254">
        <v>0.69552984526999995</v>
      </c>
      <c r="AB12" s="254">
        <v>0.68784884527000001</v>
      </c>
      <c r="AC12" s="254">
        <v>0.68897084526999997</v>
      </c>
      <c r="AD12" s="254">
        <v>0.69741684527000003</v>
      </c>
      <c r="AE12" s="254">
        <v>0.69619584527</v>
      </c>
      <c r="AF12" s="254">
        <v>0.70278384527000004</v>
      </c>
      <c r="AG12" s="254">
        <v>0.71978984527000001</v>
      </c>
      <c r="AH12" s="254">
        <v>0.71992884527000001</v>
      </c>
      <c r="AI12" s="254">
        <v>0.73033984526999995</v>
      </c>
      <c r="AJ12" s="254">
        <v>0.73413584526999998</v>
      </c>
      <c r="AK12" s="254">
        <v>0.72595984527000001</v>
      </c>
      <c r="AL12" s="254">
        <v>0.69493684526999999</v>
      </c>
      <c r="AM12" s="254">
        <v>0.70074847327000001</v>
      </c>
      <c r="AN12" s="254">
        <v>0.70233934827</v>
      </c>
      <c r="AO12" s="254">
        <v>0.69194528226999996</v>
      </c>
      <c r="AP12" s="254">
        <v>0.67974755126999997</v>
      </c>
      <c r="AQ12" s="254">
        <v>0.71281330327000003</v>
      </c>
      <c r="AR12" s="254">
        <v>0.72322666427000004</v>
      </c>
      <c r="AS12" s="254">
        <v>0.72134670527</v>
      </c>
      <c r="AT12" s="254">
        <v>0.72659822826999998</v>
      </c>
      <c r="AU12" s="254">
        <v>0.74355531826999999</v>
      </c>
      <c r="AV12" s="254">
        <v>0.74532659127000001</v>
      </c>
      <c r="AW12" s="254">
        <v>0.72745091627000003</v>
      </c>
      <c r="AX12" s="254">
        <v>0.70611847726999999</v>
      </c>
      <c r="AY12" s="254">
        <v>0.69576960926999998</v>
      </c>
      <c r="AZ12" s="254">
        <v>0.68570432726999997</v>
      </c>
      <c r="BA12" s="254">
        <v>0.68540654734999995</v>
      </c>
      <c r="BB12" s="254">
        <v>0.70093844955999995</v>
      </c>
      <c r="BC12" s="254">
        <v>0.72409616958</v>
      </c>
      <c r="BD12" s="254">
        <v>0.73481014593000005</v>
      </c>
      <c r="BE12" s="411">
        <v>0.73290081254999995</v>
      </c>
      <c r="BF12" s="411">
        <v>0.73821667142000003</v>
      </c>
      <c r="BG12" s="411">
        <v>0.75549807553000004</v>
      </c>
      <c r="BH12" s="411">
        <v>0.75726280635999998</v>
      </c>
      <c r="BI12" s="411">
        <v>0.73918835169999997</v>
      </c>
      <c r="BJ12" s="411">
        <v>0.71778594921000005</v>
      </c>
      <c r="BK12" s="411">
        <v>0.70624897709000001</v>
      </c>
      <c r="BL12" s="411">
        <v>0.67652691185000002</v>
      </c>
      <c r="BM12" s="411">
        <v>0.69562045028999997</v>
      </c>
      <c r="BN12" s="411">
        <v>0.71129436460999995</v>
      </c>
      <c r="BO12" s="411">
        <v>0.73456699961000005</v>
      </c>
      <c r="BP12" s="411">
        <v>0.74535014143</v>
      </c>
      <c r="BQ12" s="411">
        <v>0.74333492419000002</v>
      </c>
      <c r="BR12" s="411">
        <v>0.74874185615</v>
      </c>
      <c r="BS12" s="411">
        <v>0.76622928306000004</v>
      </c>
      <c r="BT12" s="411">
        <v>0.76804497791000004</v>
      </c>
      <c r="BU12" s="411">
        <v>0.74980385291999996</v>
      </c>
      <c r="BV12" s="411">
        <v>0.72828698033999995</v>
      </c>
    </row>
    <row r="13" spans="1:74" ht="11.1" customHeight="1" x14ac:dyDescent="0.2">
      <c r="A13" s="162" t="s">
        <v>279</v>
      </c>
      <c r="B13" s="173" t="s">
        <v>384</v>
      </c>
      <c r="C13" s="254">
        <v>2.3847449064999999</v>
      </c>
      <c r="D13" s="254">
        <v>2.2886373215</v>
      </c>
      <c r="E13" s="254">
        <v>2.3067118784999998</v>
      </c>
      <c r="F13" s="254">
        <v>2.4127839025000002</v>
      </c>
      <c r="G13" s="254">
        <v>2.8522074845000001</v>
      </c>
      <c r="H13" s="254">
        <v>3.0335430575000002</v>
      </c>
      <c r="I13" s="254">
        <v>2.9468406654999999</v>
      </c>
      <c r="J13" s="254">
        <v>2.9484149945000002</v>
      </c>
      <c r="K13" s="254">
        <v>3.0515899014999999</v>
      </c>
      <c r="L13" s="254">
        <v>2.7669317835</v>
      </c>
      <c r="M13" s="254">
        <v>2.7096373415000001</v>
      </c>
      <c r="N13" s="254">
        <v>2.4964004625</v>
      </c>
      <c r="O13" s="254">
        <v>2.4706846365000001</v>
      </c>
      <c r="P13" s="254">
        <v>2.4526598984999999</v>
      </c>
      <c r="Q13" s="254">
        <v>2.2737227844999999</v>
      </c>
      <c r="R13" s="254">
        <v>2.3158191795</v>
      </c>
      <c r="S13" s="254">
        <v>2.6597604145</v>
      </c>
      <c r="T13" s="254">
        <v>2.7040331604999999</v>
      </c>
      <c r="U13" s="254">
        <v>2.9243765425000001</v>
      </c>
      <c r="V13" s="254">
        <v>2.9707035264999999</v>
      </c>
      <c r="W13" s="254">
        <v>2.8377887405000002</v>
      </c>
      <c r="X13" s="254">
        <v>2.9063908254999999</v>
      </c>
      <c r="Y13" s="254">
        <v>2.7554815735</v>
      </c>
      <c r="Z13" s="254">
        <v>2.5386254094999998</v>
      </c>
      <c r="AA13" s="254">
        <v>2.3057617465</v>
      </c>
      <c r="AB13" s="254">
        <v>2.2485947464999998</v>
      </c>
      <c r="AC13" s="254">
        <v>2.0665847464999998</v>
      </c>
      <c r="AD13" s="254">
        <v>2.4649227465000001</v>
      </c>
      <c r="AE13" s="254">
        <v>2.8437077464999998</v>
      </c>
      <c r="AF13" s="254">
        <v>2.9063447464999999</v>
      </c>
      <c r="AG13" s="254">
        <v>2.9475787465000001</v>
      </c>
      <c r="AH13" s="254">
        <v>3.0292117465000001</v>
      </c>
      <c r="AI13" s="254">
        <v>3.0530417464999999</v>
      </c>
      <c r="AJ13" s="254">
        <v>2.9431127465000002</v>
      </c>
      <c r="AK13" s="254">
        <v>2.8772927465000002</v>
      </c>
      <c r="AL13" s="254">
        <v>2.6043187465000002</v>
      </c>
      <c r="AM13" s="254">
        <v>2.3115881575000001</v>
      </c>
      <c r="AN13" s="254">
        <v>2.3537729005000001</v>
      </c>
      <c r="AO13" s="254">
        <v>2.3471344765</v>
      </c>
      <c r="AP13" s="254">
        <v>2.6720949835000001</v>
      </c>
      <c r="AQ13" s="254">
        <v>3.0454461025000001</v>
      </c>
      <c r="AR13" s="254">
        <v>3.2200870524999998</v>
      </c>
      <c r="AS13" s="254">
        <v>3.2031018054999998</v>
      </c>
      <c r="AT13" s="254">
        <v>3.4319798165000002</v>
      </c>
      <c r="AU13" s="254">
        <v>3.3354473365000001</v>
      </c>
      <c r="AV13" s="254">
        <v>3.4737658465000001</v>
      </c>
      <c r="AW13" s="254">
        <v>3.0321515434999999</v>
      </c>
      <c r="AX13" s="254">
        <v>2.9266099935000001</v>
      </c>
      <c r="AY13" s="254">
        <v>2.7749442995</v>
      </c>
      <c r="AZ13" s="254">
        <v>2.7240704935000002</v>
      </c>
      <c r="BA13" s="254">
        <v>2.6947680993000001</v>
      </c>
      <c r="BB13" s="254">
        <v>2.9500527750000001</v>
      </c>
      <c r="BC13" s="254">
        <v>3.2770698429</v>
      </c>
      <c r="BD13" s="254">
        <v>3.4022117482000001</v>
      </c>
      <c r="BE13" s="411">
        <v>3.3653592902999998</v>
      </c>
      <c r="BF13" s="411">
        <v>3.5380837034999999</v>
      </c>
      <c r="BG13" s="411">
        <v>3.4112445092999999</v>
      </c>
      <c r="BH13" s="411">
        <v>3.5185126629000001</v>
      </c>
      <c r="BI13" s="411">
        <v>3.1164486707000001</v>
      </c>
      <c r="BJ13" s="411">
        <v>2.8775996266999999</v>
      </c>
      <c r="BK13" s="411">
        <v>2.7523541728000001</v>
      </c>
      <c r="BL13" s="411">
        <v>2.7504200780999999</v>
      </c>
      <c r="BM13" s="411">
        <v>2.7495021937000002</v>
      </c>
      <c r="BN13" s="411">
        <v>3.0284091545999998</v>
      </c>
      <c r="BO13" s="411">
        <v>3.3482928116999999</v>
      </c>
      <c r="BP13" s="411">
        <v>3.4747819170000001</v>
      </c>
      <c r="BQ13" s="411">
        <v>3.4375885093999998</v>
      </c>
      <c r="BR13" s="411">
        <v>3.6125372689000002</v>
      </c>
      <c r="BS13" s="411">
        <v>3.4883777811000001</v>
      </c>
      <c r="BT13" s="411">
        <v>3.5959171526999998</v>
      </c>
      <c r="BU13" s="411">
        <v>3.1889094301999998</v>
      </c>
      <c r="BV13" s="411">
        <v>2.9445288834999999</v>
      </c>
    </row>
    <row r="14" spans="1:74" ht="11.1" customHeight="1" x14ac:dyDescent="0.2">
      <c r="A14" s="162" t="s">
        <v>280</v>
      </c>
      <c r="B14" s="173" t="s">
        <v>385</v>
      </c>
      <c r="C14" s="254">
        <v>0.86327093440000002</v>
      </c>
      <c r="D14" s="254">
        <v>0.88566867839999996</v>
      </c>
      <c r="E14" s="254">
        <v>0.91177816040000004</v>
      </c>
      <c r="F14" s="254">
        <v>0.92970417039999997</v>
      </c>
      <c r="G14" s="254">
        <v>0.95188689739999999</v>
      </c>
      <c r="H14" s="254">
        <v>0.96295367639999996</v>
      </c>
      <c r="I14" s="254">
        <v>0.95368436440000004</v>
      </c>
      <c r="J14" s="254">
        <v>0.97680990540000001</v>
      </c>
      <c r="K14" s="254">
        <v>0.91647518240000003</v>
      </c>
      <c r="L14" s="254">
        <v>0.96519425640000001</v>
      </c>
      <c r="M14" s="254">
        <v>0.98948103939999998</v>
      </c>
      <c r="N14" s="254">
        <v>0.95475246840000005</v>
      </c>
      <c r="O14" s="254">
        <v>0.96432622639999999</v>
      </c>
      <c r="P14" s="254">
        <v>0.92381622640000005</v>
      </c>
      <c r="Q14" s="254">
        <v>0.97117122639999998</v>
      </c>
      <c r="R14" s="254">
        <v>0.98079422640000002</v>
      </c>
      <c r="S14" s="254">
        <v>0.96037622639999998</v>
      </c>
      <c r="T14" s="254">
        <v>0.95972622640000005</v>
      </c>
      <c r="U14" s="254">
        <v>0.96025422640000002</v>
      </c>
      <c r="V14" s="254">
        <v>0.93617722640000001</v>
      </c>
      <c r="W14" s="254">
        <v>0.98161922639999999</v>
      </c>
      <c r="X14" s="254">
        <v>0.98630722640000001</v>
      </c>
      <c r="Y14" s="254">
        <v>0.99437122639999997</v>
      </c>
      <c r="Z14" s="254">
        <v>1.0092692264000001</v>
      </c>
      <c r="AA14" s="254">
        <v>1.0369462264</v>
      </c>
      <c r="AB14" s="254">
        <v>1.0225972264000001</v>
      </c>
      <c r="AC14" s="254">
        <v>1.0366672264000001</v>
      </c>
      <c r="AD14" s="254">
        <v>1.0323192264000001</v>
      </c>
      <c r="AE14" s="254">
        <v>1.0375842263999999</v>
      </c>
      <c r="AF14" s="254">
        <v>0.99998522639999998</v>
      </c>
      <c r="AG14" s="254">
        <v>1.0459922263999999</v>
      </c>
      <c r="AH14" s="254">
        <v>1.0564872264</v>
      </c>
      <c r="AI14" s="254">
        <v>1.0208692264000001</v>
      </c>
      <c r="AJ14" s="254">
        <v>1.0114952263999999</v>
      </c>
      <c r="AK14" s="254">
        <v>1.0369892264</v>
      </c>
      <c r="AL14" s="254">
        <v>1.0316772264</v>
      </c>
      <c r="AM14" s="254">
        <v>1.0407839513999999</v>
      </c>
      <c r="AN14" s="254">
        <v>1.0309119324</v>
      </c>
      <c r="AO14" s="254">
        <v>1.0055517044</v>
      </c>
      <c r="AP14" s="254">
        <v>0.96439970239999995</v>
      </c>
      <c r="AQ14" s="254">
        <v>0.97698556439999995</v>
      </c>
      <c r="AR14" s="254">
        <v>1.0379256833999999</v>
      </c>
      <c r="AS14" s="254">
        <v>0.99762690639999996</v>
      </c>
      <c r="AT14" s="254">
        <v>1.0288236974</v>
      </c>
      <c r="AU14" s="254">
        <v>1.0228552214</v>
      </c>
      <c r="AV14" s="254">
        <v>1.0312385324</v>
      </c>
      <c r="AW14" s="254">
        <v>1.0299242334000001</v>
      </c>
      <c r="AX14" s="254">
        <v>1.0362448473999999</v>
      </c>
      <c r="AY14" s="254">
        <v>1.0614420953999999</v>
      </c>
      <c r="AZ14" s="254">
        <v>1.0562411294</v>
      </c>
      <c r="BA14" s="254">
        <v>1.0502897001</v>
      </c>
      <c r="BB14" s="254">
        <v>1.0545992671</v>
      </c>
      <c r="BC14" s="254">
        <v>0.97376128946999996</v>
      </c>
      <c r="BD14" s="254">
        <v>1.0327455718</v>
      </c>
      <c r="BE14" s="411">
        <v>0.99283866545999999</v>
      </c>
      <c r="BF14" s="411">
        <v>1.0243408122</v>
      </c>
      <c r="BG14" s="411">
        <v>1.0182268721000001</v>
      </c>
      <c r="BH14" s="411">
        <v>1.0264936573000001</v>
      </c>
      <c r="BI14" s="411">
        <v>1.0259900808</v>
      </c>
      <c r="BJ14" s="411">
        <v>1.0312692164999999</v>
      </c>
      <c r="BK14" s="411">
        <v>1.0573198987000001</v>
      </c>
      <c r="BL14" s="411">
        <v>1.0517011928</v>
      </c>
      <c r="BM14" s="411">
        <v>1.0456070322</v>
      </c>
      <c r="BN14" s="411">
        <v>1.0502875857</v>
      </c>
      <c r="BO14" s="411">
        <v>0.96995069197999995</v>
      </c>
      <c r="BP14" s="411">
        <v>1.0287726720999999</v>
      </c>
      <c r="BQ14" s="411">
        <v>0.98908443479999997</v>
      </c>
      <c r="BR14" s="411">
        <v>1.0196490995</v>
      </c>
      <c r="BS14" s="411">
        <v>1.0135970336</v>
      </c>
      <c r="BT14" s="411">
        <v>1.0218576806999999</v>
      </c>
      <c r="BU14" s="411">
        <v>1.0213891931000001</v>
      </c>
      <c r="BV14" s="411">
        <v>1.0266556729</v>
      </c>
    </row>
    <row r="15" spans="1:74" ht="11.1" customHeight="1" x14ac:dyDescent="0.2">
      <c r="A15" s="162" t="s">
        <v>281</v>
      </c>
      <c r="B15" s="173" t="s">
        <v>386</v>
      </c>
      <c r="C15" s="254">
        <v>0.48336469908000002</v>
      </c>
      <c r="D15" s="254">
        <v>0.49284839308</v>
      </c>
      <c r="E15" s="254">
        <v>0.48385969907999998</v>
      </c>
      <c r="F15" s="254">
        <v>0.47291096008</v>
      </c>
      <c r="G15" s="254">
        <v>0.48202613008</v>
      </c>
      <c r="H15" s="254">
        <v>0.48760861908000003</v>
      </c>
      <c r="I15" s="254">
        <v>0.47882220508000001</v>
      </c>
      <c r="J15" s="254">
        <v>0.47323484908000002</v>
      </c>
      <c r="K15" s="254">
        <v>0.47871763608000001</v>
      </c>
      <c r="L15" s="254">
        <v>0.46952522508</v>
      </c>
      <c r="M15" s="254">
        <v>0.46376913108000001</v>
      </c>
      <c r="N15" s="254">
        <v>0.45964855308000002</v>
      </c>
      <c r="O15" s="254">
        <v>0.45305282708</v>
      </c>
      <c r="P15" s="254">
        <v>0.46866282708000001</v>
      </c>
      <c r="Q15" s="254">
        <v>0.46981982707999997</v>
      </c>
      <c r="R15" s="254">
        <v>0.46107582708</v>
      </c>
      <c r="S15" s="254">
        <v>0.46866082708000001</v>
      </c>
      <c r="T15" s="254">
        <v>0.45909482707999999</v>
      </c>
      <c r="U15" s="254">
        <v>0.46051582708</v>
      </c>
      <c r="V15" s="254">
        <v>0.46346882707999998</v>
      </c>
      <c r="W15" s="254">
        <v>0.47008182708000001</v>
      </c>
      <c r="X15" s="254">
        <v>0.47394082708000002</v>
      </c>
      <c r="Y15" s="254">
        <v>0.47590982708000001</v>
      </c>
      <c r="Z15" s="254">
        <v>0.48077682708000002</v>
      </c>
      <c r="AA15" s="254">
        <v>0.48271282708000002</v>
      </c>
      <c r="AB15" s="254">
        <v>0.49427082707999997</v>
      </c>
      <c r="AC15" s="254">
        <v>0.48588582708</v>
      </c>
      <c r="AD15" s="254">
        <v>0.48345082707999998</v>
      </c>
      <c r="AE15" s="254">
        <v>0.48075782707999998</v>
      </c>
      <c r="AF15" s="254">
        <v>0.48151182708000001</v>
      </c>
      <c r="AG15" s="254">
        <v>0.47691782708000002</v>
      </c>
      <c r="AH15" s="254">
        <v>0.48776082708000001</v>
      </c>
      <c r="AI15" s="254">
        <v>0.47223082708000003</v>
      </c>
      <c r="AJ15" s="254">
        <v>0.46700682708000002</v>
      </c>
      <c r="AK15" s="254">
        <v>0.47736882708</v>
      </c>
      <c r="AL15" s="254">
        <v>0.48070982707999999</v>
      </c>
      <c r="AM15" s="254">
        <v>0.46291884008</v>
      </c>
      <c r="AN15" s="254">
        <v>0.49398237808000001</v>
      </c>
      <c r="AO15" s="254">
        <v>0.49959312307999998</v>
      </c>
      <c r="AP15" s="254">
        <v>0.49217190808</v>
      </c>
      <c r="AQ15" s="254">
        <v>0.48883146608</v>
      </c>
      <c r="AR15" s="254">
        <v>0.48213858708000001</v>
      </c>
      <c r="AS15" s="254">
        <v>0.49281258008000001</v>
      </c>
      <c r="AT15" s="254">
        <v>0.48076378908</v>
      </c>
      <c r="AU15" s="254">
        <v>0.48545573708</v>
      </c>
      <c r="AV15" s="254">
        <v>0.49116967208000001</v>
      </c>
      <c r="AW15" s="254">
        <v>0.48465226907999998</v>
      </c>
      <c r="AX15" s="254">
        <v>0.48906685808</v>
      </c>
      <c r="AY15" s="254">
        <v>0.48356376507999999</v>
      </c>
      <c r="AZ15" s="254">
        <v>0.47836041408000002</v>
      </c>
      <c r="BA15" s="254">
        <v>0.47463249297999999</v>
      </c>
      <c r="BB15" s="254">
        <v>0.48470267629000002</v>
      </c>
      <c r="BC15" s="254">
        <v>0.49334252007000001</v>
      </c>
      <c r="BD15" s="254">
        <v>0.49212420022999998</v>
      </c>
      <c r="BE15" s="411">
        <v>0.49170195433000002</v>
      </c>
      <c r="BF15" s="411">
        <v>0.50069846373000004</v>
      </c>
      <c r="BG15" s="411">
        <v>0.49939841768999998</v>
      </c>
      <c r="BH15" s="411">
        <v>0.50158082513000002</v>
      </c>
      <c r="BI15" s="411">
        <v>0.49496895547000003</v>
      </c>
      <c r="BJ15" s="411">
        <v>0.4947326279</v>
      </c>
      <c r="BK15" s="411">
        <v>0.49465121483000002</v>
      </c>
      <c r="BL15" s="411">
        <v>0.49389380376000003</v>
      </c>
      <c r="BM15" s="411">
        <v>0.49663494078999998</v>
      </c>
      <c r="BN15" s="411">
        <v>0.50223427403999998</v>
      </c>
      <c r="BO15" s="411">
        <v>0.50728279812999999</v>
      </c>
      <c r="BP15" s="411">
        <v>0.50926220467000005</v>
      </c>
      <c r="BQ15" s="411">
        <v>0.50717841936999997</v>
      </c>
      <c r="BR15" s="411">
        <v>0.50662820069000003</v>
      </c>
      <c r="BS15" s="411">
        <v>0.50528984527999998</v>
      </c>
      <c r="BT15" s="411">
        <v>0.50746648492000002</v>
      </c>
      <c r="BU15" s="411">
        <v>0.50083213404000004</v>
      </c>
      <c r="BV15" s="411">
        <v>0.50051330868999999</v>
      </c>
    </row>
    <row r="16" spans="1:74" ht="11.1" customHeight="1" x14ac:dyDescent="0.2">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650"/>
      <c r="AZ16" s="650"/>
      <c r="BA16" s="650"/>
      <c r="BB16" s="650"/>
      <c r="BC16" s="650"/>
      <c r="BD16" s="650"/>
      <c r="BE16" s="494"/>
      <c r="BF16" s="494"/>
      <c r="BG16" s="494"/>
      <c r="BH16" s="494"/>
      <c r="BI16" s="494"/>
      <c r="BJ16" s="494"/>
      <c r="BK16" s="412"/>
      <c r="BL16" s="412"/>
      <c r="BM16" s="412"/>
      <c r="BN16" s="412"/>
      <c r="BO16" s="412"/>
      <c r="BP16" s="412"/>
      <c r="BQ16" s="412"/>
      <c r="BR16" s="412"/>
      <c r="BS16" s="412"/>
      <c r="BT16" s="412"/>
      <c r="BU16" s="412"/>
      <c r="BV16" s="412"/>
    </row>
    <row r="17" spans="1:74" ht="11.1" customHeight="1" x14ac:dyDescent="0.2">
      <c r="A17" s="162" t="s">
        <v>391</v>
      </c>
      <c r="B17" s="172" t="s">
        <v>551</v>
      </c>
      <c r="C17" s="254">
        <v>4.7527523262000004</v>
      </c>
      <c r="D17" s="254">
        <v>4.5801633262000001</v>
      </c>
      <c r="E17" s="254">
        <v>4.4247243261999998</v>
      </c>
      <c r="F17" s="254">
        <v>4.5796323261999996</v>
      </c>
      <c r="G17" s="254">
        <v>4.1483343261999996</v>
      </c>
      <c r="H17" s="254">
        <v>4.1995573261999999</v>
      </c>
      <c r="I17" s="254">
        <v>4.2699693262</v>
      </c>
      <c r="J17" s="254">
        <v>4.0153533261999996</v>
      </c>
      <c r="K17" s="254">
        <v>4.0427033261999998</v>
      </c>
      <c r="L17" s="254">
        <v>4.2950233261999999</v>
      </c>
      <c r="M17" s="254">
        <v>4.3418433262000002</v>
      </c>
      <c r="N17" s="254">
        <v>4.2928533262000004</v>
      </c>
      <c r="O17" s="254">
        <v>4.3728990345999996</v>
      </c>
      <c r="P17" s="254">
        <v>4.3995990011000004</v>
      </c>
      <c r="Q17" s="254">
        <v>4.277108406</v>
      </c>
      <c r="R17" s="254">
        <v>4.2865749838999996</v>
      </c>
      <c r="S17" s="254">
        <v>4.1342882604</v>
      </c>
      <c r="T17" s="254">
        <v>4.0216183374999996</v>
      </c>
      <c r="U17" s="254">
        <v>4.0277565992</v>
      </c>
      <c r="V17" s="254">
        <v>3.8100832225999999</v>
      </c>
      <c r="W17" s="254">
        <v>3.2644733167000002</v>
      </c>
      <c r="X17" s="254">
        <v>3.6998393334999999</v>
      </c>
      <c r="Y17" s="254">
        <v>3.8739835686999999</v>
      </c>
      <c r="Z17" s="254">
        <v>4.0326303391999998</v>
      </c>
      <c r="AA17" s="254">
        <v>3.9054229125000002</v>
      </c>
      <c r="AB17" s="254">
        <v>3.8839791044999998</v>
      </c>
      <c r="AC17" s="254">
        <v>3.8365618153000001</v>
      </c>
      <c r="AD17" s="254">
        <v>3.9232828152999999</v>
      </c>
      <c r="AE17" s="254">
        <v>3.9737748153000001</v>
      </c>
      <c r="AF17" s="254">
        <v>3.6903818152999999</v>
      </c>
      <c r="AG17" s="254">
        <v>3.9814785867000002</v>
      </c>
      <c r="AH17" s="254">
        <v>3.6572755902999998</v>
      </c>
      <c r="AI17" s="254">
        <v>3.4762587862999998</v>
      </c>
      <c r="AJ17" s="254">
        <v>3.7206118152999998</v>
      </c>
      <c r="AK17" s="254">
        <v>3.9116368153000001</v>
      </c>
      <c r="AL17" s="254">
        <v>4.0782068152999997</v>
      </c>
      <c r="AM17" s="254">
        <v>3.9896388153000002</v>
      </c>
      <c r="AN17" s="254">
        <v>4.0998938152999997</v>
      </c>
      <c r="AO17" s="254">
        <v>4.0934338153000001</v>
      </c>
      <c r="AP17" s="254">
        <v>3.9939388152999999</v>
      </c>
      <c r="AQ17" s="254">
        <v>3.7498028152999998</v>
      </c>
      <c r="AR17" s="254">
        <v>3.6770188152999999</v>
      </c>
      <c r="AS17" s="254">
        <v>3.8329038152999999</v>
      </c>
      <c r="AT17" s="254">
        <v>3.5224258153000001</v>
      </c>
      <c r="AU17" s="254">
        <v>3.7552348153000001</v>
      </c>
      <c r="AV17" s="254">
        <v>3.9865018153</v>
      </c>
      <c r="AW17" s="254">
        <v>4.0156498152999998</v>
      </c>
      <c r="AX17" s="254">
        <v>4.0932848152999997</v>
      </c>
      <c r="AY17" s="254">
        <v>4.0300598152999996</v>
      </c>
      <c r="AZ17" s="254">
        <v>3.9482248153000001</v>
      </c>
      <c r="BA17" s="254">
        <v>3.8926286092</v>
      </c>
      <c r="BB17" s="254">
        <v>3.8367991317999999</v>
      </c>
      <c r="BC17" s="254">
        <v>3.7302324216999998</v>
      </c>
      <c r="BD17" s="254">
        <v>3.6635956766</v>
      </c>
      <c r="BE17" s="411">
        <v>3.6940896949000002</v>
      </c>
      <c r="BF17" s="411">
        <v>3.6479942150000002</v>
      </c>
      <c r="BG17" s="411">
        <v>3.6222238920000001</v>
      </c>
      <c r="BH17" s="411">
        <v>3.6710066449999998</v>
      </c>
      <c r="BI17" s="411">
        <v>3.7545215720999998</v>
      </c>
      <c r="BJ17" s="411">
        <v>3.7257159716000001</v>
      </c>
      <c r="BK17" s="411">
        <v>3.6738748042</v>
      </c>
      <c r="BL17" s="411">
        <v>3.6692914646000001</v>
      </c>
      <c r="BM17" s="411">
        <v>3.6730079154999999</v>
      </c>
      <c r="BN17" s="411">
        <v>3.6551569480000001</v>
      </c>
      <c r="BO17" s="411">
        <v>3.5946497819999998</v>
      </c>
      <c r="BP17" s="411">
        <v>3.5890263337000001</v>
      </c>
      <c r="BQ17" s="411">
        <v>3.6215876615</v>
      </c>
      <c r="BR17" s="411">
        <v>3.5841506769999998</v>
      </c>
      <c r="BS17" s="411">
        <v>3.5977763395000002</v>
      </c>
      <c r="BT17" s="411">
        <v>3.6150112231999998</v>
      </c>
      <c r="BU17" s="411">
        <v>3.6549664914000002</v>
      </c>
      <c r="BV17" s="411">
        <v>3.6561092743999999</v>
      </c>
    </row>
    <row r="18" spans="1:74" ht="11.1" customHeight="1" x14ac:dyDescent="0.2">
      <c r="A18" s="162" t="s">
        <v>282</v>
      </c>
      <c r="B18" s="173" t="s">
        <v>387</v>
      </c>
      <c r="C18" s="254">
        <v>2.1735990247000001</v>
      </c>
      <c r="D18" s="254">
        <v>2.2046180246999998</v>
      </c>
      <c r="E18" s="254">
        <v>2.0809100247000001</v>
      </c>
      <c r="F18" s="254">
        <v>2.1318890247</v>
      </c>
      <c r="G18" s="254">
        <v>1.8847060247</v>
      </c>
      <c r="H18" s="254">
        <v>1.9535170247</v>
      </c>
      <c r="I18" s="254">
        <v>2.0782570247000001</v>
      </c>
      <c r="J18" s="254">
        <v>2.0056130247000001</v>
      </c>
      <c r="K18" s="254">
        <v>1.9231670246999999</v>
      </c>
      <c r="L18" s="254">
        <v>2.0476760246999999</v>
      </c>
      <c r="M18" s="254">
        <v>2.0606250247000002</v>
      </c>
      <c r="N18" s="254">
        <v>2.0611820246999999</v>
      </c>
      <c r="O18" s="254">
        <v>2.118884</v>
      </c>
      <c r="P18" s="254">
        <v>2.1115189999999999</v>
      </c>
      <c r="Q18" s="254">
        <v>2.0631659999999998</v>
      </c>
      <c r="R18" s="254">
        <v>2.07159</v>
      </c>
      <c r="S18" s="254">
        <v>2.033007</v>
      </c>
      <c r="T18" s="254">
        <v>1.868323</v>
      </c>
      <c r="U18" s="254">
        <v>1.8920189999999999</v>
      </c>
      <c r="V18" s="254">
        <v>1.8557950000000001</v>
      </c>
      <c r="W18" s="254">
        <v>1.529336</v>
      </c>
      <c r="X18" s="254">
        <v>1.8421810000000001</v>
      </c>
      <c r="Y18" s="254">
        <v>1.820665</v>
      </c>
      <c r="Z18" s="254">
        <v>1.9115070000000001</v>
      </c>
      <c r="AA18" s="254">
        <v>1.885168</v>
      </c>
      <c r="AB18" s="254">
        <v>1.8307359999999999</v>
      </c>
      <c r="AC18" s="254">
        <v>1.8281350000000001</v>
      </c>
      <c r="AD18" s="254">
        <v>1.899548</v>
      </c>
      <c r="AE18" s="254">
        <v>1.919546</v>
      </c>
      <c r="AF18" s="254">
        <v>1.7180070000000001</v>
      </c>
      <c r="AG18" s="254">
        <v>1.9863759999999999</v>
      </c>
      <c r="AH18" s="254">
        <v>1.8480259999999999</v>
      </c>
      <c r="AI18" s="254">
        <v>1.5818810000000001</v>
      </c>
      <c r="AJ18" s="254">
        <v>1.799499</v>
      </c>
      <c r="AK18" s="254">
        <v>1.914339</v>
      </c>
      <c r="AL18" s="254">
        <v>1.950688</v>
      </c>
      <c r="AM18" s="254">
        <v>1.9746049999999999</v>
      </c>
      <c r="AN18" s="254">
        <v>1.9607140000000001</v>
      </c>
      <c r="AO18" s="254">
        <v>1.973387</v>
      </c>
      <c r="AP18" s="254">
        <v>1.9614769999999999</v>
      </c>
      <c r="AQ18" s="254">
        <v>1.6536120000000001</v>
      </c>
      <c r="AR18" s="254">
        <v>1.7920670000000001</v>
      </c>
      <c r="AS18" s="254">
        <v>1.933619</v>
      </c>
      <c r="AT18" s="254">
        <v>1.8609789999999999</v>
      </c>
      <c r="AU18" s="254">
        <v>1.806953</v>
      </c>
      <c r="AV18" s="254">
        <v>1.9670970000000001</v>
      </c>
      <c r="AW18" s="254">
        <v>1.9717499999999999</v>
      </c>
      <c r="AX18" s="254">
        <v>1.9997640000000001</v>
      </c>
      <c r="AY18" s="254">
        <v>1.9411259999999999</v>
      </c>
      <c r="AZ18" s="254">
        <v>1.9351039999999999</v>
      </c>
      <c r="BA18" s="254">
        <v>1.8698749318000001</v>
      </c>
      <c r="BB18" s="254">
        <v>1.8428951323</v>
      </c>
      <c r="BC18" s="254">
        <v>1.7838672994</v>
      </c>
      <c r="BD18" s="254">
        <v>1.7310076003999999</v>
      </c>
      <c r="BE18" s="411">
        <v>1.7830396877000001</v>
      </c>
      <c r="BF18" s="411">
        <v>1.7780387785</v>
      </c>
      <c r="BG18" s="411">
        <v>1.7441110246</v>
      </c>
      <c r="BH18" s="411">
        <v>1.8330906259999999</v>
      </c>
      <c r="BI18" s="411">
        <v>1.8698661679999999</v>
      </c>
      <c r="BJ18" s="411">
        <v>1.8522447304</v>
      </c>
      <c r="BK18" s="411">
        <v>1.8111278304</v>
      </c>
      <c r="BL18" s="411">
        <v>1.8099913942000001</v>
      </c>
      <c r="BM18" s="411">
        <v>1.8267259509</v>
      </c>
      <c r="BN18" s="411">
        <v>1.8175463603999999</v>
      </c>
      <c r="BO18" s="411">
        <v>1.794289421</v>
      </c>
      <c r="BP18" s="411">
        <v>1.7982005314</v>
      </c>
      <c r="BQ18" s="411">
        <v>1.8379848887000001</v>
      </c>
      <c r="BR18" s="411">
        <v>1.8127624285999999</v>
      </c>
      <c r="BS18" s="411">
        <v>1.8146021722000001</v>
      </c>
      <c r="BT18" s="411">
        <v>1.8163594816999999</v>
      </c>
      <c r="BU18" s="411">
        <v>1.8409091349</v>
      </c>
      <c r="BV18" s="411">
        <v>1.8410358362999999</v>
      </c>
    </row>
    <row r="19" spans="1:74" ht="11.1" customHeight="1" x14ac:dyDescent="0.2">
      <c r="A19" s="162" t="s">
        <v>388</v>
      </c>
      <c r="B19" s="173" t="s">
        <v>922</v>
      </c>
      <c r="C19" s="254">
        <v>1.3939999999999999</v>
      </c>
      <c r="D19" s="254">
        <v>1.1619999999999999</v>
      </c>
      <c r="E19" s="254">
        <v>1.141</v>
      </c>
      <c r="F19" s="254">
        <v>1.232</v>
      </c>
      <c r="G19" s="254">
        <v>1.075</v>
      </c>
      <c r="H19" s="254">
        <v>1.0720000000000001</v>
      </c>
      <c r="I19" s="254">
        <v>0.99299999999999999</v>
      </c>
      <c r="J19" s="254">
        <v>0.80500000000000005</v>
      </c>
      <c r="K19" s="254">
        <v>0.92800000000000005</v>
      </c>
      <c r="L19" s="254">
        <v>1.0549999999999999</v>
      </c>
      <c r="M19" s="254">
        <v>1.093</v>
      </c>
      <c r="N19" s="254">
        <v>1.0660000000000001</v>
      </c>
      <c r="O19" s="254">
        <v>1.0795342276</v>
      </c>
      <c r="P19" s="254">
        <v>1.0852210162</v>
      </c>
      <c r="Q19" s="254">
        <v>1.0329860676</v>
      </c>
      <c r="R19" s="254">
        <v>1.025752923</v>
      </c>
      <c r="S19" s="254">
        <v>0.94075191782000001</v>
      </c>
      <c r="T19" s="254">
        <v>0.98204906312999996</v>
      </c>
      <c r="U19" s="254">
        <v>0.97316369585999996</v>
      </c>
      <c r="V19" s="254">
        <v>0.80131952070000001</v>
      </c>
      <c r="W19" s="254">
        <v>0.59806978757999996</v>
      </c>
      <c r="X19" s="254">
        <v>0.69992803967999995</v>
      </c>
      <c r="Y19" s="254">
        <v>0.89247217817000002</v>
      </c>
      <c r="Z19" s="254">
        <v>0.96165968232999999</v>
      </c>
      <c r="AA19" s="254">
        <v>0.85283709728000001</v>
      </c>
      <c r="AB19" s="254">
        <v>0.86258628921000002</v>
      </c>
      <c r="AC19" s="254">
        <v>0.84555400000000003</v>
      </c>
      <c r="AD19" s="254">
        <v>0.86756200000000006</v>
      </c>
      <c r="AE19" s="254">
        <v>0.90264500000000003</v>
      </c>
      <c r="AF19" s="254">
        <v>0.81187699999999996</v>
      </c>
      <c r="AG19" s="254">
        <v>0.82478777147000004</v>
      </c>
      <c r="AH19" s="254">
        <v>0.64939277504000004</v>
      </c>
      <c r="AI19" s="254">
        <v>0.74465697099999995</v>
      </c>
      <c r="AJ19" s="254">
        <v>0.752556</v>
      </c>
      <c r="AK19" s="254">
        <v>0.84429699999999996</v>
      </c>
      <c r="AL19" s="254">
        <v>0.97102599999999994</v>
      </c>
      <c r="AM19" s="254">
        <v>0.86162099999999997</v>
      </c>
      <c r="AN19" s="254">
        <v>0.97528499999999996</v>
      </c>
      <c r="AO19" s="254">
        <v>0.94603300000000001</v>
      </c>
      <c r="AP19" s="254">
        <v>0.86532100000000001</v>
      </c>
      <c r="AQ19" s="254">
        <v>0.90776599999999996</v>
      </c>
      <c r="AR19" s="254">
        <v>0.77927400000000002</v>
      </c>
      <c r="AS19" s="254">
        <v>0.737016</v>
      </c>
      <c r="AT19" s="254">
        <v>0.485487</v>
      </c>
      <c r="AU19" s="254">
        <v>0.76221899999999998</v>
      </c>
      <c r="AV19" s="254">
        <v>0.81182699999999997</v>
      </c>
      <c r="AW19" s="254">
        <v>0.83278300000000005</v>
      </c>
      <c r="AX19" s="254">
        <v>0.88394099999999998</v>
      </c>
      <c r="AY19" s="254">
        <v>0.90586</v>
      </c>
      <c r="AZ19" s="254">
        <v>0.82351200000000002</v>
      </c>
      <c r="BA19" s="254">
        <v>0.84886427044000001</v>
      </c>
      <c r="BB19" s="254">
        <v>0.83485779353</v>
      </c>
      <c r="BC19" s="254">
        <v>0.80255420418000001</v>
      </c>
      <c r="BD19" s="254">
        <v>0.77829596796</v>
      </c>
      <c r="BE19" s="411">
        <v>0.76100389370999999</v>
      </c>
      <c r="BF19" s="411">
        <v>0.73266178232000001</v>
      </c>
      <c r="BG19" s="411">
        <v>0.73789287015000005</v>
      </c>
      <c r="BH19" s="411">
        <v>0.69810132676000003</v>
      </c>
      <c r="BI19" s="411">
        <v>0.74705203283999999</v>
      </c>
      <c r="BJ19" s="411">
        <v>0.73534663651999999</v>
      </c>
      <c r="BK19" s="411">
        <v>0.72405117373000005</v>
      </c>
      <c r="BL19" s="411">
        <v>0.71754018697999999</v>
      </c>
      <c r="BM19" s="411">
        <v>0.70990668431000004</v>
      </c>
      <c r="BN19" s="411">
        <v>0.70189353663999998</v>
      </c>
      <c r="BO19" s="411">
        <v>0.67567144175000005</v>
      </c>
      <c r="BP19" s="411">
        <v>0.65939236984000005</v>
      </c>
      <c r="BQ19" s="411">
        <v>0.64999734818999999</v>
      </c>
      <c r="BR19" s="411">
        <v>0.63449558737</v>
      </c>
      <c r="BS19" s="411">
        <v>0.64232619200999996</v>
      </c>
      <c r="BT19" s="411">
        <v>0.65649800569000005</v>
      </c>
      <c r="BU19" s="411">
        <v>0.66635711386999996</v>
      </c>
      <c r="BV19" s="411">
        <v>0.66185408895999998</v>
      </c>
    </row>
    <row r="20" spans="1:74" ht="11.1" customHeight="1" x14ac:dyDescent="0.2">
      <c r="A20" s="162" t="s">
        <v>390</v>
      </c>
      <c r="B20" s="173" t="s">
        <v>389</v>
      </c>
      <c r="C20" s="254">
        <v>0.25189997534000003</v>
      </c>
      <c r="D20" s="254">
        <v>0.24886697533999999</v>
      </c>
      <c r="E20" s="254">
        <v>0.24288297534</v>
      </c>
      <c r="F20" s="254">
        <v>0.25080997533999999</v>
      </c>
      <c r="G20" s="254">
        <v>0.26108497534000003</v>
      </c>
      <c r="H20" s="254">
        <v>0.23632697534</v>
      </c>
      <c r="I20" s="254">
        <v>0.22449097534000001</v>
      </c>
      <c r="J20" s="254">
        <v>0.22755197533999999</v>
      </c>
      <c r="K20" s="254">
        <v>0.22418897534000001</v>
      </c>
      <c r="L20" s="254">
        <v>0.23146797533999999</v>
      </c>
      <c r="M20" s="254">
        <v>0.22652497533999999</v>
      </c>
      <c r="N20" s="254">
        <v>0.20114097534</v>
      </c>
      <c r="O20" s="254">
        <v>0.21190899999999999</v>
      </c>
      <c r="P20" s="254">
        <v>0.231992</v>
      </c>
      <c r="Q20" s="254">
        <v>0.21762500000000001</v>
      </c>
      <c r="R20" s="254">
        <v>0.22761200000000001</v>
      </c>
      <c r="S20" s="254">
        <v>0.218612</v>
      </c>
      <c r="T20" s="254">
        <v>0.22561200000000001</v>
      </c>
      <c r="U20" s="254">
        <v>0.21291199999999999</v>
      </c>
      <c r="V20" s="254">
        <v>0.208012</v>
      </c>
      <c r="W20" s="254">
        <v>0.19101199999999999</v>
      </c>
      <c r="X20" s="254">
        <v>0.208312</v>
      </c>
      <c r="Y20" s="254">
        <v>0.215112</v>
      </c>
      <c r="Z20" s="254">
        <v>0.21211199999999999</v>
      </c>
      <c r="AA20" s="254">
        <v>0.198878</v>
      </c>
      <c r="AB20" s="254">
        <v>0.213757</v>
      </c>
      <c r="AC20" s="254">
        <v>0.20939099999999999</v>
      </c>
      <c r="AD20" s="254">
        <v>0.192186</v>
      </c>
      <c r="AE20" s="254">
        <v>0.19056200000000001</v>
      </c>
      <c r="AF20" s="254">
        <v>0.178699</v>
      </c>
      <c r="AG20" s="254">
        <v>0.187139</v>
      </c>
      <c r="AH20" s="254">
        <v>0.173205</v>
      </c>
      <c r="AI20" s="254">
        <v>0.166937</v>
      </c>
      <c r="AJ20" s="254">
        <v>0.183721</v>
      </c>
      <c r="AK20" s="254">
        <v>0.17701800000000001</v>
      </c>
      <c r="AL20" s="254">
        <v>0.174594</v>
      </c>
      <c r="AM20" s="254">
        <v>0.17572399999999999</v>
      </c>
      <c r="AN20" s="254">
        <v>0.18316099999999999</v>
      </c>
      <c r="AO20" s="254">
        <v>0.18073600000000001</v>
      </c>
      <c r="AP20" s="254">
        <v>0.179038</v>
      </c>
      <c r="AQ20" s="254">
        <v>0.18762000000000001</v>
      </c>
      <c r="AR20" s="254">
        <v>0.127197</v>
      </c>
      <c r="AS20" s="254">
        <v>0.176203</v>
      </c>
      <c r="AT20" s="254">
        <v>0.186111</v>
      </c>
      <c r="AU20" s="254">
        <v>0.19811100000000001</v>
      </c>
      <c r="AV20" s="254">
        <v>0.20311100000000001</v>
      </c>
      <c r="AW20" s="254">
        <v>0.20911099999999999</v>
      </c>
      <c r="AX20" s="254">
        <v>0.214111</v>
      </c>
      <c r="AY20" s="254">
        <v>0.20411099999999999</v>
      </c>
      <c r="AZ20" s="254">
        <v>0.20411099999999999</v>
      </c>
      <c r="BA20" s="254">
        <v>0.19164904398999999</v>
      </c>
      <c r="BB20" s="254">
        <v>0.17959372378999999</v>
      </c>
      <c r="BC20" s="254">
        <v>0.17891996084</v>
      </c>
      <c r="BD20" s="254">
        <v>0.18247332594999999</v>
      </c>
      <c r="BE20" s="411">
        <v>0.17636010302999999</v>
      </c>
      <c r="BF20" s="411">
        <v>0.16580080691999999</v>
      </c>
      <c r="BG20" s="411">
        <v>0.17043723141</v>
      </c>
      <c r="BH20" s="411">
        <v>0.17014835098</v>
      </c>
      <c r="BI20" s="411">
        <v>0.17160860759999999</v>
      </c>
      <c r="BJ20" s="411">
        <v>0.17358821953</v>
      </c>
      <c r="BK20" s="411">
        <v>0.17958285981</v>
      </c>
      <c r="BL20" s="411">
        <v>0.1781067573</v>
      </c>
      <c r="BM20" s="411">
        <v>0.17808824695</v>
      </c>
      <c r="BN20" s="411">
        <v>0.17624023111000001</v>
      </c>
      <c r="BO20" s="411">
        <v>0.17567976561000001</v>
      </c>
      <c r="BP20" s="411">
        <v>0.17441391193</v>
      </c>
      <c r="BQ20" s="411">
        <v>0.17352485893</v>
      </c>
      <c r="BR20" s="411">
        <v>0.17309587309999999</v>
      </c>
      <c r="BS20" s="411">
        <v>0.17794986657</v>
      </c>
      <c r="BT20" s="411">
        <v>0.17799416840999999</v>
      </c>
      <c r="BU20" s="411">
        <v>0.18478814670999999</v>
      </c>
      <c r="BV20" s="411">
        <v>0.19190235596999999</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650"/>
      <c r="BA21" s="650"/>
      <c r="BB21" s="650"/>
      <c r="BC21" s="650"/>
      <c r="BD21" s="650"/>
      <c r="BE21" s="494"/>
      <c r="BF21" s="494"/>
      <c r="BG21" s="494"/>
      <c r="BH21" s="494"/>
      <c r="BI21" s="494"/>
      <c r="BJ21" s="494"/>
      <c r="BK21" s="412"/>
      <c r="BL21" s="412"/>
      <c r="BM21" s="412"/>
      <c r="BN21" s="412"/>
      <c r="BO21" s="412"/>
      <c r="BP21" s="412"/>
      <c r="BQ21" s="412"/>
      <c r="BR21" s="412"/>
      <c r="BS21" s="412"/>
      <c r="BT21" s="412"/>
      <c r="BU21" s="412"/>
      <c r="BV21" s="412"/>
    </row>
    <row r="22" spans="1:74" ht="11.1" customHeight="1" x14ac:dyDescent="0.2">
      <c r="A22" s="162" t="s">
        <v>536</v>
      </c>
      <c r="B22" s="172" t="s">
        <v>1224</v>
      </c>
      <c r="C22" s="254">
        <v>13.542834299000001</v>
      </c>
      <c r="D22" s="254">
        <v>13.53938595</v>
      </c>
      <c r="E22" s="254">
        <v>13.521438105</v>
      </c>
      <c r="F22" s="254">
        <v>13.550850623000001</v>
      </c>
      <c r="G22" s="254">
        <v>13.560730556999999</v>
      </c>
      <c r="H22" s="254">
        <v>13.501996956999999</v>
      </c>
      <c r="I22" s="254">
        <v>13.571981621000001</v>
      </c>
      <c r="J22" s="254">
        <v>13.493417847</v>
      </c>
      <c r="K22" s="254">
        <v>13.231797023</v>
      </c>
      <c r="L22" s="254">
        <v>13.563331460000001</v>
      </c>
      <c r="M22" s="254">
        <v>13.301334723</v>
      </c>
      <c r="N22" s="254">
        <v>13.579471041</v>
      </c>
      <c r="O22" s="254">
        <v>13.630055557</v>
      </c>
      <c r="P22" s="254">
        <v>13.630670557</v>
      </c>
      <c r="Q22" s="254">
        <v>13.634282557000001</v>
      </c>
      <c r="R22" s="254">
        <v>13.560289557000001</v>
      </c>
      <c r="S22" s="254">
        <v>13.567256557</v>
      </c>
      <c r="T22" s="254">
        <v>13.566589557</v>
      </c>
      <c r="U22" s="254">
        <v>13.591482557000001</v>
      </c>
      <c r="V22" s="254">
        <v>13.559842557</v>
      </c>
      <c r="W22" s="254">
        <v>13.542738557</v>
      </c>
      <c r="X22" s="254">
        <v>13.605848557</v>
      </c>
      <c r="Y22" s="254">
        <v>13.745655556999999</v>
      </c>
      <c r="Z22" s="254">
        <v>13.741573557000001</v>
      </c>
      <c r="AA22" s="254">
        <v>13.764029557000001</v>
      </c>
      <c r="AB22" s="254">
        <v>13.775344557</v>
      </c>
      <c r="AC22" s="254">
        <v>13.756796556999999</v>
      </c>
      <c r="AD22" s="254">
        <v>13.740005557</v>
      </c>
      <c r="AE22" s="254">
        <v>13.644759557</v>
      </c>
      <c r="AF22" s="254">
        <v>13.710955557</v>
      </c>
      <c r="AG22" s="254">
        <v>13.825721557</v>
      </c>
      <c r="AH22" s="254">
        <v>13.625071557</v>
      </c>
      <c r="AI22" s="254">
        <v>13.783258557</v>
      </c>
      <c r="AJ22" s="254">
        <v>13.895041557000001</v>
      </c>
      <c r="AK22" s="254">
        <v>14.001718557</v>
      </c>
      <c r="AL22" s="254">
        <v>14.009653557</v>
      </c>
      <c r="AM22" s="254">
        <v>13.940175557</v>
      </c>
      <c r="AN22" s="254">
        <v>13.963517556999999</v>
      </c>
      <c r="AO22" s="254">
        <v>13.836437557</v>
      </c>
      <c r="AP22" s="254">
        <v>13.861567557000001</v>
      </c>
      <c r="AQ22" s="254">
        <v>13.818986557000001</v>
      </c>
      <c r="AR22" s="254">
        <v>13.867728557</v>
      </c>
      <c r="AS22" s="254">
        <v>13.844498557</v>
      </c>
      <c r="AT22" s="254">
        <v>13.934948557</v>
      </c>
      <c r="AU22" s="254">
        <v>13.813976557</v>
      </c>
      <c r="AV22" s="254">
        <v>13.884606557</v>
      </c>
      <c r="AW22" s="254">
        <v>14.021813557</v>
      </c>
      <c r="AX22" s="254">
        <v>14.153136557</v>
      </c>
      <c r="AY22" s="254">
        <v>14.133778556999999</v>
      </c>
      <c r="AZ22" s="254">
        <v>14.031780556999999</v>
      </c>
      <c r="BA22" s="254">
        <v>14.027612914000001</v>
      </c>
      <c r="BB22" s="254">
        <v>14.005167050000001</v>
      </c>
      <c r="BC22" s="254">
        <v>13.972489739</v>
      </c>
      <c r="BD22" s="254">
        <v>13.945902407</v>
      </c>
      <c r="BE22" s="411">
        <v>13.888348149</v>
      </c>
      <c r="BF22" s="411">
        <v>13.930133779</v>
      </c>
      <c r="BG22" s="411">
        <v>13.901269821</v>
      </c>
      <c r="BH22" s="411">
        <v>13.899399734999999</v>
      </c>
      <c r="BI22" s="411">
        <v>13.870851168</v>
      </c>
      <c r="BJ22" s="411">
        <v>13.865194152999999</v>
      </c>
      <c r="BK22" s="411">
        <v>13.867214876</v>
      </c>
      <c r="BL22" s="411">
        <v>13.828125953000001</v>
      </c>
      <c r="BM22" s="411">
        <v>13.821804469</v>
      </c>
      <c r="BN22" s="411">
        <v>13.817313982</v>
      </c>
      <c r="BO22" s="411">
        <v>13.814382254</v>
      </c>
      <c r="BP22" s="411">
        <v>13.820616433</v>
      </c>
      <c r="BQ22" s="411">
        <v>13.853149010999999</v>
      </c>
      <c r="BR22" s="411">
        <v>13.849115624</v>
      </c>
      <c r="BS22" s="411">
        <v>13.844732827</v>
      </c>
      <c r="BT22" s="411">
        <v>13.850486932000001</v>
      </c>
      <c r="BU22" s="411">
        <v>13.834490624000001</v>
      </c>
      <c r="BV22" s="411">
        <v>13.841251956000001</v>
      </c>
    </row>
    <row r="23" spans="1:74" ht="11.1" customHeight="1" x14ac:dyDescent="0.2">
      <c r="A23" s="162" t="s">
        <v>283</v>
      </c>
      <c r="B23" s="173" t="s">
        <v>532</v>
      </c>
      <c r="C23" s="254">
        <v>1.0113742953</v>
      </c>
      <c r="D23" s="254">
        <v>1.0100942953000001</v>
      </c>
      <c r="E23" s="254">
        <v>1.0018152952999999</v>
      </c>
      <c r="F23" s="254">
        <v>1.0015402953000001</v>
      </c>
      <c r="G23" s="254">
        <v>1.0112662953</v>
      </c>
      <c r="H23" s="254">
        <v>1.0009952953000001</v>
      </c>
      <c r="I23" s="254">
        <v>1.0057262952999999</v>
      </c>
      <c r="J23" s="254">
        <v>0.93723029528000001</v>
      </c>
      <c r="K23" s="254">
        <v>0.98696529527999999</v>
      </c>
      <c r="L23" s="254">
        <v>0.95623029528000003</v>
      </c>
      <c r="M23" s="254">
        <v>0.99623029527999996</v>
      </c>
      <c r="N23" s="254">
        <v>1.0009722953</v>
      </c>
      <c r="O23" s="254">
        <v>0.97323029528000005</v>
      </c>
      <c r="P23" s="254">
        <v>0.96223029528000004</v>
      </c>
      <c r="Q23" s="254">
        <v>0.96495029527999998</v>
      </c>
      <c r="R23" s="254">
        <v>0.95470129528000003</v>
      </c>
      <c r="S23" s="254">
        <v>0.95819329527999997</v>
      </c>
      <c r="T23" s="254">
        <v>0.95494829528000003</v>
      </c>
      <c r="U23" s="254">
        <v>0.95906129527999995</v>
      </c>
      <c r="V23" s="254">
        <v>0.92506129528000003</v>
      </c>
      <c r="W23" s="254">
        <v>0.86506129527999998</v>
      </c>
      <c r="X23" s="254">
        <v>0.88006129527999999</v>
      </c>
      <c r="Y23" s="254">
        <v>0.87605729527999998</v>
      </c>
      <c r="Z23" s="254">
        <v>0.92605529527999997</v>
      </c>
      <c r="AA23" s="254">
        <v>0.92005529527999996</v>
      </c>
      <c r="AB23" s="254">
        <v>0.91301129528000002</v>
      </c>
      <c r="AC23" s="254">
        <v>0.87978329527999999</v>
      </c>
      <c r="AD23" s="254">
        <v>0.87000029528</v>
      </c>
      <c r="AE23" s="254">
        <v>0.87977629528000001</v>
      </c>
      <c r="AF23" s="254">
        <v>0.91500029528000004</v>
      </c>
      <c r="AG23" s="254">
        <v>0.90000029528000003</v>
      </c>
      <c r="AH23" s="254">
        <v>0.81000029527999995</v>
      </c>
      <c r="AI23" s="254">
        <v>0.88000029528000001</v>
      </c>
      <c r="AJ23" s="254">
        <v>0.86500029528</v>
      </c>
      <c r="AK23" s="254">
        <v>0.87978729527999999</v>
      </c>
      <c r="AL23" s="254">
        <v>0.85774229528000001</v>
      </c>
      <c r="AM23" s="254">
        <v>0.85774229528000001</v>
      </c>
      <c r="AN23" s="254">
        <v>0.93466629528</v>
      </c>
      <c r="AO23" s="254">
        <v>0.75412929527999994</v>
      </c>
      <c r="AP23" s="254">
        <v>0.84706629527999999</v>
      </c>
      <c r="AQ23" s="254">
        <v>0.88129129528000005</v>
      </c>
      <c r="AR23" s="254">
        <v>0.86166629528000005</v>
      </c>
      <c r="AS23" s="254">
        <v>0.88046029528000003</v>
      </c>
      <c r="AT23" s="254">
        <v>0.92246029527999995</v>
      </c>
      <c r="AU23" s="254">
        <v>0.83246029527999998</v>
      </c>
      <c r="AV23" s="254">
        <v>0.85246029528</v>
      </c>
      <c r="AW23" s="254">
        <v>0.80487729527999996</v>
      </c>
      <c r="AX23" s="254">
        <v>0.85487729528</v>
      </c>
      <c r="AY23" s="254">
        <v>0.86487729528000001</v>
      </c>
      <c r="AZ23" s="254">
        <v>0.86487729528000001</v>
      </c>
      <c r="BA23" s="254">
        <v>0.86490238855000001</v>
      </c>
      <c r="BB23" s="254">
        <v>0.86989985963000005</v>
      </c>
      <c r="BC23" s="254">
        <v>0.86987177498000001</v>
      </c>
      <c r="BD23" s="254">
        <v>0.86995453568000003</v>
      </c>
      <c r="BE23" s="411">
        <v>0.87485178562999999</v>
      </c>
      <c r="BF23" s="411">
        <v>0.87684668742000005</v>
      </c>
      <c r="BG23" s="411">
        <v>0.87788850495000004</v>
      </c>
      <c r="BH23" s="411">
        <v>0.8828714567</v>
      </c>
      <c r="BI23" s="411">
        <v>0.88286113846000003</v>
      </c>
      <c r="BJ23" s="411">
        <v>0.88286212206000003</v>
      </c>
      <c r="BK23" s="411">
        <v>0.87580268623000002</v>
      </c>
      <c r="BL23" s="411">
        <v>0.87581674152</v>
      </c>
      <c r="BM23" s="411">
        <v>0.87576518036999995</v>
      </c>
      <c r="BN23" s="411">
        <v>0.87578179883999996</v>
      </c>
      <c r="BO23" s="411">
        <v>0.87575334570999996</v>
      </c>
      <c r="BP23" s="411">
        <v>0.87583550774999996</v>
      </c>
      <c r="BQ23" s="411">
        <v>0.87074180614999996</v>
      </c>
      <c r="BR23" s="411">
        <v>0.87174065076999996</v>
      </c>
      <c r="BS23" s="411">
        <v>0.87178027368</v>
      </c>
      <c r="BT23" s="411">
        <v>0.87176639454000004</v>
      </c>
      <c r="BU23" s="411">
        <v>0.87175744866000004</v>
      </c>
      <c r="BV23" s="411">
        <v>0.87174347109999994</v>
      </c>
    </row>
    <row r="24" spans="1:74" ht="11.1" customHeight="1" x14ac:dyDescent="0.2">
      <c r="A24" s="162" t="s">
        <v>284</v>
      </c>
      <c r="B24" s="173" t="s">
        <v>533</v>
      </c>
      <c r="C24" s="254">
        <v>1.6764037402</v>
      </c>
      <c r="D24" s="254">
        <v>1.6614037401999999</v>
      </c>
      <c r="E24" s="254">
        <v>1.6664037402</v>
      </c>
      <c r="F24" s="254">
        <v>1.6544037402</v>
      </c>
      <c r="G24" s="254">
        <v>1.6334037401999999</v>
      </c>
      <c r="H24" s="254">
        <v>1.6637857402</v>
      </c>
      <c r="I24" s="254">
        <v>1.6346637401999999</v>
      </c>
      <c r="J24" s="254">
        <v>1.6444037402</v>
      </c>
      <c r="K24" s="254">
        <v>1.5994037402000001</v>
      </c>
      <c r="L24" s="254">
        <v>1.6014037402000001</v>
      </c>
      <c r="M24" s="254">
        <v>1.6164037402</v>
      </c>
      <c r="N24" s="254">
        <v>1.6104037402</v>
      </c>
      <c r="O24" s="254">
        <v>1.6294037401999999</v>
      </c>
      <c r="P24" s="254">
        <v>1.6264037402</v>
      </c>
      <c r="Q24" s="254">
        <v>1.6254037401999999</v>
      </c>
      <c r="R24" s="254">
        <v>1.5932237402</v>
      </c>
      <c r="S24" s="254">
        <v>1.5761437402</v>
      </c>
      <c r="T24" s="254">
        <v>1.6004037402</v>
      </c>
      <c r="U24" s="254">
        <v>1.6005437402</v>
      </c>
      <c r="V24" s="254">
        <v>1.5764037402</v>
      </c>
      <c r="W24" s="254">
        <v>1.5734037402000001</v>
      </c>
      <c r="X24" s="254">
        <v>1.5784037402</v>
      </c>
      <c r="Y24" s="254">
        <v>1.6554037401999999</v>
      </c>
      <c r="Z24" s="254">
        <v>1.6364037402</v>
      </c>
      <c r="AA24" s="254">
        <v>1.6551037402</v>
      </c>
      <c r="AB24" s="254">
        <v>1.6742037402000001</v>
      </c>
      <c r="AC24" s="254">
        <v>1.6797037401999999</v>
      </c>
      <c r="AD24" s="254">
        <v>1.6633037401999999</v>
      </c>
      <c r="AE24" s="254">
        <v>1.5410037402000001</v>
      </c>
      <c r="AF24" s="254">
        <v>1.6385037402</v>
      </c>
      <c r="AG24" s="254">
        <v>1.6691037402</v>
      </c>
      <c r="AH24" s="254">
        <v>1.5493037402000001</v>
      </c>
      <c r="AI24" s="254">
        <v>1.6136037402000001</v>
      </c>
      <c r="AJ24" s="254">
        <v>1.7162037402000001</v>
      </c>
      <c r="AK24" s="254">
        <v>1.7170037402</v>
      </c>
      <c r="AL24" s="254">
        <v>1.7823057402</v>
      </c>
      <c r="AM24" s="254">
        <v>1.7389037402</v>
      </c>
      <c r="AN24" s="254">
        <v>1.7282037401999999</v>
      </c>
      <c r="AO24" s="254">
        <v>1.7288037402</v>
      </c>
      <c r="AP24" s="254">
        <v>1.7314037402</v>
      </c>
      <c r="AQ24" s="254">
        <v>1.6527037402</v>
      </c>
      <c r="AR24" s="254">
        <v>1.6056037402000001</v>
      </c>
      <c r="AS24" s="254">
        <v>1.7289037402</v>
      </c>
      <c r="AT24" s="254">
        <v>1.7371067402</v>
      </c>
      <c r="AU24" s="254">
        <v>1.6505537401999999</v>
      </c>
      <c r="AV24" s="254">
        <v>1.6715537402</v>
      </c>
      <c r="AW24" s="254">
        <v>1.8046237402</v>
      </c>
      <c r="AX24" s="254">
        <v>1.8613717402000001</v>
      </c>
      <c r="AY24" s="254">
        <v>1.7755767402</v>
      </c>
      <c r="AZ24" s="254">
        <v>1.7552037402</v>
      </c>
      <c r="BA24" s="254">
        <v>1.7511742844</v>
      </c>
      <c r="BB24" s="254">
        <v>1.7440827693000001</v>
      </c>
      <c r="BC24" s="254">
        <v>1.7319742359999999</v>
      </c>
      <c r="BD24" s="254">
        <v>1.7249244195</v>
      </c>
      <c r="BE24" s="411">
        <v>1.7007365415</v>
      </c>
      <c r="BF24" s="411">
        <v>1.6897818232999999</v>
      </c>
      <c r="BG24" s="411">
        <v>1.6914752913</v>
      </c>
      <c r="BH24" s="411">
        <v>1.6932169572</v>
      </c>
      <c r="BI24" s="411">
        <v>1.6947395663</v>
      </c>
      <c r="BJ24" s="411">
        <v>1.6962634965000001</v>
      </c>
      <c r="BK24" s="411">
        <v>1.7016234616000001</v>
      </c>
      <c r="BL24" s="411">
        <v>1.7034510269000001</v>
      </c>
      <c r="BM24" s="411">
        <v>1.7054893235999999</v>
      </c>
      <c r="BN24" s="411">
        <v>1.7070738736</v>
      </c>
      <c r="BO24" s="411">
        <v>1.7087556571</v>
      </c>
      <c r="BP24" s="411">
        <v>1.7107100822000001</v>
      </c>
      <c r="BQ24" s="411">
        <v>1.7123551207000001</v>
      </c>
      <c r="BR24" s="411">
        <v>1.7142084813</v>
      </c>
      <c r="BS24" s="411">
        <v>1.7158640432000001</v>
      </c>
      <c r="BT24" s="411">
        <v>1.7296706248</v>
      </c>
      <c r="BU24" s="411">
        <v>1.7432604536</v>
      </c>
      <c r="BV24" s="411">
        <v>1.7568413395</v>
      </c>
    </row>
    <row r="25" spans="1:74" ht="11.1" customHeight="1" x14ac:dyDescent="0.2">
      <c r="A25" s="162" t="s">
        <v>285</v>
      </c>
      <c r="B25" s="173" t="s">
        <v>534</v>
      </c>
      <c r="C25" s="254">
        <v>10.406568893999999</v>
      </c>
      <c r="D25" s="254">
        <v>10.410568894000001</v>
      </c>
      <c r="E25" s="254">
        <v>10.389568894</v>
      </c>
      <c r="F25" s="254">
        <v>10.434568894</v>
      </c>
      <c r="G25" s="254">
        <v>10.458568894000001</v>
      </c>
      <c r="H25" s="254">
        <v>10.380568894</v>
      </c>
      <c r="I25" s="254">
        <v>10.477568893999999</v>
      </c>
      <c r="J25" s="254">
        <v>10.454568893999999</v>
      </c>
      <c r="K25" s="254">
        <v>10.185468894</v>
      </c>
      <c r="L25" s="254">
        <v>10.545568894000001</v>
      </c>
      <c r="M25" s="254">
        <v>10.224768894</v>
      </c>
      <c r="N25" s="254">
        <v>10.511568894</v>
      </c>
      <c r="O25" s="254">
        <v>10.565748894</v>
      </c>
      <c r="P25" s="254">
        <v>10.560748894</v>
      </c>
      <c r="Q25" s="254">
        <v>10.562748894</v>
      </c>
      <c r="R25" s="254">
        <v>10.531748894</v>
      </c>
      <c r="S25" s="254">
        <v>10.553548894</v>
      </c>
      <c r="T25" s="254">
        <v>10.531548894</v>
      </c>
      <c r="U25" s="254">
        <v>10.553548894</v>
      </c>
      <c r="V25" s="254">
        <v>10.579348894000001</v>
      </c>
      <c r="W25" s="254">
        <v>10.614448894000001</v>
      </c>
      <c r="X25" s="254">
        <v>10.659748894</v>
      </c>
      <c r="Y25" s="254">
        <v>10.726748894</v>
      </c>
      <c r="Z25" s="254">
        <v>10.695748893999999</v>
      </c>
      <c r="AA25" s="254">
        <v>10.704051893999999</v>
      </c>
      <c r="AB25" s="254">
        <v>10.698098893999999</v>
      </c>
      <c r="AC25" s="254">
        <v>10.704051893999999</v>
      </c>
      <c r="AD25" s="254">
        <v>10.710282894000001</v>
      </c>
      <c r="AE25" s="254">
        <v>10.727665893999999</v>
      </c>
      <c r="AF25" s="254">
        <v>10.661446893999999</v>
      </c>
      <c r="AG25" s="254">
        <v>10.763313893999999</v>
      </c>
      <c r="AH25" s="254">
        <v>10.776124894000001</v>
      </c>
      <c r="AI25" s="254">
        <v>10.794335894</v>
      </c>
      <c r="AJ25" s="254">
        <v>10.822197894</v>
      </c>
      <c r="AK25" s="254">
        <v>10.910771894</v>
      </c>
      <c r="AL25" s="254">
        <v>10.886019894</v>
      </c>
      <c r="AM25" s="254">
        <v>10.877732893999999</v>
      </c>
      <c r="AN25" s="254">
        <v>10.851558894</v>
      </c>
      <c r="AO25" s="254">
        <v>10.848280894</v>
      </c>
      <c r="AP25" s="254">
        <v>10.827283894000001</v>
      </c>
      <c r="AQ25" s="254">
        <v>10.827903894</v>
      </c>
      <c r="AR25" s="254">
        <v>10.839838894</v>
      </c>
      <c r="AS25" s="254">
        <v>10.730919893999999</v>
      </c>
      <c r="AT25" s="254">
        <v>10.804407894000001</v>
      </c>
      <c r="AU25" s="254">
        <v>10.826058894000001</v>
      </c>
      <c r="AV25" s="254">
        <v>10.928018893999999</v>
      </c>
      <c r="AW25" s="254">
        <v>10.924219894</v>
      </c>
      <c r="AX25" s="254">
        <v>10.949118894</v>
      </c>
      <c r="AY25" s="254">
        <v>11.009926893999999</v>
      </c>
      <c r="AZ25" s="254">
        <v>10.929223894</v>
      </c>
      <c r="BA25" s="254">
        <v>10.899494806</v>
      </c>
      <c r="BB25" s="254">
        <v>10.879379735000001</v>
      </c>
      <c r="BC25" s="254">
        <v>10.85913352</v>
      </c>
      <c r="BD25" s="254">
        <v>10.839778685000001</v>
      </c>
      <c r="BE25" s="411">
        <v>10.801462002999999</v>
      </c>
      <c r="BF25" s="411">
        <v>10.861008452</v>
      </c>
      <c r="BG25" s="411">
        <v>10.830295091</v>
      </c>
      <c r="BH25" s="411">
        <v>10.824345598000001</v>
      </c>
      <c r="BI25" s="411">
        <v>10.793489456</v>
      </c>
      <c r="BJ25" s="411">
        <v>10.787691337</v>
      </c>
      <c r="BK25" s="411">
        <v>10.794454388</v>
      </c>
      <c r="BL25" s="411">
        <v>10.75333959</v>
      </c>
      <c r="BM25" s="411">
        <v>10.747295847</v>
      </c>
      <c r="BN25" s="411">
        <v>10.741519921</v>
      </c>
      <c r="BO25" s="411">
        <v>10.735567103999999</v>
      </c>
      <c r="BP25" s="411">
        <v>10.740448128000001</v>
      </c>
      <c r="BQ25" s="411">
        <v>10.776089899</v>
      </c>
      <c r="BR25" s="411">
        <v>10.770658138</v>
      </c>
      <c r="BS25" s="411">
        <v>10.765103882</v>
      </c>
      <c r="BT25" s="411">
        <v>10.759362654</v>
      </c>
      <c r="BU25" s="411">
        <v>10.728672552000001</v>
      </c>
      <c r="BV25" s="411">
        <v>10.722990795999999</v>
      </c>
    </row>
    <row r="26" spans="1:74" ht="11.1" customHeight="1" x14ac:dyDescent="0.2">
      <c r="A26" s="162" t="s">
        <v>1141</v>
      </c>
      <c r="B26" s="173" t="s">
        <v>1142</v>
      </c>
      <c r="C26" s="254">
        <v>0.2108779784</v>
      </c>
      <c r="D26" s="254">
        <v>0.22087797840000001</v>
      </c>
      <c r="E26" s="254">
        <v>0.22587797840000001</v>
      </c>
      <c r="F26" s="254">
        <v>0.22287797840000001</v>
      </c>
      <c r="G26" s="254">
        <v>0.22107797840000001</v>
      </c>
      <c r="H26" s="254">
        <v>0.22157797839999999</v>
      </c>
      <c r="I26" s="254">
        <v>0.21977797839999999</v>
      </c>
      <c r="J26" s="254">
        <v>0.2239779784</v>
      </c>
      <c r="K26" s="254">
        <v>0.22567797840000001</v>
      </c>
      <c r="L26" s="254">
        <v>0.22567797840000001</v>
      </c>
      <c r="M26" s="254">
        <v>0.22867797840000001</v>
      </c>
      <c r="N26" s="254">
        <v>0.2252779784</v>
      </c>
      <c r="O26" s="254">
        <v>0.2254779784</v>
      </c>
      <c r="P26" s="254">
        <v>0.24267797839999999</v>
      </c>
      <c r="Q26" s="254">
        <v>0.2428779784</v>
      </c>
      <c r="R26" s="254">
        <v>0.24307797840000001</v>
      </c>
      <c r="S26" s="254">
        <v>0.24227797840000001</v>
      </c>
      <c r="T26" s="254">
        <v>0.24247797839999999</v>
      </c>
      <c r="U26" s="254">
        <v>0.24167797839999999</v>
      </c>
      <c r="V26" s="254">
        <v>0.2418779784</v>
      </c>
      <c r="W26" s="254">
        <v>0.25207797840000001</v>
      </c>
      <c r="X26" s="254">
        <v>0.25127797839999999</v>
      </c>
      <c r="Y26" s="254">
        <v>0.25147797840000002</v>
      </c>
      <c r="Z26" s="254">
        <v>0.2516779784</v>
      </c>
      <c r="AA26" s="254">
        <v>0.25087797839999998</v>
      </c>
      <c r="AB26" s="254">
        <v>0.25700297840000003</v>
      </c>
      <c r="AC26" s="254">
        <v>0.25887097840000001</v>
      </c>
      <c r="AD26" s="254">
        <v>0.26073797840000001</v>
      </c>
      <c r="AE26" s="254">
        <v>0.2626059784</v>
      </c>
      <c r="AF26" s="254">
        <v>0.26447397839999998</v>
      </c>
      <c r="AG26" s="254">
        <v>0.26107797840000002</v>
      </c>
      <c r="AH26" s="254">
        <v>0.2582779784</v>
      </c>
      <c r="AI26" s="254">
        <v>0.26347797839999998</v>
      </c>
      <c r="AJ26" s="254">
        <v>0.26167797840000001</v>
      </c>
      <c r="AK26" s="254">
        <v>0.26187797839999999</v>
      </c>
      <c r="AL26" s="254">
        <v>0.25207797840000001</v>
      </c>
      <c r="AM26" s="254">
        <v>0.27227797840000001</v>
      </c>
      <c r="AN26" s="254">
        <v>0.23247797840000001</v>
      </c>
      <c r="AO26" s="254">
        <v>0.3126779784</v>
      </c>
      <c r="AP26" s="254">
        <v>0.25287797839999998</v>
      </c>
      <c r="AQ26" s="254">
        <v>0.24507797840000001</v>
      </c>
      <c r="AR26" s="254">
        <v>0.34927797840000002</v>
      </c>
      <c r="AS26" s="254">
        <v>0.2834779784</v>
      </c>
      <c r="AT26" s="254">
        <v>0.27667797840000002</v>
      </c>
      <c r="AU26" s="254">
        <v>0.29387797840000002</v>
      </c>
      <c r="AV26" s="254">
        <v>0.24607797840000001</v>
      </c>
      <c r="AW26" s="254">
        <v>0.27427797840000001</v>
      </c>
      <c r="AX26" s="254">
        <v>0.27447797839999999</v>
      </c>
      <c r="AY26" s="254">
        <v>0.27467797840000002</v>
      </c>
      <c r="AZ26" s="254">
        <v>0.2748779784</v>
      </c>
      <c r="BA26" s="254">
        <v>0.27508930968</v>
      </c>
      <c r="BB26" s="254">
        <v>0.27529021973000001</v>
      </c>
      <c r="BC26" s="254">
        <v>0.27548779106999999</v>
      </c>
      <c r="BD26" s="254">
        <v>0.27569714881000001</v>
      </c>
      <c r="BE26" s="411">
        <v>0.27589895483999999</v>
      </c>
      <c r="BF26" s="411">
        <v>0.27609847151</v>
      </c>
      <c r="BG26" s="411">
        <v>0.27630312579999999</v>
      </c>
      <c r="BH26" s="411">
        <v>0.27650131520999999</v>
      </c>
      <c r="BI26" s="411">
        <v>0.27670021723999999</v>
      </c>
      <c r="BJ26" s="411">
        <v>0.27690039651999998</v>
      </c>
      <c r="BK26" s="411">
        <v>0.27809544755999999</v>
      </c>
      <c r="BL26" s="411">
        <v>0.27830147132999999</v>
      </c>
      <c r="BM26" s="411">
        <v>0.27849845573999998</v>
      </c>
      <c r="BN26" s="411">
        <v>0.27870153206999998</v>
      </c>
      <c r="BO26" s="411">
        <v>0.27889913984999998</v>
      </c>
      <c r="BP26" s="411">
        <v>0.27910851996000002</v>
      </c>
      <c r="BQ26" s="411">
        <v>0.27930911325000002</v>
      </c>
      <c r="BR26" s="411">
        <v>0.27950917159999999</v>
      </c>
      <c r="BS26" s="411">
        <v>0.27971359411000002</v>
      </c>
      <c r="BT26" s="411">
        <v>0.27991225940999998</v>
      </c>
      <c r="BU26" s="411">
        <v>0.28011144909000002</v>
      </c>
      <c r="BV26" s="411">
        <v>0.28031002244999997</v>
      </c>
    </row>
    <row r="27" spans="1:74" ht="11.1" customHeight="1" x14ac:dyDescent="0.2">
      <c r="A27" s="162" t="s">
        <v>535</v>
      </c>
      <c r="B27" s="173" t="s">
        <v>1225</v>
      </c>
      <c r="C27" s="254">
        <v>0.23760939120999999</v>
      </c>
      <c r="D27" s="254">
        <v>0.23644104213</v>
      </c>
      <c r="E27" s="254">
        <v>0.23777219765999999</v>
      </c>
      <c r="F27" s="254">
        <v>0.23745971594000001</v>
      </c>
      <c r="G27" s="254">
        <v>0.23641364927</v>
      </c>
      <c r="H27" s="254">
        <v>0.23506904927</v>
      </c>
      <c r="I27" s="254">
        <v>0.23424471379</v>
      </c>
      <c r="J27" s="254">
        <v>0.23323693959</v>
      </c>
      <c r="K27" s="254">
        <v>0.23428111594000001</v>
      </c>
      <c r="L27" s="254">
        <v>0.23445055249999999</v>
      </c>
      <c r="M27" s="254">
        <v>0.23525381594</v>
      </c>
      <c r="N27" s="254">
        <v>0.23124813314000001</v>
      </c>
      <c r="O27" s="254">
        <v>0.23619464927</v>
      </c>
      <c r="P27" s="254">
        <v>0.23860964927</v>
      </c>
      <c r="Q27" s="254">
        <v>0.23830164927</v>
      </c>
      <c r="R27" s="254">
        <v>0.23753764927000001</v>
      </c>
      <c r="S27" s="254">
        <v>0.23709264927000001</v>
      </c>
      <c r="T27" s="254">
        <v>0.23721064926999999</v>
      </c>
      <c r="U27" s="254">
        <v>0.23665064927000001</v>
      </c>
      <c r="V27" s="254">
        <v>0.23715064927000001</v>
      </c>
      <c r="W27" s="254">
        <v>0.23774664927</v>
      </c>
      <c r="X27" s="254">
        <v>0.23635664927</v>
      </c>
      <c r="Y27" s="254">
        <v>0.23596764927</v>
      </c>
      <c r="Z27" s="254">
        <v>0.23168764926999999</v>
      </c>
      <c r="AA27" s="254">
        <v>0.23394064927</v>
      </c>
      <c r="AB27" s="254">
        <v>0.23302764927</v>
      </c>
      <c r="AC27" s="254">
        <v>0.23438664927</v>
      </c>
      <c r="AD27" s="254">
        <v>0.23568064926999999</v>
      </c>
      <c r="AE27" s="254">
        <v>0.23370764927000001</v>
      </c>
      <c r="AF27" s="254">
        <v>0.23153064927</v>
      </c>
      <c r="AG27" s="254">
        <v>0.23222564927</v>
      </c>
      <c r="AH27" s="254">
        <v>0.23136464927</v>
      </c>
      <c r="AI27" s="254">
        <v>0.23184064927</v>
      </c>
      <c r="AJ27" s="254">
        <v>0.22996164927000001</v>
      </c>
      <c r="AK27" s="254">
        <v>0.23227764927</v>
      </c>
      <c r="AL27" s="254">
        <v>0.23150764927</v>
      </c>
      <c r="AM27" s="254">
        <v>0.19351864927000001</v>
      </c>
      <c r="AN27" s="254">
        <v>0.21661064927000001</v>
      </c>
      <c r="AO27" s="254">
        <v>0.19254564927000001</v>
      </c>
      <c r="AP27" s="254">
        <v>0.20293564926999999</v>
      </c>
      <c r="AQ27" s="254">
        <v>0.21200964926999999</v>
      </c>
      <c r="AR27" s="254">
        <v>0.21134164926999999</v>
      </c>
      <c r="AS27" s="254">
        <v>0.22073664927</v>
      </c>
      <c r="AT27" s="254">
        <v>0.19429564927000001</v>
      </c>
      <c r="AU27" s="254">
        <v>0.21102564927</v>
      </c>
      <c r="AV27" s="254">
        <v>0.18649564927000001</v>
      </c>
      <c r="AW27" s="254">
        <v>0.21381464926999999</v>
      </c>
      <c r="AX27" s="254">
        <v>0.21329064926999999</v>
      </c>
      <c r="AY27" s="254">
        <v>0.20871964927</v>
      </c>
      <c r="AZ27" s="254">
        <v>0.20759764926999999</v>
      </c>
      <c r="BA27" s="254">
        <v>0.23695212487</v>
      </c>
      <c r="BB27" s="254">
        <v>0.23651446615999999</v>
      </c>
      <c r="BC27" s="254">
        <v>0.23602241735999999</v>
      </c>
      <c r="BD27" s="254">
        <v>0.23554761806999999</v>
      </c>
      <c r="BE27" s="411">
        <v>0.23539886394000001</v>
      </c>
      <c r="BF27" s="411">
        <v>0.22639834531</v>
      </c>
      <c r="BG27" s="411">
        <v>0.22530780786999999</v>
      </c>
      <c r="BH27" s="411">
        <v>0.22246440829</v>
      </c>
      <c r="BI27" s="411">
        <v>0.22306079034000001</v>
      </c>
      <c r="BJ27" s="411">
        <v>0.22147680071</v>
      </c>
      <c r="BK27" s="411">
        <v>0.21723889199999999</v>
      </c>
      <c r="BL27" s="411">
        <v>0.21721712352</v>
      </c>
      <c r="BM27" s="411">
        <v>0.21475566312</v>
      </c>
      <c r="BN27" s="411">
        <v>0.21423685612999999</v>
      </c>
      <c r="BO27" s="411">
        <v>0.21540700704999999</v>
      </c>
      <c r="BP27" s="411">
        <v>0.21451419564999999</v>
      </c>
      <c r="BQ27" s="411">
        <v>0.21465307195</v>
      </c>
      <c r="BR27" s="411">
        <v>0.21299918159</v>
      </c>
      <c r="BS27" s="411">
        <v>0.21227103429999999</v>
      </c>
      <c r="BT27" s="411">
        <v>0.20977499951</v>
      </c>
      <c r="BU27" s="411">
        <v>0.21068872034</v>
      </c>
      <c r="BV27" s="411">
        <v>0.20936632760000001</v>
      </c>
    </row>
    <row r="28" spans="1:74" ht="11.1" customHeight="1" x14ac:dyDescent="0.2">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650"/>
      <c r="AZ28" s="650"/>
      <c r="BA28" s="650"/>
      <c r="BB28" s="650"/>
      <c r="BC28" s="650"/>
      <c r="BD28" s="650"/>
      <c r="BE28" s="494"/>
      <c r="BF28" s="494"/>
      <c r="BG28" s="494"/>
      <c r="BH28" s="494"/>
      <c r="BI28" s="494"/>
      <c r="BJ28" s="494"/>
      <c r="BK28" s="412"/>
      <c r="BL28" s="412"/>
      <c r="BM28" s="412"/>
      <c r="BN28" s="412"/>
      <c r="BO28" s="412"/>
      <c r="BP28" s="412"/>
      <c r="BQ28" s="412"/>
      <c r="BR28" s="412"/>
      <c r="BS28" s="412"/>
      <c r="BT28" s="412"/>
      <c r="BU28" s="412"/>
      <c r="BV28" s="412"/>
    </row>
    <row r="29" spans="1:74" ht="11.1" customHeight="1" x14ac:dyDescent="0.2">
      <c r="A29" s="162" t="s">
        <v>540</v>
      </c>
      <c r="B29" s="172" t="s">
        <v>552</v>
      </c>
      <c r="C29" s="254">
        <v>1.6815561915999999</v>
      </c>
      <c r="D29" s="254">
        <v>1.6862704615999999</v>
      </c>
      <c r="E29" s="254">
        <v>1.6458884516000001</v>
      </c>
      <c r="F29" s="254">
        <v>1.5389554616000001</v>
      </c>
      <c r="G29" s="254">
        <v>1.5115374615999999</v>
      </c>
      <c r="H29" s="254">
        <v>1.5639544616000001</v>
      </c>
      <c r="I29" s="254">
        <v>1.6123274616000001</v>
      </c>
      <c r="J29" s="254">
        <v>1.6349524616</v>
      </c>
      <c r="K29" s="254">
        <v>1.4805820616000001</v>
      </c>
      <c r="L29" s="254">
        <v>1.3763822316000001</v>
      </c>
      <c r="M29" s="254">
        <v>1.3476654615999999</v>
      </c>
      <c r="N29" s="254">
        <v>1.3764974616000001</v>
      </c>
      <c r="O29" s="254">
        <v>1.3023554615999999</v>
      </c>
      <c r="P29" s="254">
        <v>1.2681474615999999</v>
      </c>
      <c r="Q29" s="254">
        <v>1.2681624616</v>
      </c>
      <c r="R29" s="254">
        <v>1.3236444616</v>
      </c>
      <c r="S29" s="254">
        <v>1.3407454616000001</v>
      </c>
      <c r="T29" s="254">
        <v>1.3710744615999999</v>
      </c>
      <c r="U29" s="254">
        <v>1.3516174616000001</v>
      </c>
      <c r="V29" s="254">
        <v>1.3337004616000001</v>
      </c>
      <c r="W29" s="254">
        <v>1.3404244616000001</v>
      </c>
      <c r="X29" s="254">
        <v>1.3527654616</v>
      </c>
      <c r="Y29" s="254">
        <v>1.3636314616</v>
      </c>
      <c r="Z29" s="254">
        <v>1.3010304615999999</v>
      </c>
      <c r="AA29" s="254">
        <v>1.2814754615999999</v>
      </c>
      <c r="AB29" s="254">
        <v>1.2935024615999999</v>
      </c>
      <c r="AC29" s="254">
        <v>1.2920524616</v>
      </c>
      <c r="AD29" s="254">
        <v>1.1560810615999999</v>
      </c>
      <c r="AE29" s="254">
        <v>1.1647594616000001</v>
      </c>
      <c r="AF29" s="254">
        <v>1.2342334615999999</v>
      </c>
      <c r="AG29" s="254">
        <v>1.2141024616</v>
      </c>
      <c r="AH29" s="254">
        <v>1.2203794616000001</v>
      </c>
      <c r="AI29" s="254">
        <v>1.2025694616</v>
      </c>
      <c r="AJ29" s="254">
        <v>1.2131314616</v>
      </c>
      <c r="AK29" s="254">
        <v>1.2034824615999999</v>
      </c>
      <c r="AL29" s="254">
        <v>1.1737244616</v>
      </c>
      <c r="AM29" s="254">
        <v>1.1938284615999999</v>
      </c>
      <c r="AN29" s="254">
        <v>1.1929924616000001</v>
      </c>
      <c r="AO29" s="254">
        <v>1.1826794616</v>
      </c>
      <c r="AP29" s="254">
        <v>1.1594274616</v>
      </c>
      <c r="AQ29" s="254">
        <v>1.1690554616</v>
      </c>
      <c r="AR29" s="254">
        <v>1.1959254615999999</v>
      </c>
      <c r="AS29" s="254">
        <v>1.1989344615999999</v>
      </c>
      <c r="AT29" s="254">
        <v>1.1946064616000001</v>
      </c>
      <c r="AU29" s="254">
        <v>1.1963744616</v>
      </c>
      <c r="AV29" s="254">
        <v>1.1727124616</v>
      </c>
      <c r="AW29" s="254">
        <v>1.1566574616</v>
      </c>
      <c r="AX29" s="254">
        <v>1.1552544616</v>
      </c>
      <c r="AY29" s="254">
        <v>1.1884674615999999</v>
      </c>
      <c r="AZ29" s="254">
        <v>1.1857174615999999</v>
      </c>
      <c r="BA29" s="254">
        <v>1.1884115758</v>
      </c>
      <c r="BB29" s="254">
        <v>1.1712813403</v>
      </c>
      <c r="BC29" s="254">
        <v>1.1447081267999999</v>
      </c>
      <c r="BD29" s="254">
        <v>1.1571501489</v>
      </c>
      <c r="BE29" s="411">
        <v>1.1780006942000001</v>
      </c>
      <c r="BF29" s="411">
        <v>1.1738190438</v>
      </c>
      <c r="BG29" s="411">
        <v>1.1612566657000001</v>
      </c>
      <c r="BH29" s="411">
        <v>1.1561163744</v>
      </c>
      <c r="BI29" s="411">
        <v>1.1545012883000001</v>
      </c>
      <c r="BJ29" s="411">
        <v>1.1447227322</v>
      </c>
      <c r="BK29" s="411">
        <v>1.1224247171999999</v>
      </c>
      <c r="BL29" s="411">
        <v>1.1282628331</v>
      </c>
      <c r="BM29" s="411">
        <v>1.1168063506000001</v>
      </c>
      <c r="BN29" s="411">
        <v>1.1034176214</v>
      </c>
      <c r="BO29" s="411">
        <v>1.0986194398</v>
      </c>
      <c r="BP29" s="411">
        <v>1.1019497454</v>
      </c>
      <c r="BQ29" s="411">
        <v>1.1008500351999999</v>
      </c>
      <c r="BR29" s="411">
        <v>1.1000675618</v>
      </c>
      <c r="BS29" s="411">
        <v>1.0974124694</v>
      </c>
      <c r="BT29" s="411">
        <v>1.0956830601000001</v>
      </c>
      <c r="BU29" s="411">
        <v>1.0984764892000001</v>
      </c>
      <c r="BV29" s="411">
        <v>1.0953898952000001</v>
      </c>
    </row>
    <row r="30" spans="1:74" ht="11.1" customHeight="1" x14ac:dyDescent="0.2">
      <c r="A30" s="162" t="s">
        <v>286</v>
      </c>
      <c r="B30" s="173" t="s">
        <v>537</v>
      </c>
      <c r="C30" s="254">
        <v>0.89077289677000004</v>
      </c>
      <c r="D30" s="254">
        <v>0.89648716676999995</v>
      </c>
      <c r="E30" s="254">
        <v>0.89010515677000002</v>
      </c>
      <c r="F30" s="254">
        <v>0.87617216676999998</v>
      </c>
      <c r="G30" s="254">
        <v>0.87075416676999995</v>
      </c>
      <c r="H30" s="254">
        <v>0.88117116676999996</v>
      </c>
      <c r="I30" s="254">
        <v>0.88754416677000003</v>
      </c>
      <c r="J30" s="254">
        <v>0.91316916677000004</v>
      </c>
      <c r="K30" s="254">
        <v>0.89879876677000003</v>
      </c>
      <c r="L30" s="254">
        <v>0.90459893677000003</v>
      </c>
      <c r="M30" s="254">
        <v>0.87588216676999997</v>
      </c>
      <c r="N30" s="254">
        <v>0.90471416677000005</v>
      </c>
      <c r="O30" s="254">
        <v>0.89957916677000005</v>
      </c>
      <c r="P30" s="254">
        <v>0.86737116677000003</v>
      </c>
      <c r="Q30" s="254">
        <v>0.91338616676999995</v>
      </c>
      <c r="R30" s="254">
        <v>0.89386816677000003</v>
      </c>
      <c r="S30" s="254">
        <v>0.93796916676999997</v>
      </c>
      <c r="T30" s="254">
        <v>0.92929816676999999</v>
      </c>
      <c r="U30" s="254">
        <v>0.93484116676999995</v>
      </c>
      <c r="V30" s="254">
        <v>0.92792416677</v>
      </c>
      <c r="W30" s="254">
        <v>0.93064816676999995</v>
      </c>
      <c r="X30" s="254">
        <v>0.93998916677</v>
      </c>
      <c r="Y30" s="254">
        <v>0.95185516677000004</v>
      </c>
      <c r="Z30" s="254">
        <v>0.95525416676999997</v>
      </c>
      <c r="AA30" s="254">
        <v>0.94469216677000001</v>
      </c>
      <c r="AB30" s="254">
        <v>0.94871916677000001</v>
      </c>
      <c r="AC30" s="254">
        <v>0.93926916677000005</v>
      </c>
      <c r="AD30" s="254">
        <v>0.91529776676999997</v>
      </c>
      <c r="AE30" s="254">
        <v>0.92497616677000005</v>
      </c>
      <c r="AF30" s="254">
        <v>0.95345016677000005</v>
      </c>
      <c r="AG30" s="254">
        <v>0.93631916677000004</v>
      </c>
      <c r="AH30" s="254">
        <v>0.95259616677000003</v>
      </c>
      <c r="AI30" s="254">
        <v>0.96278616676999995</v>
      </c>
      <c r="AJ30" s="254">
        <v>0.95834816677000001</v>
      </c>
      <c r="AK30" s="254">
        <v>0.95569916677</v>
      </c>
      <c r="AL30" s="254">
        <v>0.94994116676999996</v>
      </c>
      <c r="AM30" s="254">
        <v>0.96604516676999996</v>
      </c>
      <c r="AN30" s="254">
        <v>0.95320916677</v>
      </c>
      <c r="AO30" s="254">
        <v>0.94789616676999999</v>
      </c>
      <c r="AP30" s="254">
        <v>0.93164416676999995</v>
      </c>
      <c r="AQ30" s="254">
        <v>0.94327216677000003</v>
      </c>
      <c r="AR30" s="254">
        <v>0.96414216676999998</v>
      </c>
      <c r="AS30" s="254">
        <v>0.96415116677000001</v>
      </c>
      <c r="AT30" s="254">
        <v>0.96082316677000001</v>
      </c>
      <c r="AU30" s="254">
        <v>0.96559116677000001</v>
      </c>
      <c r="AV30" s="254">
        <v>0.94492916677000005</v>
      </c>
      <c r="AW30" s="254">
        <v>0.92887416677000001</v>
      </c>
      <c r="AX30" s="254">
        <v>0.93947116676999998</v>
      </c>
      <c r="AY30" s="254">
        <v>0.96768416677000002</v>
      </c>
      <c r="AZ30" s="254">
        <v>0.96493416676999999</v>
      </c>
      <c r="BA30" s="254">
        <v>0.98199438385000004</v>
      </c>
      <c r="BB30" s="254">
        <v>0.98071009758000005</v>
      </c>
      <c r="BC30" s="254">
        <v>0.99972483478999996</v>
      </c>
      <c r="BD30" s="254">
        <v>1.0122073895000001</v>
      </c>
      <c r="BE30" s="411">
        <v>1.0333421304999999</v>
      </c>
      <c r="BF30" s="411">
        <v>1.0342105211999999</v>
      </c>
      <c r="BG30" s="411">
        <v>1.0319657837</v>
      </c>
      <c r="BH30" s="411">
        <v>1.0275372182</v>
      </c>
      <c r="BI30" s="411">
        <v>1.0260187738</v>
      </c>
      <c r="BJ30" s="411">
        <v>1.0165506303</v>
      </c>
      <c r="BK30" s="411">
        <v>0.94002802374000005</v>
      </c>
      <c r="BL30" s="411">
        <v>0.94247628285999996</v>
      </c>
      <c r="BM30" s="411">
        <v>0.93942005677999996</v>
      </c>
      <c r="BN30" s="411">
        <v>0.93885485824000003</v>
      </c>
      <c r="BO30" s="411">
        <v>0.93655100329999996</v>
      </c>
      <c r="BP30" s="411">
        <v>0.93491178280999998</v>
      </c>
      <c r="BQ30" s="411">
        <v>0.92953957433000001</v>
      </c>
      <c r="BR30" s="411">
        <v>0.93336368044999996</v>
      </c>
      <c r="BS30" s="411">
        <v>0.93286661688000005</v>
      </c>
      <c r="BT30" s="411">
        <v>0.93360678205000003</v>
      </c>
      <c r="BU30" s="411">
        <v>0.9353736185</v>
      </c>
      <c r="BV30" s="411">
        <v>0.93496371310000004</v>
      </c>
    </row>
    <row r="31" spans="1:74" ht="11.1" customHeight="1" x14ac:dyDescent="0.2">
      <c r="A31" s="162" t="s">
        <v>287</v>
      </c>
      <c r="B31" s="173" t="s">
        <v>538</v>
      </c>
      <c r="C31" s="254">
        <v>0.42629704715</v>
      </c>
      <c r="D31" s="254">
        <v>0.42629704715</v>
      </c>
      <c r="E31" s="254">
        <v>0.42629704715</v>
      </c>
      <c r="F31" s="254">
        <v>0.42929704715</v>
      </c>
      <c r="G31" s="254">
        <v>0.42929704715</v>
      </c>
      <c r="H31" s="254">
        <v>0.42929704715</v>
      </c>
      <c r="I31" s="254">
        <v>0.43129704715</v>
      </c>
      <c r="J31" s="254">
        <v>0.43229704715</v>
      </c>
      <c r="K31" s="254">
        <v>0.29029704714999999</v>
      </c>
      <c r="L31" s="254">
        <v>0.26529704715000002</v>
      </c>
      <c r="M31" s="254">
        <v>0.26529704715000002</v>
      </c>
      <c r="N31" s="254">
        <v>0.23529704714999999</v>
      </c>
      <c r="O31" s="254">
        <v>0.20929704715</v>
      </c>
      <c r="P31" s="254">
        <v>0.17429704715</v>
      </c>
      <c r="Q31" s="254">
        <v>0.18929704715000001</v>
      </c>
      <c r="R31" s="254">
        <v>0.18929704715000001</v>
      </c>
      <c r="S31" s="254">
        <v>0.18929704715000001</v>
      </c>
      <c r="T31" s="254">
        <v>0.18929704715000001</v>
      </c>
      <c r="U31" s="254">
        <v>0.14929704715</v>
      </c>
      <c r="V31" s="254">
        <v>0.14929704715</v>
      </c>
      <c r="W31" s="254">
        <v>0.15429704715000001</v>
      </c>
      <c r="X31" s="254">
        <v>0.14929704715</v>
      </c>
      <c r="Y31" s="254">
        <v>0.14929704715</v>
      </c>
      <c r="Z31" s="254">
        <v>0.15429704715000001</v>
      </c>
      <c r="AA31" s="254">
        <v>0.12029704715</v>
      </c>
      <c r="AB31" s="254">
        <v>0.11029704714999999</v>
      </c>
      <c r="AC31" s="254">
        <v>9.9297047146000003E-2</v>
      </c>
      <c r="AD31" s="254">
        <v>7.8297047145999998E-2</v>
      </c>
      <c r="AE31" s="254">
        <v>7.8297047145999998E-2</v>
      </c>
      <c r="AF31" s="254">
        <v>7.8297047145999998E-2</v>
      </c>
      <c r="AG31" s="254">
        <v>7.3297047145999994E-2</v>
      </c>
      <c r="AH31" s="254">
        <v>6.8297047146000003E-2</v>
      </c>
      <c r="AI31" s="254">
        <v>5.8297047146000001E-2</v>
      </c>
      <c r="AJ31" s="254">
        <v>5.2297047146000003E-2</v>
      </c>
      <c r="AK31" s="254">
        <v>4.6297047145999998E-2</v>
      </c>
      <c r="AL31" s="254">
        <v>4.0297047145999999E-2</v>
      </c>
      <c r="AM31" s="254">
        <v>3.5297047146000002E-2</v>
      </c>
      <c r="AN31" s="254">
        <v>3.4297047146000001E-2</v>
      </c>
      <c r="AO31" s="254">
        <v>3.3297047146E-2</v>
      </c>
      <c r="AP31" s="254">
        <v>3.3297047146E-2</v>
      </c>
      <c r="AQ31" s="254">
        <v>3.3297047146E-2</v>
      </c>
      <c r="AR31" s="254">
        <v>3.3297047146E-2</v>
      </c>
      <c r="AS31" s="254">
        <v>3.3297047146E-2</v>
      </c>
      <c r="AT31" s="254">
        <v>3.3297047146E-2</v>
      </c>
      <c r="AU31" s="254">
        <v>3.2297047145999999E-2</v>
      </c>
      <c r="AV31" s="254">
        <v>3.0297047146000001E-2</v>
      </c>
      <c r="AW31" s="254">
        <v>3.0297047146000001E-2</v>
      </c>
      <c r="AX31" s="254">
        <v>3.0297047146000001E-2</v>
      </c>
      <c r="AY31" s="254">
        <v>3.5297047146000002E-2</v>
      </c>
      <c r="AZ31" s="254">
        <v>3.5297047146000002E-2</v>
      </c>
      <c r="BA31" s="254">
        <v>3.8729729913999998E-2</v>
      </c>
      <c r="BB31" s="254">
        <v>3.8413512640000001E-2</v>
      </c>
      <c r="BC31" s="254">
        <v>3.8098629767999999E-2</v>
      </c>
      <c r="BD31" s="254">
        <v>3.7791683444000003E-2</v>
      </c>
      <c r="BE31" s="411">
        <v>3.7484176442999999E-2</v>
      </c>
      <c r="BF31" s="411">
        <v>3.7178390116E-2</v>
      </c>
      <c r="BG31" s="411">
        <v>3.6877554435000001E-2</v>
      </c>
      <c r="BH31" s="411">
        <v>3.6290847775000003E-2</v>
      </c>
      <c r="BI31" s="411">
        <v>3.5992819799E-2</v>
      </c>
      <c r="BJ31" s="411">
        <v>3.5697980172000002E-2</v>
      </c>
      <c r="BK31" s="411">
        <v>7.6395136230000002E-3</v>
      </c>
      <c r="BL31" s="411">
        <v>7.3589658039999997E-3</v>
      </c>
      <c r="BM31" s="411">
        <v>6.8557855349999997E-3</v>
      </c>
      <c r="BN31" s="411">
        <v>6.6308964869000002E-3</v>
      </c>
      <c r="BO31" s="411">
        <v>6.3402299632E-3</v>
      </c>
      <c r="BP31" s="411">
        <v>6.0567168608E-3</v>
      </c>
      <c r="BQ31" s="411">
        <v>5.7713452392999997E-3</v>
      </c>
      <c r="BR31" s="411">
        <v>5.4877260451000002E-3</v>
      </c>
      <c r="BS31" s="411">
        <v>5.2080009904999997E-3</v>
      </c>
      <c r="BT31" s="411">
        <v>4.5943971524999997E-3</v>
      </c>
      <c r="BU31" s="411">
        <v>4.2687090657E-3</v>
      </c>
      <c r="BV31" s="411">
        <v>3.9923361722999998E-3</v>
      </c>
    </row>
    <row r="32" spans="1:74" ht="11.1" customHeight="1" x14ac:dyDescent="0.2">
      <c r="A32" s="162" t="s">
        <v>288</v>
      </c>
      <c r="B32" s="173" t="s">
        <v>539</v>
      </c>
      <c r="C32" s="254">
        <v>0.31040677214000001</v>
      </c>
      <c r="D32" s="254">
        <v>0.30940677214000001</v>
      </c>
      <c r="E32" s="254">
        <v>0.27540677213999998</v>
      </c>
      <c r="F32" s="254">
        <v>0.17940677214</v>
      </c>
      <c r="G32" s="254">
        <v>0.15740677214000001</v>
      </c>
      <c r="H32" s="254">
        <v>0.19940677213999999</v>
      </c>
      <c r="I32" s="254">
        <v>0.23940677214</v>
      </c>
      <c r="J32" s="254">
        <v>0.23540677214</v>
      </c>
      <c r="K32" s="254">
        <v>0.23740677214</v>
      </c>
      <c r="L32" s="254">
        <v>0.15240677214000001</v>
      </c>
      <c r="M32" s="254">
        <v>0.15240677214000001</v>
      </c>
      <c r="N32" s="254">
        <v>0.18240677214000001</v>
      </c>
      <c r="O32" s="254">
        <v>0.13240677213999999</v>
      </c>
      <c r="P32" s="254">
        <v>0.16540677213999999</v>
      </c>
      <c r="Q32" s="254">
        <v>0.10440677214000001</v>
      </c>
      <c r="R32" s="254">
        <v>0.17940677214</v>
      </c>
      <c r="S32" s="254">
        <v>0.15240677214000001</v>
      </c>
      <c r="T32" s="254">
        <v>0.19140677213999999</v>
      </c>
      <c r="U32" s="254">
        <v>0.20640677214</v>
      </c>
      <c r="V32" s="254">
        <v>0.19540677213999999</v>
      </c>
      <c r="W32" s="254">
        <v>0.19440677213999999</v>
      </c>
      <c r="X32" s="254">
        <v>0.20240677214</v>
      </c>
      <c r="Y32" s="254">
        <v>0.20140677214</v>
      </c>
      <c r="Z32" s="254">
        <v>0.13040677213999999</v>
      </c>
      <c r="AA32" s="254">
        <v>0.14940677214</v>
      </c>
      <c r="AB32" s="254">
        <v>0.16740677213999999</v>
      </c>
      <c r="AC32" s="254">
        <v>0.18640677214000001</v>
      </c>
      <c r="AD32" s="254">
        <v>9.5406772139000007E-2</v>
      </c>
      <c r="AE32" s="254">
        <v>9.4406772139000006E-2</v>
      </c>
      <c r="AF32" s="254">
        <v>0.13540677213999999</v>
      </c>
      <c r="AG32" s="254">
        <v>0.13740677213999999</v>
      </c>
      <c r="AH32" s="254">
        <v>0.13240677213999999</v>
      </c>
      <c r="AI32" s="254">
        <v>0.11440677214</v>
      </c>
      <c r="AJ32" s="254">
        <v>0.13540677213999999</v>
      </c>
      <c r="AK32" s="254">
        <v>0.13440677213999999</v>
      </c>
      <c r="AL32" s="254">
        <v>0.11640677214</v>
      </c>
      <c r="AM32" s="254">
        <v>0.12340677214</v>
      </c>
      <c r="AN32" s="254">
        <v>0.13640677213999999</v>
      </c>
      <c r="AO32" s="254">
        <v>0.13240677213999999</v>
      </c>
      <c r="AP32" s="254">
        <v>0.12540677214000001</v>
      </c>
      <c r="AQ32" s="254">
        <v>0.12340677214</v>
      </c>
      <c r="AR32" s="254">
        <v>0.12940677213999999</v>
      </c>
      <c r="AS32" s="254">
        <v>0.13140677213999999</v>
      </c>
      <c r="AT32" s="254">
        <v>0.13040677213999999</v>
      </c>
      <c r="AU32" s="254">
        <v>0.12840677213999999</v>
      </c>
      <c r="AV32" s="254">
        <v>0.12740677214000001</v>
      </c>
      <c r="AW32" s="254">
        <v>0.12740677214000001</v>
      </c>
      <c r="AX32" s="254">
        <v>0.11540677214</v>
      </c>
      <c r="AY32" s="254">
        <v>0.11540677214</v>
      </c>
      <c r="AZ32" s="254">
        <v>0.11540677214</v>
      </c>
      <c r="BA32" s="254">
        <v>9.7025655966999996E-2</v>
      </c>
      <c r="BB32" s="254">
        <v>8.1431214301999996E-2</v>
      </c>
      <c r="BC32" s="254">
        <v>3.6134590956000003E-2</v>
      </c>
      <c r="BD32" s="254">
        <v>3.6227631481999999E-2</v>
      </c>
      <c r="BE32" s="411">
        <v>3.6124648965999998E-2</v>
      </c>
      <c r="BF32" s="411">
        <v>3.1330047950000002E-2</v>
      </c>
      <c r="BG32" s="411">
        <v>2.1197488484999999E-2</v>
      </c>
      <c r="BH32" s="411">
        <v>2.1038029473999999E-2</v>
      </c>
      <c r="BI32" s="411">
        <v>2.1195683045E-2</v>
      </c>
      <c r="BJ32" s="411">
        <v>2.1120033459000001E-2</v>
      </c>
      <c r="BK32" s="411">
        <v>0.10309402467000001</v>
      </c>
      <c r="BL32" s="411">
        <v>0.10660906748</v>
      </c>
      <c r="BM32" s="411">
        <v>9.8670156455000005E-2</v>
      </c>
      <c r="BN32" s="411">
        <v>8.5953751482999996E-2</v>
      </c>
      <c r="BO32" s="411">
        <v>8.3702447237000002E-2</v>
      </c>
      <c r="BP32" s="411">
        <v>8.8760054914999997E-2</v>
      </c>
      <c r="BQ32" s="411">
        <v>9.3186855122000006E-2</v>
      </c>
      <c r="BR32" s="411">
        <v>8.8788117104999995E-2</v>
      </c>
      <c r="BS32" s="411">
        <v>8.6779770889999996E-2</v>
      </c>
      <c r="BT32" s="411">
        <v>8.4867368779000002E-2</v>
      </c>
      <c r="BU32" s="411">
        <v>8.6157425656E-2</v>
      </c>
      <c r="BV32" s="411">
        <v>8.3703486135000005E-2</v>
      </c>
    </row>
    <row r="33" spans="1:74" ht="11.1" customHeight="1" x14ac:dyDescent="0.2">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650"/>
      <c r="AZ33" s="650"/>
      <c r="BA33" s="650"/>
      <c r="BB33" s="650"/>
      <c r="BC33" s="650"/>
      <c r="BD33" s="650"/>
      <c r="BE33" s="494"/>
      <c r="BF33" s="494"/>
      <c r="BG33" s="494"/>
      <c r="BH33" s="494"/>
      <c r="BI33" s="494"/>
      <c r="BJ33" s="494"/>
      <c r="BK33" s="412"/>
      <c r="BL33" s="412"/>
      <c r="BM33" s="412"/>
      <c r="BN33" s="412"/>
      <c r="BO33" s="412"/>
      <c r="BP33" s="412"/>
      <c r="BQ33" s="412"/>
      <c r="BR33" s="412"/>
      <c r="BS33" s="412"/>
      <c r="BT33" s="412"/>
      <c r="BU33" s="412"/>
      <c r="BV33" s="412"/>
    </row>
    <row r="34" spans="1:74" ht="11.1" customHeight="1" x14ac:dyDescent="0.2">
      <c r="A34" s="162" t="s">
        <v>541</v>
      </c>
      <c r="B34" s="172" t="s">
        <v>553</v>
      </c>
      <c r="C34" s="254">
        <v>9.2298392704999994</v>
      </c>
      <c r="D34" s="254">
        <v>9.2096658160999993</v>
      </c>
      <c r="E34" s="254">
        <v>9.1769250358000001</v>
      </c>
      <c r="F34" s="254">
        <v>9.0976969969999999</v>
      </c>
      <c r="G34" s="254">
        <v>8.9269450789999993</v>
      </c>
      <c r="H34" s="254">
        <v>8.8530064651</v>
      </c>
      <c r="I34" s="254">
        <v>8.8414268739999997</v>
      </c>
      <c r="J34" s="254">
        <v>9.0026769508999998</v>
      </c>
      <c r="K34" s="254">
        <v>8.8736715576999998</v>
      </c>
      <c r="L34" s="254">
        <v>8.8081659376000001</v>
      </c>
      <c r="M34" s="254">
        <v>8.9793948013999998</v>
      </c>
      <c r="N34" s="254">
        <v>9.0351889008999997</v>
      </c>
      <c r="O34" s="254">
        <v>9.0427200268999997</v>
      </c>
      <c r="P34" s="254">
        <v>9.0293457165</v>
      </c>
      <c r="Q34" s="254">
        <v>9.0471437850999994</v>
      </c>
      <c r="R34" s="254">
        <v>9.0741353763999992</v>
      </c>
      <c r="S34" s="254">
        <v>8.9342694734000005</v>
      </c>
      <c r="T34" s="254">
        <v>8.9381580444999997</v>
      </c>
      <c r="U34" s="254">
        <v>8.9397545702999999</v>
      </c>
      <c r="V34" s="254">
        <v>9.0869839533000007</v>
      </c>
      <c r="W34" s="254">
        <v>9.1105093770999996</v>
      </c>
      <c r="X34" s="254">
        <v>9.2189692748999992</v>
      </c>
      <c r="Y34" s="254">
        <v>9.1890182988000007</v>
      </c>
      <c r="Z34" s="254">
        <v>9.1782374541999996</v>
      </c>
      <c r="AA34" s="254">
        <v>9.2182785321999994</v>
      </c>
      <c r="AB34" s="254">
        <v>9.1436337997999999</v>
      </c>
      <c r="AC34" s="254">
        <v>9.1951937083999997</v>
      </c>
      <c r="AD34" s="254">
        <v>9.1358246377000007</v>
      </c>
      <c r="AE34" s="254">
        <v>9.1495354846999994</v>
      </c>
      <c r="AF34" s="254">
        <v>9.2615426757999995</v>
      </c>
      <c r="AG34" s="254">
        <v>8.9873938127000006</v>
      </c>
      <c r="AH34" s="254">
        <v>9.0131080566000001</v>
      </c>
      <c r="AI34" s="254">
        <v>9.0073364274000003</v>
      </c>
      <c r="AJ34" s="254">
        <v>9.0274561652000003</v>
      </c>
      <c r="AK34" s="254">
        <v>9.1931981970999992</v>
      </c>
      <c r="AL34" s="254">
        <v>9.1578198564999997</v>
      </c>
      <c r="AM34" s="254">
        <v>9.1214730305000007</v>
      </c>
      <c r="AN34" s="254">
        <v>9.2509089680999992</v>
      </c>
      <c r="AO34" s="254">
        <v>9.1493595506999998</v>
      </c>
      <c r="AP34" s="254">
        <v>9.1069325200000009</v>
      </c>
      <c r="AQ34" s="254">
        <v>9.1276884949999992</v>
      </c>
      <c r="AR34" s="254">
        <v>9.3121666601000008</v>
      </c>
      <c r="AS34" s="254">
        <v>9.0149461849999994</v>
      </c>
      <c r="AT34" s="254">
        <v>9.0206037128999998</v>
      </c>
      <c r="AU34" s="254">
        <v>9.1385829817000008</v>
      </c>
      <c r="AV34" s="254">
        <v>9.1720239084999999</v>
      </c>
      <c r="AW34" s="254">
        <v>9.4340890743999992</v>
      </c>
      <c r="AX34" s="254">
        <v>9.3968114738999997</v>
      </c>
      <c r="AY34" s="254">
        <v>9.3275884268000002</v>
      </c>
      <c r="AZ34" s="254">
        <v>9.2930453293999999</v>
      </c>
      <c r="BA34" s="254">
        <v>9.2975325221999991</v>
      </c>
      <c r="BB34" s="254">
        <v>9.3257654864999999</v>
      </c>
      <c r="BC34" s="254">
        <v>9.3516309628999998</v>
      </c>
      <c r="BD34" s="254">
        <v>9.3896834863999992</v>
      </c>
      <c r="BE34" s="411">
        <v>9.3831864087000003</v>
      </c>
      <c r="BF34" s="411">
        <v>9.4324337876000008</v>
      </c>
      <c r="BG34" s="411">
        <v>9.4344978985000001</v>
      </c>
      <c r="BH34" s="411">
        <v>9.4166031920000002</v>
      </c>
      <c r="BI34" s="411">
        <v>9.4360911817000002</v>
      </c>
      <c r="BJ34" s="411">
        <v>9.4044569357000007</v>
      </c>
      <c r="BK34" s="411">
        <v>9.411171328</v>
      </c>
      <c r="BL34" s="411">
        <v>9.4318034196999996</v>
      </c>
      <c r="BM34" s="411">
        <v>9.4360152045000003</v>
      </c>
      <c r="BN34" s="411">
        <v>9.4557769547999992</v>
      </c>
      <c r="BO34" s="411">
        <v>9.4808819437</v>
      </c>
      <c r="BP34" s="411">
        <v>9.5309752293999992</v>
      </c>
      <c r="BQ34" s="411">
        <v>9.5129191183999993</v>
      </c>
      <c r="BR34" s="411">
        <v>9.5520487379999999</v>
      </c>
      <c r="BS34" s="411">
        <v>9.5436549817999996</v>
      </c>
      <c r="BT34" s="411">
        <v>9.5318512141999996</v>
      </c>
      <c r="BU34" s="411">
        <v>9.5464672839000002</v>
      </c>
      <c r="BV34" s="411">
        <v>9.5084174539999999</v>
      </c>
    </row>
    <row r="35" spans="1:74" ht="11.1" customHeight="1" x14ac:dyDescent="0.2">
      <c r="A35" s="162" t="s">
        <v>289</v>
      </c>
      <c r="B35" s="173" t="s">
        <v>375</v>
      </c>
      <c r="C35" s="254">
        <v>0.49309999999999998</v>
      </c>
      <c r="D35" s="254">
        <v>0.5071</v>
      </c>
      <c r="E35" s="254">
        <v>0.54110000000000003</v>
      </c>
      <c r="F35" s="254">
        <v>0.54210000000000003</v>
      </c>
      <c r="G35" s="254">
        <v>0.54310000000000003</v>
      </c>
      <c r="H35" s="254">
        <v>0.5151</v>
      </c>
      <c r="I35" s="254">
        <v>0.49709999999999999</v>
      </c>
      <c r="J35" s="254">
        <v>0.53910000000000002</v>
      </c>
      <c r="K35" s="254">
        <v>0.53210000000000002</v>
      </c>
      <c r="L35" s="254">
        <v>0.55310000000000004</v>
      </c>
      <c r="M35" s="254">
        <v>0.57210000000000005</v>
      </c>
      <c r="N35" s="254">
        <v>0.57609999999999995</v>
      </c>
      <c r="O35" s="254">
        <v>0.51100000000000001</v>
      </c>
      <c r="P35" s="254">
        <v>0.51200000000000001</v>
      </c>
      <c r="Q35" s="254">
        <v>0.51600000000000001</v>
      </c>
      <c r="R35" s="254">
        <v>0.55400000000000005</v>
      </c>
      <c r="S35" s="254">
        <v>0.52600000000000002</v>
      </c>
      <c r="T35" s="254">
        <v>0.51700000000000002</v>
      </c>
      <c r="U35" s="254">
        <v>0.55600000000000005</v>
      </c>
      <c r="V35" s="254">
        <v>0.56100000000000005</v>
      </c>
      <c r="W35" s="254">
        <v>0.53900000000000003</v>
      </c>
      <c r="X35" s="254">
        <v>0.51600000000000001</v>
      </c>
      <c r="Y35" s="254">
        <v>0.48699999999999999</v>
      </c>
      <c r="Z35" s="254">
        <v>0.48099999999999998</v>
      </c>
      <c r="AA35" s="254">
        <v>0.39100000000000001</v>
      </c>
      <c r="AB35" s="254">
        <v>0.42</v>
      </c>
      <c r="AC35" s="254">
        <v>0.434</v>
      </c>
      <c r="AD35" s="254">
        <v>0.45700000000000002</v>
      </c>
      <c r="AE35" s="254">
        <v>0.45300000000000001</v>
      </c>
      <c r="AF35" s="254">
        <v>0.48</v>
      </c>
      <c r="AG35" s="254">
        <v>0.49299999999999999</v>
      </c>
      <c r="AH35" s="254">
        <v>0.49199999999999999</v>
      </c>
      <c r="AI35" s="254">
        <v>0.47299999999999998</v>
      </c>
      <c r="AJ35" s="254">
        <v>0.40500000000000003</v>
      </c>
      <c r="AK35" s="254">
        <v>0.44800000000000001</v>
      </c>
      <c r="AL35" s="254">
        <v>0.44700000000000001</v>
      </c>
      <c r="AM35" s="254">
        <v>0.45200000000000001</v>
      </c>
      <c r="AN35" s="254">
        <v>0.48599999999999999</v>
      </c>
      <c r="AO35" s="254">
        <v>0.46600000000000003</v>
      </c>
      <c r="AP35" s="254">
        <v>0.47299999999999998</v>
      </c>
      <c r="AQ35" s="254">
        <v>0.46899999999999997</v>
      </c>
      <c r="AR35" s="254">
        <v>0.51</v>
      </c>
      <c r="AS35" s="254">
        <v>0.495</v>
      </c>
      <c r="AT35" s="254">
        <v>0.496</v>
      </c>
      <c r="AU35" s="254">
        <v>0.49099999999999999</v>
      </c>
      <c r="AV35" s="254">
        <v>0.48099999999999998</v>
      </c>
      <c r="AW35" s="254">
        <v>0.46600000000000003</v>
      </c>
      <c r="AX35" s="254">
        <v>0.46300000000000002</v>
      </c>
      <c r="AY35" s="254">
        <v>0.442</v>
      </c>
      <c r="AZ35" s="254">
        <v>0.41099999999999998</v>
      </c>
      <c r="BA35" s="254">
        <v>0.33600000000000002</v>
      </c>
      <c r="BB35" s="254">
        <v>0.40600000000000003</v>
      </c>
      <c r="BC35" s="254">
        <v>0.495790864</v>
      </c>
      <c r="BD35" s="254">
        <v>0.49537380800000003</v>
      </c>
      <c r="BE35" s="411">
        <v>0.51299954599999997</v>
      </c>
      <c r="BF35" s="411">
        <v>0.51479014449000005</v>
      </c>
      <c r="BG35" s="411">
        <v>0.50579900708000003</v>
      </c>
      <c r="BH35" s="411">
        <v>0.47667173686999997</v>
      </c>
      <c r="BI35" s="411">
        <v>0.48043939172</v>
      </c>
      <c r="BJ35" s="411">
        <v>0.48750754876000002</v>
      </c>
      <c r="BK35" s="411">
        <v>0.48747141695000001</v>
      </c>
      <c r="BL35" s="411">
        <v>0.49419258081</v>
      </c>
      <c r="BM35" s="411">
        <v>0.48591363684</v>
      </c>
      <c r="BN35" s="411">
        <v>0.48970730673000001</v>
      </c>
      <c r="BO35" s="411">
        <v>0.49230273591000001</v>
      </c>
      <c r="BP35" s="411">
        <v>0.49722396088999998</v>
      </c>
      <c r="BQ35" s="411">
        <v>0.51494435325999999</v>
      </c>
      <c r="BR35" s="411">
        <v>0.51087396252999995</v>
      </c>
      <c r="BS35" s="411">
        <v>0.50009441775999997</v>
      </c>
      <c r="BT35" s="411">
        <v>0.48127577983999997</v>
      </c>
      <c r="BU35" s="411">
        <v>0.48504236669</v>
      </c>
      <c r="BV35" s="411">
        <v>0.49199326676999999</v>
      </c>
    </row>
    <row r="36" spans="1:74" ht="11.1" customHeight="1" x14ac:dyDescent="0.2">
      <c r="A36" s="162" t="s">
        <v>290</v>
      </c>
      <c r="B36" s="173" t="s">
        <v>376</v>
      </c>
      <c r="C36" s="254">
        <v>4.5674999999999999</v>
      </c>
      <c r="D36" s="254">
        <v>4.5183999999999997</v>
      </c>
      <c r="E36" s="254">
        <v>4.4897999999999998</v>
      </c>
      <c r="F36" s="254">
        <v>4.4573</v>
      </c>
      <c r="G36" s="254">
        <v>4.4356</v>
      </c>
      <c r="H36" s="254">
        <v>4.3472999999999997</v>
      </c>
      <c r="I36" s="254">
        <v>4.2857000000000003</v>
      </c>
      <c r="J36" s="254">
        <v>4.3566000000000003</v>
      </c>
      <c r="K36" s="254">
        <v>4.2773000000000003</v>
      </c>
      <c r="L36" s="254">
        <v>4.2206000000000001</v>
      </c>
      <c r="M36" s="254">
        <v>4.3079999999999998</v>
      </c>
      <c r="N36" s="254">
        <v>4.3292999999999999</v>
      </c>
      <c r="O36" s="254">
        <v>4.3960999999999997</v>
      </c>
      <c r="P36" s="254">
        <v>4.3594999999999997</v>
      </c>
      <c r="Q36" s="254">
        <v>4.3890000000000002</v>
      </c>
      <c r="R36" s="254">
        <v>4.4340000000000002</v>
      </c>
      <c r="S36" s="254">
        <v>4.3951000000000002</v>
      </c>
      <c r="T36" s="254">
        <v>4.3372000000000002</v>
      </c>
      <c r="U36" s="254">
        <v>4.3418999999999999</v>
      </c>
      <c r="V36" s="254">
        <v>4.4446000000000003</v>
      </c>
      <c r="W36" s="254">
        <v>4.5434999999999999</v>
      </c>
      <c r="X36" s="254">
        <v>4.62</v>
      </c>
      <c r="Y36" s="254">
        <v>4.5620000000000003</v>
      </c>
      <c r="Z36" s="254">
        <v>4.5510000000000002</v>
      </c>
      <c r="AA36" s="254">
        <v>4.5471000000000004</v>
      </c>
      <c r="AB36" s="254">
        <v>4.5008999999999997</v>
      </c>
      <c r="AC36" s="254">
        <v>4.5372000000000003</v>
      </c>
      <c r="AD36" s="254">
        <v>4.5281000000000002</v>
      </c>
      <c r="AE36" s="254">
        <v>4.5519999999999996</v>
      </c>
      <c r="AF36" s="254">
        <v>4.6337000000000002</v>
      </c>
      <c r="AG36" s="254">
        <v>4.4192</v>
      </c>
      <c r="AH36" s="254">
        <v>4.4611000000000001</v>
      </c>
      <c r="AI36" s="254">
        <v>4.5148999999999999</v>
      </c>
      <c r="AJ36" s="254">
        <v>4.6012000000000004</v>
      </c>
      <c r="AK36" s="254">
        <v>4.6109999999999998</v>
      </c>
      <c r="AL36" s="254">
        <v>4.6071</v>
      </c>
      <c r="AM36" s="254">
        <v>4.5647000000000002</v>
      </c>
      <c r="AN36" s="254">
        <v>4.5979999999999999</v>
      </c>
      <c r="AO36" s="254">
        <v>4.5499000000000001</v>
      </c>
      <c r="AP36" s="254">
        <v>4.5250000000000004</v>
      </c>
      <c r="AQ36" s="254">
        <v>4.5643000000000002</v>
      </c>
      <c r="AR36" s="254">
        <v>4.6417999999999999</v>
      </c>
      <c r="AS36" s="254">
        <v>4.4668000000000001</v>
      </c>
      <c r="AT36" s="254">
        <v>4.5011000000000001</v>
      </c>
      <c r="AU36" s="254">
        <v>4.5583999999999998</v>
      </c>
      <c r="AV36" s="254">
        <v>4.6066000000000003</v>
      </c>
      <c r="AW36" s="254">
        <v>4.673</v>
      </c>
      <c r="AX36" s="254">
        <v>4.6978</v>
      </c>
      <c r="AY36" s="254">
        <v>4.6150000000000002</v>
      </c>
      <c r="AZ36" s="254">
        <v>4.601</v>
      </c>
      <c r="BA36" s="254">
        <v>4.6369999999999996</v>
      </c>
      <c r="BB36" s="254">
        <v>4.641</v>
      </c>
      <c r="BC36" s="254">
        <v>4.5977598129999997</v>
      </c>
      <c r="BD36" s="254">
        <v>4.619593042</v>
      </c>
      <c r="BE36" s="411">
        <v>4.5791883389999999</v>
      </c>
      <c r="BF36" s="411">
        <v>4.6209530609999998</v>
      </c>
      <c r="BG36" s="411">
        <v>4.6204780730000001</v>
      </c>
      <c r="BH36" s="411">
        <v>4.6249903894999997</v>
      </c>
      <c r="BI36" s="411">
        <v>4.6329269784999996</v>
      </c>
      <c r="BJ36" s="411">
        <v>4.5860418945000001</v>
      </c>
      <c r="BK36" s="411">
        <v>4.5868454962999996</v>
      </c>
      <c r="BL36" s="411">
        <v>4.5878575611999999</v>
      </c>
      <c r="BM36" s="411">
        <v>4.5921007960000004</v>
      </c>
      <c r="BN36" s="411">
        <v>4.6018389830000004</v>
      </c>
      <c r="BO36" s="411">
        <v>4.6177608213000001</v>
      </c>
      <c r="BP36" s="411">
        <v>4.6435758186999996</v>
      </c>
      <c r="BQ36" s="411">
        <v>4.6033224661999999</v>
      </c>
      <c r="BR36" s="411">
        <v>4.6366070197999996</v>
      </c>
      <c r="BS36" s="411">
        <v>4.6360291101</v>
      </c>
      <c r="BT36" s="411">
        <v>4.6407534497</v>
      </c>
      <c r="BU36" s="411">
        <v>4.6488307265</v>
      </c>
      <c r="BV36" s="411">
        <v>4.6011599949999997</v>
      </c>
    </row>
    <row r="37" spans="1:74" ht="11.1" customHeight="1" x14ac:dyDescent="0.2">
      <c r="A37" s="162" t="s">
        <v>291</v>
      </c>
      <c r="B37" s="173" t="s">
        <v>377</v>
      </c>
      <c r="C37" s="254">
        <v>0.99615277400000002</v>
      </c>
      <c r="D37" s="254">
        <v>1.012809428</v>
      </c>
      <c r="E37" s="254">
        <v>1.0129628390000001</v>
      </c>
      <c r="F37" s="254">
        <v>1.007465067</v>
      </c>
      <c r="G37" s="254">
        <v>0.98508748400000001</v>
      </c>
      <c r="H37" s="254">
        <v>0.99414426700000003</v>
      </c>
      <c r="I37" s="254">
        <v>1.0018121289999999</v>
      </c>
      <c r="J37" s="254">
        <v>0.99979870999999998</v>
      </c>
      <c r="K37" s="254">
        <v>0.99169386699999995</v>
      </c>
      <c r="L37" s="254">
        <v>0.98975483900000005</v>
      </c>
      <c r="M37" s="254">
        <v>0.981305333</v>
      </c>
      <c r="N37" s="254">
        <v>0.978123097</v>
      </c>
      <c r="O37" s="254">
        <v>0.983094684</v>
      </c>
      <c r="P37" s="254">
        <v>0.99123448199999997</v>
      </c>
      <c r="Q37" s="254">
        <v>0.98798374200000005</v>
      </c>
      <c r="R37" s="254">
        <v>0.99509360000000002</v>
      </c>
      <c r="S37" s="254">
        <v>0.987225032</v>
      </c>
      <c r="T37" s="254">
        <v>1.0391159999999999</v>
      </c>
      <c r="U37" s="254">
        <v>0.99786797900000002</v>
      </c>
      <c r="V37" s="254">
        <v>0.99242186600000004</v>
      </c>
      <c r="W37" s="254">
        <v>0.97400584000000001</v>
      </c>
      <c r="X37" s="254">
        <v>0.98556832999999999</v>
      </c>
      <c r="Y37" s="254">
        <v>0.98821098399999996</v>
      </c>
      <c r="Z37" s="254">
        <v>0.98780180399999995</v>
      </c>
      <c r="AA37" s="254">
        <v>0.97520119500000002</v>
      </c>
      <c r="AB37" s="254">
        <v>0.97967457099999999</v>
      </c>
      <c r="AC37" s="254">
        <v>0.99486667100000004</v>
      </c>
      <c r="AD37" s="254">
        <v>0.98582386700000002</v>
      </c>
      <c r="AE37" s="254">
        <v>0.97085204899999999</v>
      </c>
      <c r="AF37" s="254">
        <v>0.98794063700000001</v>
      </c>
      <c r="AG37" s="254">
        <v>0.97524822700000002</v>
      </c>
      <c r="AH37" s="254">
        <v>0.97433297500000005</v>
      </c>
      <c r="AI37" s="254">
        <v>0.97535689599999997</v>
      </c>
      <c r="AJ37" s="254">
        <v>0.97260522599999999</v>
      </c>
      <c r="AK37" s="254">
        <v>0.99012388799999995</v>
      </c>
      <c r="AL37" s="254">
        <v>0.99271421199999998</v>
      </c>
      <c r="AM37" s="254">
        <v>0.98978069899999999</v>
      </c>
      <c r="AN37" s="254">
        <v>0.99370874499999995</v>
      </c>
      <c r="AO37" s="254">
        <v>0.96340051900000001</v>
      </c>
      <c r="AP37" s="254">
        <v>0.97154975499999996</v>
      </c>
      <c r="AQ37" s="254">
        <v>0.96633206500000002</v>
      </c>
      <c r="AR37" s="254">
        <v>0.99591962700000003</v>
      </c>
      <c r="AS37" s="254">
        <v>0.96975960500000002</v>
      </c>
      <c r="AT37" s="254">
        <v>0.94033263700000003</v>
      </c>
      <c r="AU37" s="254">
        <v>0.96773445599999997</v>
      </c>
      <c r="AV37" s="254">
        <v>0.98880297500000003</v>
      </c>
      <c r="AW37" s="254">
        <v>0.99811977100000004</v>
      </c>
      <c r="AX37" s="254">
        <v>0.98704783500000004</v>
      </c>
      <c r="AY37" s="254">
        <v>0.97363210099999997</v>
      </c>
      <c r="AZ37" s="254">
        <v>0.96826911199999999</v>
      </c>
      <c r="BA37" s="254">
        <v>0.98426057390999999</v>
      </c>
      <c r="BB37" s="254">
        <v>0.95898717060000005</v>
      </c>
      <c r="BC37" s="254">
        <v>0.97421911518000004</v>
      </c>
      <c r="BD37" s="254">
        <v>0.97413031281999996</v>
      </c>
      <c r="BE37" s="411">
        <v>0.97260135965000005</v>
      </c>
      <c r="BF37" s="411">
        <v>0.98485894297999999</v>
      </c>
      <c r="BG37" s="411">
        <v>0.98828147957000001</v>
      </c>
      <c r="BH37" s="411">
        <v>0.98718936383</v>
      </c>
      <c r="BI37" s="411">
        <v>0.98648492425000001</v>
      </c>
      <c r="BJ37" s="411">
        <v>0.98581727371000005</v>
      </c>
      <c r="BK37" s="411">
        <v>0.98790974910999996</v>
      </c>
      <c r="BL37" s="411">
        <v>0.98901948466</v>
      </c>
      <c r="BM37" s="411">
        <v>0.98985852097000004</v>
      </c>
      <c r="BN37" s="411">
        <v>0.98807888634999996</v>
      </c>
      <c r="BO37" s="411">
        <v>0.98808087169000003</v>
      </c>
      <c r="BP37" s="411">
        <v>0.99052135507000005</v>
      </c>
      <c r="BQ37" s="411">
        <v>0.99048049311999997</v>
      </c>
      <c r="BR37" s="411">
        <v>0.9901258449</v>
      </c>
      <c r="BS37" s="411">
        <v>0.99036768107999995</v>
      </c>
      <c r="BT37" s="411">
        <v>0.99001670923999996</v>
      </c>
      <c r="BU37" s="411">
        <v>0.98961770247000003</v>
      </c>
      <c r="BV37" s="411">
        <v>0.98960004658</v>
      </c>
    </row>
    <row r="38" spans="1:74" ht="11.1" customHeight="1" x14ac:dyDescent="0.2">
      <c r="A38" s="162" t="s">
        <v>1166</v>
      </c>
      <c r="B38" s="173" t="s">
        <v>1167</v>
      </c>
      <c r="C38" s="254">
        <v>1.0128566816</v>
      </c>
      <c r="D38" s="254">
        <v>1.0157276816</v>
      </c>
      <c r="E38" s="254">
        <v>1.0201546816</v>
      </c>
      <c r="F38" s="254">
        <v>1.0129386815999999</v>
      </c>
      <c r="G38" s="254">
        <v>1.0133126816</v>
      </c>
      <c r="H38" s="254">
        <v>1.0001426816000001</v>
      </c>
      <c r="I38" s="254">
        <v>1.0107676816</v>
      </c>
      <c r="J38" s="254">
        <v>1.0194546816000001</v>
      </c>
      <c r="K38" s="254">
        <v>1.0166086816</v>
      </c>
      <c r="L38" s="254">
        <v>1.0080766816</v>
      </c>
      <c r="M38" s="254">
        <v>0.99956268156000005</v>
      </c>
      <c r="N38" s="254">
        <v>0.99668668155999995</v>
      </c>
      <c r="O38" s="254">
        <v>0.99870168156000005</v>
      </c>
      <c r="P38" s="254">
        <v>0.99878168156000002</v>
      </c>
      <c r="Q38" s="254">
        <v>0.99670968155999995</v>
      </c>
      <c r="R38" s="254">
        <v>0.98420668156000002</v>
      </c>
      <c r="S38" s="254">
        <v>0.99374268156000001</v>
      </c>
      <c r="T38" s="254">
        <v>0.97465668155999996</v>
      </c>
      <c r="U38" s="254">
        <v>0.96870568156000003</v>
      </c>
      <c r="V38" s="254">
        <v>0.96787068156</v>
      </c>
      <c r="W38" s="254">
        <v>0.95907668156000003</v>
      </c>
      <c r="X38" s="254">
        <v>0.95163268156000003</v>
      </c>
      <c r="Y38" s="254">
        <v>0.94742368156000001</v>
      </c>
      <c r="Z38" s="254">
        <v>0.94952068156000002</v>
      </c>
      <c r="AA38" s="254">
        <v>1.0044626816</v>
      </c>
      <c r="AB38" s="254">
        <v>0.94046268156000001</v>
      </c>
      <c r="AC38" s="254">
        <v>0.94546268156000002</v>
      </c>
      <c r="AD38" s="254">
        <v>0.94146268156000001</v>
      </c>
      <c r="AE38" s="254">
        <v>0.94646268156000002</v>
      </c>
      <c r="AF38" s="254">
        <v>0.94046268156000001</v>
      </c>
      <c r="AG38" s="254">
        <v>0.93246268156000001</v>
      </c>
      <c r="AH38" s="254">
        <v>0.93146268156000001</v>
      </c>
      <c r="AI38" s="254">
        <v>0.92746268156</v>
      </c>
      <c r="AJ38" s="254">
        <v>0.92846268156</v>
      </c>
      <c r="AK38" s="254">
        <v>0.92046268156</v>
      </c>
      <c r="AL38" s="254">
        <v>0.91646268155999999</v>
      </c>
      <c r="AM38" s="254">
        <v>0.91046268155999999</v>
      </c>
      <c r="AN38" s="254">
        <v>0.92146268156</v>
      </c>
      <c r="AO38" s="254">
        <v>0.91946268155999999</v>
      </c>
      <c r="AP38" s="254">
        <v>0.91846268155999999</v>
      </c>
      <c r="AQ38" s="254">
        <v>0.91746268155999999</v>
      </c>
      <c r="AR38" s="254">
        <v>0.91346268155999999</v>
      </c>
      <c r="AS38" s="254">
        <v>0.91946268155999999</v>
      </c>
      <c r="AT38" s="254">
        <v>0.90846268155999998</v>
      </c>
      <c r="AU38" s="254">
        <v>0.90746268155999998</v>
      </c>
      <c r="AV38" s="254">
        <v>0.89346268155999997</v>
      </c>
      <c r="AW38" s="254">
        <v>0.90746268155999998</v>
      </c>
      <c r="AX38" s="254">
        <v>0.89946268155999998</v>
      </c>
      <c r="AY38" s="254">
        <v>0.91746268155999999</v>
      </c>
      <c r="AZ38" s="254">
        <v>0.91946268155999999</v>
      </c>
      <c r="BA38" s="254">
        <v>0.92930967039000001</v>
      </c>
      <c r="BB38" s="254">
        <v>0.93050229708999999</v>
      </c>
      <c r="BC38" s="254">
        <v>0.93163241031999999</v>
      </c>
      <c r="BD38" s="254">
        <v>0.93297804886000002</v>
      </c>
      <c r="BE38" s="411">
        <v>0.93518374464999998</v>
      </c>
      <c r="BF38" s="411">
        <v>0.93734623818999996</v>
      </c>
      <c r="BG38" s="411">
        <v>0.93960206055999995</v>
      </c>
      <c r="BH38" s="411">
        <v>0.94173794002</v>
      </c>
      <c r="BI38" s="411">
        <v>0.94388582172000002</v>
      </c>
      <c r="BJ38" s="411">
        <v>0.94605609167000004</v>
      </c>
      <c r="BK38" s="411">
        <v>0.94908815346999997</v>
      </c>
      <c r="BL38" s="411">
        <v>0.95138177089999998</v>
      </c>
      <c r="BM38" s="411">
        <v>0.95370394672000003</v>
      </c>
      <c r="BN38" s="411">
        <v>0.95595114595999997</v>
      </c>
      <c r="BO38" s="411">
        <v>0.95809658468000003</v>
      </c>
      <c r="BP38" s="411">
        <v>0.95945719529999995</v>
      </c>
      <c r="BQ38" s="411">
        <v>0.96065506475999995</v>
      </c>
      <c r="BR38" s="411">
        <v>0.96284188792000003</v>
      </c>
      <c r="BS38" s="411">
        <v>0.96510772891999996</v>
      </c>
      <c r="BT38" s="411">
        <v>0.96726654284000002</v>
      </c>
      <c r="BU38" s="411">
        <v>0.96943380676000002</v>
      </c>
      <c r="BV38" s="411">
        <v>0.97158855965000002</v>
      </c>
    </row>
    <row r="39" spans="1:74" ht="11.1" customHeight="1" x14ac:dyDescent="0.2">
      <c r="A39" s="162" t="s">
        <v>292</v>
      </c>
      <c r="B39" s="173" t="s">
        <v>378</v>
      </c>
      <c r="C39" s="254">
        <v>0.71899999999999997</v>
      </c>
      <c r="D39" s="254">
        <v>0.72199999999999998</v>
      </c>
      <c r="E39" s="254">
        <v>0.69499999999999995</v>
      </c>
      <c r="F39" s="254">
        <v>0.67500000000000004</v>
      </c>
      <c r="G39" s="254">
        <v>0.58899999999999997</v>
      </c>
      <c r="H39" s="254">
        <v>0.61199999999999999</v>
      </c>
      <c r="I39" s="254">
        <v>0.65700000000000003</v>
      </c>
      <c r="J39" s="254">
        <v>0.67900000000000005</v>
      </c>
      <c r="K39" s="254">
        <v>0.65200000000000002</v>
      </c>
      <c r="L39" s="254">
        <v>0.66600000000000004</v>
      </c>
      <c r="M39" s="254">
        <v>0.67100000000000004</v>
      </c>
      <c r="N39" s="254">
        <v>0.70499999999999996</v>
      </c>
      <c r="O39" s="254">
        <v>0.70099999999999996</v>
      </c>
      <c r="P39" s="254">
        <v>0.71399999999999997</v>
      </c>
      <c r="Q39" s="254">
        <v>0.70499999999999996</v>
      </c>
      <c r="R39" s="254">
        <v>0.65900000000000003</v>
      </c>
      <c r="S39" s="254">
        <v>0.65300000000000002</v>
      </c>
      <c r="T39" s="254">
        <v>0.63200000000000001</v>
      </c>
      <c r="U39" s="254">
        <v>0.63100000000000001</v>
      </c>
      <c r="V39" s="254">
        <v>0.67200000000000004</v>
      </c>
      <c r="W39" s="254">
        <v>0.65400000000000003</v>
      </c>
      <c r="X39" s="254">
        <v>0.69899999999999995</v>
      </c>
      <c r="Y39" s="254">
        <v>0.70699999999999996</v>
      </c>
      <c r="Z39" s="254">
        <v>0.71599999999999997</v>
      </c>
      <c r="AA39" s="254">
        <v>0.71</v>
      </c>
      <c r="AB39" s="254">
        <v>0.7</v>
      </c>
      <c r="AC39" s="254">
        <v>0.69799999999999995</v>
      </c>
      <c r="AD39" s="254">
        <v>0.65600000000000003</v>
      </c>
      <c r="AE39" s="254">
        <v>0.65100000000000002</v>
      </c>
      <c r="AF39" s="254">
        <v>0.68700000000000006</v>
      </c>
      <c r="AG39" s="254">
        <v>0.64900000000000002</v>
      </c>
      <c r="AH39" s="254">
        <v>0.64700000000000002</v>
      </c>
      <c r="AI39" s="254">
        <v>0.64400000000000002</v>
      </c>
      <c r="AJ39" s="254">
        <v>0.60899999999999999</v>
      </c>
      <c r="AK39" s="254">
        <v>0.69299999999999995</v>
      </c>
      <c r="AL39" s="254">
        <v>0.67500000000000004</v>
      </c>
      <c r="AM39" s="254">
        <v>0.68600000000000005</v>
      </c>
      <c r="AN39" s="254">
        <v>0.68200000000000005</v>
      </c>
      <c r="AO39" s="254">
        <v>0.69299999999999995</v>
      </c>
      <c r="AP39" s="254">
        <v>0.69299999999999995</v>
      </c>
      <c r="AQ39" s="254">
        <v>0.67800000000000005</v>
      </c>
      <c r="AR39" s="254">
        <v>0.69799999999999995</v>
      </c>
      <c r="AS39" s="254">
        <v>0.64700000000000002</v>
      </c>
      <c r="AT39" s="254">
        <v>0.64900000000000002</v>
      </c>
      <c r="AU39" s="254">
        <v>0.68700000000000006</v>
      </c>
      <c r="AV39" s="254">
        <v>0.70399999999999996</v>
      </c>
      <c r="AW39" s="254">
        <v>0.79</v>
      </c>
      <c r="AX39" s="254">
        <v>0.76700000000000002</v>
      </c>
      <c r="AY39" s="254">
        <v>0.79</v>
      </c>
      <c r="AZ39" s="254">
        <v>0.80100000000000005</v>
      </c>
      <c r="BA39" s="254">
        <v>0.80047983006000001</v>
      </c>
      <c r="BB39" s="254">
        <v>0.79938880396000001</v>
      </c>
      <c r="BC39" s="254">
        <v>0.73216013705000005</v>
      </c>
      <c r="BD39" s="254">
        <v>0.73909643541000003</v>
      </c>
      <c r="BE39" s="411">
        <v>0.74601319105999997</v>
      </c>
      <c r="BF39" s="411">
        <v>0.75154516646000002</v>
      </c>
      <c r="BG39" s="411">
        <v>0.75457325472000003</v>
      </c>
      <c r="BH39" s="411">
        <v>0.75739404337000005</v>
      </c>
      <c r="BI39" s="411">
        <v>0.76022981938</v>
      </c>
      <c r="BJ39" s="411">
        <v>0.76309804061999997</v>
      </c>
      <c r="BK39" s="411">
        <v>0.74308504451000001</v>
      </c>
      <c r="BL39" s="411">
        <v>0.74619940213000002</v>
      </c>
      <c r="BM39" s="411">
        <v>0.74902145184000002</v>
      </c>
      <c r="BN39" s="411">
        <v>0.75202478486000002</v>
      </c>
      <c r="BO39" s="411">
        <v>0.75485129908000004</v>
      </c>
      <c r="BP39" s="411">
        <v>0.76003499684999998</v>
      </c>
      <c r="BQ39" s="411">
        <v>0.76493279913000001</v>
      </c>
      <c r="BR39" s="411">
        <v>0.76980030292000001</v>
      </c>
      <c r="BS39" s="411">
        <v>0.76978925508999996</v>
      </c>
      <c r="BT39" s="411">
        <v>0.76960177864000001</v>
      </c>
      <c r="BU39" s="411">
        <v>0.76943239679999997</v>
      </c>
      <c r="BV39" s="411">
        <v>0.76924573073000002</v>
      </c>
    </row>
    <row r="40" spans="1:74" ht="11.1" customHeight="1" x14ac:dyDescent="0.2">
      <c r="A40" s="162" t="s">
        <v>293</v>
      </c>
      <c r="B40" s="173" t="s">
        <v>379</v>
      </c>
      <c r="C40" s="254">
        <v>0.31647302173000003</v>
      </c>
      <c r="D40" s="254">
        <v>0.31747302173000003</v>
      </c>
      <c r="E40" s="254">
        <v>0.31447302173000002</v>
      </c>
      <c r="F40" s="254">
        <v>0.30647302173000002</v>
      </c>
      <c r="G40" s="254">
        <v>0.29547302173000001</v>
      </c>
      <c r="H40" s="254">
        <v>0.30147302173000001</v>
      </c>
      <c r="I40" s="254">
        <v>0.30147302173000001</v>
      </c>
      <c r="J40" s="254">
        <v>0.30747302173000002</v>
      </c>
      <c r="K40" s="254">
        <v>0.32447302172999998</v>
      </c>
      <c r="L40" s="254">
        <v>0.32647302172999998</v>
      </c>
      <c r="M40" s="254">
        <v>0.35947302173000001</v>
      </c>
      <c r="N40" s="254">
        <v>0.35247302173</v>
      </c>
      <c r="O40" s="254">
        <v>0.35447302173</v>
      </c>
      <c r="P40" s="254">
        <v>0.34247302172999999</v>
      </c>
      <c r="Q40" s="254">
        <v>0.34147302172999999</v>
      </c>
      <c r="R40" s="254">
        <v>0.34847302173</v>
      </c>
      <c r="S40" s="254">
        <v>0.32547302172999998</v>
      </c>
      <c r="T40" s="254">
        <v>0.34747302173</v>
      </c>
      <c r="U40" s="254">
        <v>0.32847302172999998</v>
      </c>
      <c r="V40" s="254">
        <v>0.35047302173</v>
      </c>
      <c r="W40" s="254">
        <v>0.36147302173000001</v>
      </c>
      <c r="X40" s="254">
        <v>0.36247302173000001</v>
      </c>
      <c r="Y40" s="254">
        <v>0.36847302173000002</v>
      </c>
      <c r="Z40" s="254">
        <v>0.36347302173000001</v>
      </c>
      <c r="AA40" s="254">
        <v>0.36247302173000001</v>
      </c>
      <c r="AB40" s="254">
        <v>0.36447302173000001</v>
      </c>
      <c r="AC40" s="254">
        <v>0.35647302173000001</v>
      </c>
      <c r="AD40" s="254">
        <v>0.34947302173</v>
      </c>
      <c r="AE40" s="254">
        <v>0.35647302173000001</v>
      </c>
      <c r="AF40" s="254">
        <v>0.34947302173</v>
      </c>
      <c r="AG40" s="254">
        <v>0.34547302173</v>
      </c>
      <c r="AH40" s="254">
        <v>0.33047302172999998</v>
      </c>
      <c r="AI40" s="254">
        <v>0.33847302172999999</v>
      </c>
      <c r="AJ40" s="254">
        <v>0.34447302173</v>
      </c>
      <c r="AK40" s="254">
        <v>0.35647302173000001</v>
      </c>
      <c r="AL40" s="254">
        <v>0.35347302173</v>
      </c>
      <c r="AM40" s="254">
        <v>0.32247302172999998</v>
      </c>
      <c r="AN40" s="254">
        <v>0.35147302173</v>
      </c>
      <c r="AO40" s="254">
        <v>0.32947302172999998</v>
      </c>
      <c r="AP40" s="254">
        <v>0.32047302172999997</v>
      </c>
      <c r="AQ40" s="254">
        <v>0.31547302173000003</v>
      </c>
      <c r="AR40" s="254">
        <v>0.32347302172999998</v>
      </c>
      <c r="AS40" s="254">
        <v>0.30647302173000002</v>
      </c>
      <c r="AT40" s="254">
        <v>0.32347302172999998</v>
      </c>
      <c r="AU40" s="254">
        <v>0.31147302173000002</v>
      </c>
      <c r="AV40" s="254">
        <v>0.28747302173</v>
      </c>
      <c r="AW40" s="254">
        <v>0.36947302173000002</v>
      </c>
      <c r="AX40" s="254">
        <v>0.35747302173000001</v>
      </c>
      <c r="AY40" s="254">
        <v>0.36647302173000001</v>
      </c>
      <c r="AZ40" s="254">
        <v>0.35947302173000001</v>
      </c>
      <c r="BA40" s="254">
        <v>0.35660288875000001</v>
      </c>
      <c r="BB40" s="254">
        <v>0.34361157397999997</v>
      </c>
      <c r="BC40" s="254">
        <v>0.38059819846999998</v>
      </c>
      <c r="BD40" s="254">
        <v>0.38416255179999997</v>
      </c>
      <c r="BE40" s="411">
        <v>0.38967704952999999</v>
      </c>
      <c r="BF40" s="411">
        <v>0.39317641088999999</v>
      </c>
      <c r="BG40" s="411">
        <v>0.39670963649000002</v>
      </c>
      <c r="BH40" s="411">
        <v>0.40020017809000002</v>
      </c>
      <c r="BI40" s="411">
        <v>0.40369539036000002</v>
      </c>
      <c r="BJ40" s="411">
        <v>0.40719899880999999</v>
      </c>
      <c r="BK40" s="411">
        <v>0.41071636215000001</v>
      </c>
      <c r="BL40" s="411">
        <v>0.41425891158</v>
      </c>
      <c r="BM40" s="411">
        <v>0.41774194119000002</v>
      </c>
      <c r="BN40" s="411">
        <v>0.42126512643000003</v>
      </c>
      <c r="BO40" s="411">
        <v>0.42475219641</v>
      </c>
      <c r="BP40" s="411">
        <v>0.42831689995</v>
      </c>
      <c r="BQ40" s="411">
        <v>0.43182359662000003</v>
      </c>
      <c r="BR40" s="411">
        <v>0.43532672930999999</v>
      </c>
      <c r="BS40" s="411">
        <v>0.43585862084999999</v>
      </c>
      <c r="BT40" s="411">
        <v>0.43635249484999999</v>
      </c>
      <c r="BU40" s="411">
        <v>0.43684979522</v>
      </c>
      <c r="BV40" s="411">
        <v>0.43734299641000002</v>
      </c>
    </row>
    <row r="41" spans="1:74" ht="11.1" customHeight="1" x14ac:dyDescent="0.2">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650"/>
      <c r="AZ41" s="650"/>
      <c r="BA41" s="650"/>
      <c r="BB41" s="650"/>
      <c r="BC41" s="650"/>
      <c r="BD41" s="650"/>
      <c r="BE41" s="494"/>
      <c r="BF41" s="494"/>
      <c r="BG41" s="494"/>
      <c r="BH41" s="494"/>
      <c r="BI41" s="494"/>
      <c r="BJ41" s="494"/>
      <c r="BK41" s="412"/>
      <c r="BL41" s="412"/>
      <c r="BM41" s="412"/>
      <c r="BN41" s="412"/>
      <c r="BO41" s="412"/>
      <c r="BP41" s="412"/>
      <c r="BQ41" s="412"/>
      <c r="BR41" s="412"/>
      <c r="BS41" s="412"/>
      <c r="BT41" s="412"/>
      <c r="BU41" s="412"/>
      <c r="BV41" s="412"/>
    </row>
    <row r="42" spans="1:74" ht="11.1" customHeight="1" x14ac:dyDescent="0.2">
      <c r="A42" s="162" t="s">
        <v>545</v>
      </c>
      <c r="B42" s="172" t="s">
        <v>554</v>
      </c>
      <c r="C42" s="254">
        <v>2.5683735370999998</v>
      </c>
      <c r="D42" s="254">
        <v>2.5946523651</v>
      </c>
      <c r="E42" s="254">
        <v>2.6103012041000002</v>
      </c>
      <c r="F42" s="254">
        <v>2.5522244551000002</v>
      </c>
      <c r="G42" s="254">
        <v>2.6026437741000001</v>
      </c>
      <c r="H42" s="254">
        <v>2.6113638661</v>
      </c>
      <c r="I42" s="254">
        <v>2.6015351620999998</v>
      </c>
      <c r="J42" s="254">
        <v>2.6087790621</v>
      </c>
      <c r="K42" s="254">
        <v>2.6066511331000002</v>
      </c>
      <c r="L42" s="254">
        <v>2.5856914981000001</v>
      </c>
      <c r="M42" s="254">
        <v>2.6020223660999999</v>
      </c>
      <c r="N42" s="254">
        <v>2.6150875940999998</v>
      </c>
      <c r="O42" s="254">
        <v>2.4979312620999998</v>
      </c>
      <c r="P42" s="254">
        <v>2.2627683841000001</v>
      </c>
      <c r="Q42" s="254">
        <v>2.2546308901000001</v>
      </c>
      <c r="R42" s="254">
        <v>2.2139865021</v>
      </c>
      <c r="S42" s="254">
        <v>2.2194537430999999</v>
      </c>
      <c r="T42" s="254">
        <v>2.2249751611000002</v>
      </c>
      <c r="U42" s="254">
        <v>2.2317041131000002</v>
      </c>
      <c r="V42" s="254">
        <v>2.2347130560999999</v>
      </c>
      <c r="W42" s="254">
        <v>2.2333604181000002</v>
      </c>
      <c r="X42" s="254">
        <v>2.2376531031</v>
      </c>
      <c r="Y42" s="254">
        <v>2.2352618451000001</v>
      </c>
      <c r="Z42" s="254">
        <v>2.2558670530999998</v>
      </c>
      <c r="AA42" s="254">
        <v>2.2001567381</v>
      </c>
      <c r="AB42" s="254">
        <v>2.1916610060999999</v>
      </c>
      <c r="AC42" s="254">
        <v>2.1989911600999998</v>
      </c>
      <c r="AD42" s="254">
        <v>2.2171873241000002</v>
      </c>
      <c r="AE42" s="254">
        <v>2.3459838501000001</v>
      </c>
      <c r="AF42" s="254">
        <v>2.4343563581000001</v>
      </c>
      <c r="AG42" s="254">
        <v>2.4105975220999998</v>
      </c>
      <c r="AH42" s="254">
        <v>2.4060089731000001</v>
      </c>
      <c r="AI42" s="254">
        <v>2.4081100141</v>
      </c>
      <c r="AJ42" s="254">
        <v>2.4463447261</v>
      </c>
      <c r="AK42" s="254">
        <v>2.5045127060999999</v>
      </c>
      <c r="AL42" s="254">
        <v>2.4959637420999998</v>
      </c>
      <c r="AM42" s="254">
        <v>2.3218616421</v>
      </c>
      <c r="AN42" s="254">
        <v>2.3119256081000001</v>
      </c>
      <c r="AO42" s="254">
        <v>2.3157139001</v>
      </c>
      <c r="AP42" s="254">
        <v>2.3041031471000002</v>
      </c>
      <c r="AQ42" s="254">
        <v>2.3082420291000001</v>
      </c>
      <c r="AR42" s="254">
        <v>2.3054607600999999</v>
      </c>
      <c r="AS42" s="254">
        <v>2.3127516740999998</v>
      </c>
      <c r="AT42" s="254">
        <v>2.3015842540999998</v>
      </c>
      <c r="AU42" s="254">
        <v>2.3123664481000001</v>
      </c>
      <c r="AV42" s="254">
        <v>2.3238452221000001</v>
      </c>
      <c r="AW42" s="254">
        <v>2.3461977810999999</v>
      </c>
      <c r="AX42" s="254">
        <v>2.3304658671</v>
      </c>
      <c r="AY42" s="254">
        <v>2.2800053061000001</v>
      </c>
      <c r="AZ42" s="254">
        <v>2.2892653760999999</v>
      </c>
      <c r="BA42" s="254">
        <v>2.3017877859999998</v>
      </c>
      <c r="BB42" s="254">
        <v>2.2820938555999999</v>
      </c>
      <c r="BC42" s="254">
        <v>2.2700103958</v>
      </c>
      <c r="BD42" s="254">
        <v>2.2761554233000001</v>
      </c>
      <c r="BE42" s="411">
        <v>2.2721365916999998</v>
      </c>
      <c r="BF42" s="411">
        <v>2.2672916531</v>
      </c>
      <c r="BG42" s="411">
        <v>2.2626602418999999</v>
      </c>
      <c r="BH42" s="411">
        <v>2.2587233914999998</v>
      </c>
      <c r="BI42" s="411">
        <v>2.2538892637000001</v>
      </c>
      <c r="BJ42" s="411">
        <v>2.2509141369000001</v>
      </c>
      <c r="BK42" s="411">
        <v>2.2183951298000002</v>
      </c>
      <c r="BL42" s="411">
        <v>2.2215959726999999</v>
      </c>
      <c r="BM42" s="411">
        <v>2.2254997729000001</v>
      </c>
      <c r="BN42" s="411">
        <v>2.2273495236</v>
      </c>
      <c r="BO42" s="411">
        <v>2.2267569870999999</v>
      </c>
      <c r="BP42" s="411">
        <v>2.2226301589999999</v>
      </c>
      <c r="BQ42" s="411">
        <v>2.2247204836000001</v>
      </c>
      <c r="BR42" s="411">
        <v>2.2289884947999998</v>
      </c>
      <c r="BS42" s="411">
        <v>2.23028709</v>
      </c>
      <c r="BT42" s="411">
        <v>2.2413625303</v>
      </c>
      <c r="BU42" s="411">
        <v>2.2532481435</v>
      </c>
      <c r="BV42" s="411">
        <v>2.267881279</v>
      </c>
    </row>
    <row r="43" spans="1:74" ht="11.1" customHeight="1" x14ac:dyDescent="0.2">
      <c r="A43" s="162" t="s">
        <v>294</v>
      </c>
      <c r="B43" s="173" t="s">
        <v>542</v>
      </c>
      <c r="C43" s="254">
        <v>0.72420512186999997</v>
      </c>
      <c r="D43" s="254">
        <v>0.72320512186999997</v>
      </c>
      <c r="E43" s="254">
        <v>0.72220512186999997</v>
      </c>
      <c r="F43" s="254">
        <v>0.72120512186999997</v>
      </c>
      <c r="G43" s="254">
        <v>0.72020512186999996</v>
      </c>
      <c r="H43" s="254">
        <v>0.71920512186999996</v>
      </c>
      <c r="I43" s="254">
        <v>0.71820512186999996</v>
      </c>
      <c r="J43" s="254">
        <v>0.71720512186999996</v>
      </c>
      <c r="K43" s="254">
        <v>0.71620512186999996</v>
      </c>
      <c r="L43" s="254">
        <v>0.71520512186999996</v>
      </c>
      <c r="M43" s="254">
        <v>0.71420512186999996</v>
      </c>
      <c r="N43" s="254">
        <v>0.71320512186999996</v>
      </c>
      <c r="O43" s="254">
        <v>0.71720512186999996</v>
      </c>
      <c r="P43" s="254">
        <v>0.71620512186999996</v>
      </c>
      <c r="Q43" s="254">
        <v>0.71520512186999996</v>
      </c>
      <c r="R43" s="254">
        <v>0.71420512186999996</v>
      </c>
      <c r="S43" s="254">
        <v>0.71320512186999996</v>
      </c>
      <c r="T43" s="254">
        <v>0.71220512186999996</v>
      </c>
      <c r="U43" s="254">
        <v>0.71120512186999996</v>
      </c>
      <c r="V43" s="254">
        <v>0.71020512186999996</v>
      </c>
      <c r="W43" s="254">
        <v>0.70920512186999995</v>
      </c>
      <c r="X43" s="254">
        <v>0.70820512186999995</v>
      </c>
      <c r="Y43" s="254">
        <v>0.70720512186999995</v>
      </c>
      <c r="Z43" s="254">
        <v>0.70620512186999995</v>
      </c>
      <c r="AA43" s="254">
        <v>0.69355512187000001</v>
      </c>
      <c r="AB43" s="254">
        <v>0.68884297887000001</v>
      </c>
      <c r="AC43" s="254">
        <v>0.69095415387000003</v>
      </c>
      <c r="AD43" s="254">
        <v>0.70259545486999997</v>
      </c>
      <c r="AE43" s="254">
        <v>0.70561415387000004</v>
      </c>
      <c r="AF43" s="254">
        <v>0.71114712186999995</v>
      </c>
      <c r="AG43" s="254">
        <v>0.70703286386999997</v>
      </c>
      <c r="AH43" s="254">
        <v>0.70750576786999997</v>
      </c>
      <c r="AI43" s="254">
        <v>0.71578945487000001</v>
      </c>
      <c r="AJ43" s="254">
        <v>0.72003770187000005</v>
      </c>
      <c r="AK43" s="254">
        <v>0.70455012186999999</v>
      </c>
      <c r="AL43" s="254">
        <v>0.71034318686999998</v>
      </c>
      <c r="AM43" s="254">
        <v>0.70703286386999997</v>
      </c>
      <c r="AN43" s="254">
        <v>0.70009976587</v>
      </c>
      <c r="AO43" s="254">
        <v>0.69993931587000002</v>
      </c>
      <c r="AP43" s="254">
        <v>0.69111178887000002</v>
      </c>
      <c r="AQ43" s="254">
        <v>0.70112157386999996</v>
      </c>
      <c r="AR43" s="254">
        <v>0.69624278887000002</v>
      </c>
      <c r="AS43" s="254">
        <v>0.70466834786999999</v>
      </c>
      <c r="AT43" s="254">
        <v>0.69450092786999995</v>
      </c>
      <c r="AU43" s="254">
        <v>0.70528312186999997</v>
      </c>
      <c r="AV43" s="254">
        <v>0.71176189587000005</v>
      </c>
      <c r="AW43" s="254">
        <v>0.73411445487000004</v>
      </c>
      <c r="AX43" s="254">
        <v>0.71838254086999997</v>
      </c>
      <c r="AY43" s="254">
        <v>0.70372254086999997</v>
      </c>
      <c r="AZ43" s="254">
        <v>0.71318904986999998</v>
      </c>
      <c r="BA43" s="254">
        <v>0.72684808812000001</v>
      </c>
      <c r="BB43" s="254">
        <v>0.71715465857000005</v>
      </c>
      <c r="BC43" s="254">
        <v>0.70716467038999997</v>
      </c>
      <c r="BD43" s="254">
        <v>0.70512609432999995</v>
      </c>
      <c r="BE43" s="411">
        <v>0.70311864922</v>
      </c>
      <c r="BF43" s="411">
        <v>0.70112064168999999</v>
      </c>
      <c r="BG43" s="411">
        <v>0.69910145494999998</v>
      </c>
      <c r="BH43" s="411">
        <v>0.69710891888000004</v>
      </c>
      <c r="BI43" s="411">
        <v>0.69511344510999995</v>
      </c>
      <c r="BJ43" s="411">
        <v>0.69311270605999997</v>
      </c>
      <c r="BK43" s="411">
        <v>0.69113310750000001</v>
      </c>
      <c r="BL43" s="411">
        <v>0.68910827531999996</v>
      </c>
      <c r="BM43" s="411">
        <v>0.68712070669000003</v>
      </c>
      <c r="BN43" s="411">
        <v>0.68510802489</v>
      </c>
      <c r="BO43" s="411">
        <v>0.68311788654000005</v>
      </c>
      <c r="BP43" s="411">
        <v>0.68107921822999995</v>
      </c>
      <c r="BQ43" s="411">
        <v>0.67907677245999998</v>
      </c>
      <c r="BR43" s="411">
        <v>0.67707653194999995</v>
      </c>
      <c r="BS43" s="411">
        <v>0.67505830068999995</v>
      </c>
      <c r="BT43" s="411">
        <v>0.67306380284</v>
      </c>
      <c r="BU43" s="411">
        <v>0.67106714326000005</v>
      </c>
      <c r="BV43" s="411">
        <v>0.66907302441000005</v>
      </c>
    </row>
    <row r="44" spans="1:74" ht="11.1" customHeight="1" x14ac:dyDescent="0.2">
      <c r="A44" s="162" t="s">
        <v>295</v>
      </c>
      <c r="B44" s="173" t="s">
        <v>543</v>
      </c>
      <c r="C44" s="254">
        <v>0.29413299999999998</v>
      </c>
      <c r="D44" s="254">
        <v>0.29413299999999998</v>
      </c>
      <c r="E44" s="254">
        <v>0.29413299999999998</v>
      </c>
      <c r="F44" s="254">
        <v>0.29413299999999998</v>
      </c>
      <c r="G44" s="254">
        <v>0.29413299999999998</v>
      </c>
      <c r="H44" s="254">
        <v>0.29413299999999998</v>
      </c>
      <c r="I44" s="254">
        <v>0.29413299999999998</v>
      </c>
      <c r="J44" s="254">
        <v>0.29413299999999998</v>
      </c>
      <c r="K44" s="254">
        <v>0.29413299999999998</v>
      </c>
      <c r="L44" s="254">
        <v>0.29413299999999998</v>
      </c>
      <c r="M44" s="254">
        <v>0.319133</v>
      </c>
      <c r="N44" s="254">
        <v>0.32913300000000001</v>
      </c>
      <c r="O44" s="254">
        <v>0.31190000000000001</v>
      </c>
      <c r="P44" s="254">
        <v>0.31190000000000001</v>
      </c>
      <c r="Q44" s="254">
        <v>0.31190000000000001</v>
      </c>
      <c r="R44" s="254">
        <v>0.31190000000000001</v>
      </c>
      <c r="S44" s="254">
        <v>0.31190000000000001</v>
      </c>
      <c r="T44" s="254">
        <v>0.31190000000000001</v>
      </c>
      <c r="U44" s="254">
        <v>0.31190000000000001</v>
      </c>
      <c r="V44" s="254">
        <v>0.31190000000000001</v>
      </c>
      <c r="W44" s="254">
        <v>0.31190000000000001</v>
      </c>
      <c r="X44" s="254">
        <v>0.31190000000000001</v>
      </c>
      <c r="Y44" s="254">
        <v>0.31190000000000001</v>
      </c>
      <c r="Z44" s="254">
        <v>0.31190000000000001</v>
      </c>
      <c r="AA44" s="254">
        <v>0.27510000000000001</v>
      </c>
      <c r="AB44" s="254">
        <v>0.27510000000000001</v>
      </c>
      <c r="AC44" s="254">
        <v>0.27510000000000001</v>
      </c>
      <c r="AD44" s="254">
        <v>0.27510000000000001</v>
      </c>
      <c r="AE44" s="254">
        <v>0.27510000000000001</v>
      </c>
      <c r="AF44" s="254">
        <v>0.27510000000000001</v>
      </c>
      <c r="AG44" s="254">
        <v>0.29010000000000002</v>
      </c>
      <c r="AH44" s="254">
        <v>0.30509999999999998</v>
      </c>
      <c r="AI44" s="254">
        <v>0.31259999999999999</v>
      </c>
      <c r="AJ44" s="254">
        <v>0.31259999999999999</v>
      </c>
      <c r="AK44" s="254">
        <v>0.31259999999999999</v>
      </c>
      <c r="AL44" s="254">
        <v>0.31259999999999999</v>
      </c>
      <c r="AM44" s="254">
        <v>0.29010000000000002</v>
      </c>
      <c r="AN44" s="254">
        <v>0.29010000000000002</v>
      </c>
      <c r="AO44" s="254">
        <v>0.29010000000000002</v>
      </c>
      <c r="AP44" s="254">
        <v>0.29010000000000002</v>
      </c>
      <c r="AQ44" s="254">
        <v>0.29010000000000002</v>
      </c>
      <c r="AR44" s="254">
        <v>0.29010000000000002</v>
      </c>
      <c r="AS44" s="254">
        <v>0.29010000000000002</v>
      </c>
      <c r="AT44" s="254">
        <v>0.29010000000000002</v>
      </c>
      <c r="AU44" s="254">
        <v>0.29010000000000002</v>
      </c>
      <c r="AV44" s="254">
        <v>0.29010000000000002</v>
      </c>
      <c r="AW44" s="254">
        <v>0.29010000000000002</v>
      </c>
      <c r="AX44" s="254">
        <v>0.29010000000000002</v>
      </c>
      <c r="AY44" s="254">
        <v>0.26910000000000001</v>
      </c>
      <c r="AZ44" s="254">
        <v>0.26910000000000001</v>
      </c>
      <c r="BA44" s="254">
        <v>0.26910000000000001</v>
      </c>
      <c r="BB44" s="254">
        <v>0.26910000000000001</v>
      </c>
      <c r="BC44" s="254">
        <v>0.26910000000000001</v>
      </c>
      <c r="BD44" s="254">
        <v>0.26910000000000001</v>
      </c>
      <c r="BE44" s="411">
        <v>0.26910000000000001</v>
      </c>
      <c r="BF44" s="411">
        <v>0.27158114065</v>
      </c>
      <c r="BG44" s="411">
        <v>0.27163878038</v>
      </c>
      <c r="BH44" s="411">
        <v>0.27152256509</v>
      </c>
      <c r="BI44" s="411">
        <v>0.27128881434000002</v>
      </c>
      <c r="BJ44" s="411">
        <v>0.27098050725</v>
      </c>
      <c r="BK44" s="411">
        <v>0.25030137141999997</v>
      </c>
      <c r="BL44" s="411">
        <v>0.25073767360999999</v>
      </c>
      <c r="BM44" s="411">
        <v>0.25086326779000001</v>
      </c>
      <c r="BN44" s="411">
        <v>0.25087702093000003</v>
      </c>
      <c r="BO44" s="411">
        <v>0.25240919181999999</v>
      </c>
      <c r="BP44" s="411">
        <v>0.25168418911000001</v>
      </c>
      <c r="BQ44" s="411">
        <v>0.25228167911999999</v>
      </c>
      <c r="BR44" s="411">
        <v>0.25303081124999999</v>
      </c>
      <c r="BS44" s="411">
        <v>0.25314482965000001</v>
      </c>
      <c r="BT44" s="411">
        <v>0.25308222689999998</v>
      </c>
      <c r="BU44" s="411">
        <v>0.25289945698999999</v>
      </c>
      <c r="BV44" s="411">
        <v>0.25263962700999998</v>
      </c>
    </row>
    <row r="45" spans="1:74" ht="11.1" customHeight="1" x14ac:dyDescent="0.2">
      <c r="A45" s="162" t="s">
        <v>297</v>
      </c>
      <c r="B45" s="173" t="s">
        <v>544</v>
      </c>
      <c r="C45" s="254">
        <v>0.24780442088999999</v>
      </c>
      <c r="D45" s="254">
        <v>0.24764132088999999</v>
      </c>
      <c r="E45" s="254">
        <v>0.24743772088999999</v>
      </c>
      <c r="F45" s="254">
        <v>0.20613672089000001</v>
      </c>
      <c r="G45" s="254">
        <v>0.24694112089</v>
      </c>
      <c r="H45" s="254">
        <v>0.24671112089</v>
      </c>
      <c r="I45" s="254">
        <v>0.24001222088999999</v>
      </c>
      <c r="J45" s="254">
        <v>0.23519312089</v>
      </c>
      <c r="K45" s="254">
        <v>0.24536842088999999</v>
      </c>
      <c r="L45" s="254">
        <v>0.24563162089000001</v>
      </c>
      <c r="M45" s="254">
        <v>0.24563162089000001</v>
      </c>
      <c r="N45" s="254">
        <v>0.24463162089000001</v>
      </c>
      <c r="O45" s="254">
        <v>0.24421495089</v>
      </c>
      <c r="P45" s="254">
        <v>0.24379828089</v>
      </c>
      <c r="Q45" s="254">
        <v>0.24338161088999999</v>
      </c>
      <c r="R45" s="254">
        <v>0.24296494089000001</v>
      </c>
      <c r="S45" s="254">
        <v>0.24254827089</v>
      </c>
      <c r="T45" s="254">
        <v>0.24213160088999999</v>
      </c>
      <c r="U45" s="254">
        <v>0.24171493089000001</v>
      </c>
      <c r="V45" s="254">
        <v>0.24129826089</v>
      </c>
      <c r="W45" s="254">
        <v>0.24088159089</v>
      </c>
      <c r="X45" s="254">
        <v>0.24046492088999999</v>
      </c>
      <c r="Y45" s="254">
        <v>0.24004825089000001</v>
      </c>
      <c r="Z45" s="254">
        <v>0.23963158089</v>
      </c>
      <c r="AA45" s="254">
        <v>0.23921491088999999</v>
      </c>
      <c r="AB45" s="254">
        <v>0.23879824089000001</v>
      </c>
      <c r="AC45" s="254">
        <v>0.23838157089000001</v>
      </c>
      <c r="AD45" s="254">
        <v>0.23796490089</v>
      </c>
      <c r="AE45" s="254">
        <v>0.23754823088999999</v>
      </c>
      <c r="AF45" s="254">
        <v>0.23663162089000001</v>
      </c>
      <c r="AG45" s="254">
        <v>0.23963162089000001</v>
      </c>
      <c r="AH45" s="254">
        <v>0.23963162089000001</v>
      </c>
      <c r="AI45" s="254">
        <v>0.23963162089000001</v>
      </c>
      <c r="AJ45" s="254">
        <v>0.23963162089000001</v>
      </c>
      <c r="AK45" s="254">
        <v>0.23963162089000001</v>
      </c>
      <c r="AL45" s="254">
        <v>0.23963162089000001</v>
      </c>
      <c r="AM45" s="254">
        <v>0.21923862089000001</v>
      </c>
      <c r="AN45" s="254">
        <v>0.21923862089000001</v>
      </c>
      <c r="AO45" s="254">
        <v>0.21923862089000001</v>
      </c>
      <c r="AP45" s="254">
        <v>0.21923862089000001</v>
      </c>
      <c r="AQ45" s="254">
        <v>0.21923862089000001</v>
      </c>
      <c r="AR45" s="254">
        <v>0.21923862089000001</v>
      </c>
      <c r="AS45" s="254">
        <v>0.21923862089000001</v>
      </c>
      <c r="AT45" s="254">
        <v>0.21923862089000001</v>
      </c>
      <c r="AU45" s="254">
        <v>0.21923862089000001</v>
      </c>
      <c r="AV45" s="254">
        <v>0.21923862089000001</v>
      </c>
      <c r="AW45" s="254">
        <v>0.21923862089000001</v>
      </c>
      <c r="AX45" s="254">
        <v>0.21923862089000001</v>
      </c>
      <c r="AY45" s="254">
        <v>0.21463162089000001</v>
      </c>
      <c r="AZ45" s="254">
        <v>0.21463162089000001</v>
      </c>
      <c r="BA45" s="254">
        <v>0.21462546403999999</v>
      </c>
      <c r="BB45" s="254">
        <v>0.20462496957000001</v>
      </c>
      <c r="BC45" s="254">
        <v>0.20462628918</v>
      </c>
      <c r="BD45" s="254">
        <v>0.21462120466000001</v>
      </c>
      <c r="BE45" s="411">
        <v>0.21462022336</v>
      </c>
      <c r="BF45" s="411">
        <v>0.21462048597</v>
      </c>
      <c r="BG45" s="411">
        <v>0.21461795706</v>
      </c>
      <c r="BH45" s="411">
        <v>0.21461894085</v>
      </c>
      <c r="BI45" s="411">
        <v>0.21461953743000001</v>
      </c>
      <c r="BJ45" s="411">
        <v>0.21461944002</v>
      </c>
      <c r="BK45" s="411">
        <v>0.20962212902999999</v>
      </c>
      <c r="BL45" s="411">
        <v>0.20961885601999999</v>
      </c>
      <c r="BM45" s="411">
        <v>0.20962049454000001</v>
      </c>
      <c r="BN45" s="411">
        <v>0.20961882302000001</v>
      </c>
      <c r="BO45" s="411">
        <v>0.20962012283000001</v>
      </c>
      <c r="BP45" s="411">
        <v>0.20961502614999999</v>
      </c>
      <c r="BQ45" s="411">
        <v>0.20961470379</v>
      </c>
      <c r="BR45" s="411">
        <v>0.20961467209000001</v>
      </c>
      <c r="BS45" s="411">
        <v>0.20961226911</v>
      </c>
      <c r="BT45" s="411">
        <v>0.20961299432</v>
      </c>
      <c r="BU45" s="411">
        <v>0.20961343461000001</v>
      </c>
      <c r="BV45" s="411">
        <v>0.20961420977</v>
      </c>
    </row>
    <row r="46" spans="1:74" ht="11.1" customHeight="1" x14ac:dyDescent="0.2">
      <c r="A46" s="162" t="s">
        <v>298</v>
      </c>
      <c r="B46" s="173" t="s">
        <v>402</v>
      </c>
      <c r="C46" s="254">
        <v>0.47286463877000001</v>
      </c>
      <c r="D46" s="254">
        <v>0.47286463877000001</v>
      </c>
      <c r="E46" s="254">
        <v>0.46286463877</v>
      </c>
      <c r="F46" s="254">
        <v>0.44286463876999999</v>
      </c>
      <c r="G46" s="254">
        <v>0.45286463876999999</v>
      </c>
      <c r="H46" s="254">
        <v>0.46286463877</v>
      </c>
      <c r="I46" s="254">
        <v>0.46286463877</v>
      </c>
      <c r="J46" s="254">
        <v>0.46286463877</v>
      </c>
      <c r="K46" s="254">
        <v>0.45286463876999999</v>
      </c>
      <c r="L46" s="254">
        <v>0.44286463876999999</v>
      </c>
      <c r="M46" s="254">
        <v>0.44286463876999999</v>
      </c>
      <c r="N46" s="254">
        <v>0.44286463876999999</v>
      </c>
      <c r="O46" s="254">
        <v>0.34786463877000001</v>
      </c>
      <c r="P46" s="254">
        <v>0.10786463876999999</v>
      </c>
      <c r="Q46" s="254">
        <v>0.10786463876999999</v>
      </c>
      <c r="R46" s="254">
        <v>6.6531305767000004E-2</v>
      </c>
      <c r="S46" s="254">
        <v>8.2864638766999996E-2</v>
      </c>
      <c r="T46" s="254">
        <v>8.7864638767E-2</v>
      </c>
      <c r="U46" s="254">
        <v>9.7864638766999995E-2</v>
      </c>
      <c r="V46" s="254">
        <v>9.7864638766999995E-2</v>
      </c>
      <c r="W46" s="254">
        <v>9.2864638767000005E-2</v>
      </c>
      <c r="X46" s="254">
        <v>9.2864638767000005E-2</v>
      </c>
      <c r="Y46" s="254">
        <v>9.2864638767000005E-2</v>
      </c>
      <c r="Z46" s="254">
        <v>0.10386463877</v>
      </c>
      <c r="AA46" s="254">
        <v>0.10886463876999999</v>
      </c>
      <c r="AB46" s="254">
        <v>0.10886463876999999</v>
      </c>
      <c r="AC46" s="254">
        <v>0.11486463877</v>
      </c>
      <c r="AD46" s="254">
        <v>0.11819797176999999</v>
      </c>
      <c r="AE46" s="254">
        <v>0.25075173576999998</v>
      </c>
      <c r="AF46" s="254">
        <v>0.33886463877</v>
      </c>
      <c r="AG46" s="254">
        <v>0.30357431576999999</v>
      </c>
      <c r="AH46" s="254">
        <v>0.27986463877000001</v>
      </c>
      <c r="AI46" s="254">
        <v>0.31953130577</v>
      </c>
      <c r="AJ46" s="254">
        <v>0.34486463877000001</v>
      </c>
      <c r="AK46" s="254">
        <v>0.36486463877000003</v>
      </c>
      <c r="AL46" s="254">
        <v>0.33786463877</v>
      </c>
      <c r="AM46" s="254">
        <v>0.26486463876999999</v>
      </c>
      <c r="AN46" s="254">
        <v>0.26486463876999999</v>
      </c>
      <c r="AO46" s="254">
        <v>0.26486463876999999</v>
      </c>
      <c r="AP46" s="254">
        <v>0.26386463876999999</v>
      </c>
      <c r="AQ46" s="254">
        <v>0.26286463876999999</v>
      </c>
      <c r="AR46" s="254">
        <v>0.26186463876999999</v>
      </c>
      <c r="AS46" s="254">
        <v>0.26086463876999999</v>
      </c>
      <c r="AT46" s="254">
        <v>0.25986463876999999</v>
      </c>
      <c r="AU46" s="254">
        <v>0.25986463876999999</v>
      </c>
      <c r="AV46" s="254">
        <v>0.25986463876999999</v>
      </c>
      <c r="AW46" s="254">
        <v>0.25986463876999999</v>
      </c>
      <c r="AX46" s="254">
        <v>0.25986463876999999</v>
      </c>
      <c r="AY46" s="254">
        <v>0.25986463876999999</v>
      </c>
      <c r="AZ46" s="254">
        <v>0.25986463876999999</v>
      </c>
      <c r="BA46" s="254">
        <v>0.25992105015</v>
      </c>
      <c r="BB46" s="254">
        <v>0.25992543447999999</v>
      </c>
      <c r="BC46" s="254">
        <v>0.25991665001000003</v>
      </c>
      <c r="BD46" s="254">
        <v>0.25995414517999998</v>
      </c>
      <c r="BE46" s="411">
        <v>0.25996191855</v>
      </c>
      <c r="BF46" s="411">
        <v>0.25696065498999998</v>
      </c>
      <c r="BG46" s="411">
        <v>0.25797954686000002</v>
      </c>
      <c r="BH46" s="411">
        <v>0.25997299523</v>
      </c>
      <c r="BI46" s="411">
        <v>0.25996921170999998</v>
      </c>
      <c r="BJ46" s="411">
        <v>0.25997041727999998</v>
      </c>
      <c r="BK46" s="411">
        <v>0.25796096228999998</v>
      </c>
      <c r="BL46" s="411">
        <v>0.25798530040000001</v>
      </c>
      <c r="BM46" s="411">
        <v>0.25797414097999999</v>
      </c>
      <c r="BN46" s="411">
        <v>0.25798688433</v>
      </c>
      <c r="BO46" s="411">
        <v>0.25797809694000001</v>
      </c>
      <c r="BP46" s="411">
        <v>0.25801554242000002</v>
      </c>
      <c r="BQ46" s="411">
        <v>0.25801841976000001</v>
      </c>
      <c r="BR46" s="411">
        <v>0.25801916298999999</v>
      </c>
      <c r="BS46" s="411">
        <v>0.25803702883000001</v>
      </c>
      <c r="BT46" s="411">
        <v>0.25803223918000001</v>
      </c>
      <c r="BU46" s="411">
        <v>0.25802948407999998</v>
      </c>
      <c r="BV46" s="411">
        <v>0.25802428175999997</v>
      </c>
    </row>
    <row r="47" spans="1:74" ht="11.1" customHeight="1" x14ac:dyDescent="0.2">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c r="AH47" s="225"/>
      <c r="AI47" s="225"/>
      <c r="AJ47" s="225"/>
      <c r="AK47" s="225"/>
      <c r="AL47" s="225"/>
      <c r="AM47" s="225"/>
      <c r="AN47" s="225"/>
      <c r="AO47" s="225"/>
      <c r="AP47" s="225"/>
      <c r="AQ47" s="225"/>
      <c r="AR47" s="225"/>
      <c r="AS47" s="225"/>
      <c r="AT47" s="225"/>
      <c r="AU47" s="225"/>
      <c r="AV47" s="225"/>
      <c r="AW47" s="225"/>
      <c r="AX47" s="225"/>
      <c r="AY47" s="650"/>
      <c r="AZ47" s="650"/>
      <c r="BA47" s="650"/>
      <c r="BB47" s="650"/>
      <c r="BC47" s="650"/>
      <c r="BD47" s="650"/>
      <c r="BE47" s="494"/>
      <c r="BF47" s="494"/>
      <c r="BG47" s="494"/>
      <c r="BH47" s="494"/>
      <c r="BI47" s="494"/>
      <c r="BJ47" s="494"/>
      <c r="BK47" s="412"/>
      <c r="BL47" s="412"/>
      <c r="BM47" s="412"/>
      <c r="BN47" s="412"/>
      <c r="BO47" s="412"/>
      <c r="BP47" s="412"/>
      <c r="BQ47" s="412"/>
      <c r="BR47" s="412"/>
      <c r="BS47" s="412"/>
      <c r="BT47" s="412"/>
      <c r="BU47" s="412"/>
      <c r="BV47" s="412"/>
    </row>
    <row r="48" spans="1:74" ht="11.1" customHeight="1" x14ac:dyDescent="0.2">
      <c r="A48" s="162" t="s">
        <v>547</v>
      </c>
      <c r="B48" s="172" t="s">
        <v>87</v>
      </c>
      <c r="C48" s="254">
        <v>52.648792325999999</v>
      </c>
      <c r="D48" s="254">
        <v>51.966547120000001</v>
      </c>
      <c r="E48" s="254">
        <v>52.407602210999997</v>
      </c>
      <c r="F48" s="254">
        <v>52.281920608</v>
      </c>
      <c r="G48" s="254">
        <v>52.029677403999997</v>
      </c>
      <c r="H48" s="254">
        <v>52.271989640999998</v>
      </c>
      <c r="I48" s="254">
        <v>52.394607299</v>
      </c>
      <c r="J48" s="254">
        <v>52.834031936000002</v>
      </c>
      <c r="K48" s="254">
        <v>52.065001613</v>
      </c>
      <c r="L48" s="254">
        <v>52.767385973000003</v>
      </c>
      <c r="M48" s="254">
        <v>52.918769013999999</v>
      </c>
      <c r="N48" s="254">
        <v>53.252444400999998</v>
      </c>
      <c r="O48" s="254">
        <v>53.080894825999998</v>
      </c>
      <c r="P48" s="254">
        <v>53.105197204</v>
      </c>
      <c r="Q48" s="254">
        <v>52.599687361999997</v>
      </c>
      <c r="R48" s="254">
        <v>52.692271196999997</v>
      </c>
      <c r="S48" s="254">
        <v>52.695166596999997</v>
      </c>
      <c r="T48" s="254">
        <v>52.395842014999999</v>
      </c>
      <c r="U48" s="254">
        <v>52.831584255999999</v>
      </c>
      <c r="V48" s="254">
        <v>52.741688558</v>
      </c>
      <c r="W48" s="254">
        <v>52.296190043000003</v>
      </c>
      <c r="X48" s="254">
        <v>53.533898635</v>
      </c>
      <c r="Y48" s="254">
        <v>54.015741036999998</v>
      </c>
      <c r="Z48" s="254">
        <v>54.105636122</v>
      </c>
      <c r="AA48" s="254">
        <v>53.565877233999998</v>
      </c>
      <c r="AB48" s="254">
        <v>53.363023288000001</v>
      </c>
      <c r="AC48" s="254">
        <v>53.445377444000002</v>
      </c>
      <c r="AD48" s="254">
        <v>53.910555373999998</v>
      </c>
      <c r="AE48" s="254">
        <v>54.060168038999997</v>
      </c>
      <c r="AF48" s="254">
        <v>54.330726179000003</v>
      </c>
      <c r="AG48" s="254">
        <v>54.985717391999998</v>
      </c>
      <c r="AH48" s="254">
        <v>54.925970831999997</v>
      </c>
      <c r="AI48" s="254">
        <v>55.023211891000003</v>
      </c>
      <c r="AJ48" s="254">
        <v>55.276071498999997</v>
      </c>
      <c r="AK48" s="254">
        <v>56.163473715000002</v>
      </c>
      <c r="AL48" s="254">
        <v>56.015915593999999</v>
      </c>
      <c r="AM48" s="254">
        <v>55.355151993</v>
      </c>
      <c r="AN48" s="254">
        <v>55.807742826000002</v>
      </c>
      <c r="AO48" s="254">
        <v>55.760030096999998</v>
      </c>
      <c r="AP48" s="254">
        <v>56.256568645999998</v>
      </c>
      <c r="AQ48" s="254">
        <v>56.257197341999998</v>
      </c>
      <c r="AR48" s="254">
        <v>57.136969907999998</v>
      </c>
      <c r="AS48" s="254">
        <v>56.988262882999997</v>
      </c>
      <c r="AT48" s="254">
        <v>57.102069331999999</v>
      </c>
      <c r="AU48" s="254">
        <v>57.264802543000002</v>
      </c>
      <c r="AV48" s="254">
        <v>58.101201541999998</v>
      </c>
      <c r="AW48" s="254">
        <v>58.266606650999996</v>
      </c>
      <c r="AX48" s="254">
        <v>58.680196834999997</v>
      </c>
      <c r="AY48" s="254">
        <v>57.875430754999996</v>
      </c>
      <c r="AZ48" s="254">
        <v>57.866893474999998</v>
      </c>
      <c r="BA48" s="254">
        <v>58.049050332</v>
      </c>
      <c r="BB48" s="254">
        <v>58.402953101000001</v>
      </c>
      <c r="BC48" s="254">
        <v>58.439077924999999</v>
      </c>
      <c r="BD48" s="254">
        <v>58.606102993999997</v>
      </c>
      <c r="BE48" s="411">
        <v>58.583433161999999</v>
      </c>
      <c r="BF48" s="411">
        <v>58.757103925000003</v>
      </c>
      <c r="BG48" s="411">
        <v>58.443662076000003</v>
      </c>
      <c r="BH48" s="411">
        <v>58.763962118999999</v>
      </c>
      <c r="BI48" s="411">
        <v>58.503220255999999</v>
      </c>
      <c r="BJ48" s="411">
        <v>58.088233283000001</v>
      </c>
      <c r="BK48" s="411">
        <v>57.654637620999999</v>
      </c>
      <c r="BL48" s="411">
        <v>57.618654589000002</v>
      </c>
      <c r="BM48" s="411">
        <v>57.676867588</v>
      </c>
      <c r="BN48" s="411">
        <v>58.088722357000002</v>
      </c>
      <c r="BO48" s="411">
        <v>58.466937504000001</v>
      </c>
      <c r="BP48" s="411">
        <v>58.716493560000004</v>
      </c>
      <c r="BQ48" s="411">
        <v>58.815495222999999</v>
      </c>
      <c r="BR48" s="411">
        <v>58.945699863000002</v>
      </c>
      <c r="BS48" s="411">
        <v>58.886160056000001</v>
      </c>
      <c r="BT48" s="411">
        <v>59.319941464000003</v>
      </c>
      <c r="BU48" s="411">
        <v>59.231655003999997</v>
      </c>
      <c r="BV48" s="411">
        <v>59.103492359000001</v>
      </c>
    </row>
    <row r="49" spans="1:74" ht="11.1" customHeight="1" x14ac:dyDescent="0.2">
      <c r="B49" s="172"/>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254"/>
      <c r="BB49" s="254"/>
      <c r="BC49" s="254"/>
      <c r="BD49" s="254"/>
      <c r="BE49" s="411"/>
      <c r="BF49" s="411"/>
      <c r="BG49" s="411"/>
      <c r="BH49" s="411"/>
      <c r="BI49" s="411"/>
      <c r="BJ49" s="411"/>
      <c r="BK49" s="411"/>
      <c r="BL49" s="411"/>
      <c r="BM49" s="411"/>
      <c r="BN49" s="411"/>
      <c r="BO49" s="411"/>
      <c r="BP49" s="411"/>
      <c r="BQ49" s="411"/>
      <c r="BR49" s="411"/>
      <c r="BS49" s="411"/>
      <c r="BT49" s="411"/>
      <c r="BU49" s="411"/>
      <c r="BV49" s="411"/>
    </row>
    <row r="50" spans="1:74" ht="11.1" customHeight="1" x14ac:dyDescent="0.2">
      <c r="A50" s="162" t="s">
        <v>546</v>
      </c>
      <c r="B50" s="172" t="s">
        <v>555</v>
      </c>
      <c r="C50" s="254">
        <v>6.0763301461000001</v>
      </c>
      <c r="D50" s="254">
        <v>6.0823301461000003</v>
      </c>
      <c r="E50" s="254">
        <v>5.9273301461000001</v>
      </c>
      <c r="F50" s="254">
        <v>5.9703301461000002</v>
      </c>
      <c r="G50" s="254">
        <v>5.9843301460999996</v>
      </c>
      <c r="H50" s="254">
        <v>5.9843301460999996</v>
      </c>
      <c r="I50" s="254">
        <v>5.9713301460999997</v>
      </c>
      <c r="J50" s="254">
        <v>5.9773301460999999</v>
      </c>
      <c r="K50" s="254">
        <v>5.9873301460999997</v>
      </c>
      <c r="L50" s="254">
        <v>6.0033301460999997</v>
      </c>
      <c r="M50" s="254">
        <v>6.0433301460999997</v>
      </c>
      <c r="N50" s="254">
        <v>6.0283301461000001</v>
      </c>
      <c r="O50" s="254">
        <v>6.2323301460999998</v>
      </c>
      <c r="P50" s="254">
        <v>6.2523301461000003</v>
      </c>
      <c r="Q50" s="254">
        <v>6.2423301460999996</v>
      </c>
      <c r="R50" s="254">
        <v>6.2923301461000003</v>
      </c>
      <c r="S50" s="254">
        <v>6.2823301460999996</v>
      </c>
      <c r="T50" s="254">
        <v>6.2763301461000003</v>
      </c>
      <c r="U50" s="254">
        <v>6.3093301460999998</v>
      </c>
      <c r="V50" s="254">
        <v>6.3053301461000002</v>
      </c>
      <c r="W50" s="254">
        <v>6.3163301461000003</v>
      </c>
      <c r="X50" s="254">
        <v>6.1933301461000001</v>
      </c>
      <c r="Y50" s="254">
        <v>6.3163301461000003</v>
      </c>
      <c r="Z50" s="254">
        <v>6.3383301460999997</v>
      </c>
      <c r="AA50" s="254">
        <v>6.2973301461000002</v>
      </c>
      <c r="AB50" s="254">
        <v>6.3343301461000001</v>
      </c>
      <c r="AC50" s="254">
        <v>6.3583301461000001</v>
      </c>
      <c r="AD50" s="254">
        <v>6.3333301460999998</v>
      </c>
      <c r="AE50" s="254">
        <v>6.2833301461</v>
      </c>
      <c r="AF50" s="254">
        <v>6.2683301461000003</v>
      </c>
      <c r="AG50" s="254">
        <v>6.3043301460999999</v>
      </c>
      <c r="AH50" s="254">
        <v>6.2753301461</v>
      </c>
      <c r="AI50" s="254">
        <v>6.2293301460999997</v>
      </c>
      <c r="AJ50" s="254">
        <v>6.2963301460999999</v>
      </c>
      <c r="AK50" s="254">
        <v>6.3083301461000003</v>
      </c>
      <c r="AL50" s="254">
        <v>6.2973301461000002</v>
      </c>
      <c r="AM50" s="254">
        <v>6.2383301461</v>
      </c>
      <c r="AN50" s="254">
        <v>6.2433301460999999</v>
      </c>
      <c r="AO50" s="254">
        <v>6.2683301461000003</v>
      </c>
      <c r="AP50" s="254">
        <v>6.2533301460999997</v>
      </c>
      <c r="AQ50" s="254">
        <v>6.2633301461000004</v>
      </c>
      <c r="AR50" s="254">
        <v>6.1933301461000001</v>
      </c>
      <c r="AS50" s="254">
        <v>6.1933301461000001</v>
      </c>
      <c r="AT50" s="254">
        <v>6.2433301460999999</v>
      </c>
      <c r="AU50" s="254">
        <v>6.2933301460999997</v>
      </c>
      <c r="AV50" s="254">
        <v>6.3433301460999996</v>
      </c>
      <c r="AW50" s="254">
        <v>6.3133301461000002</v>
      </c>
      <c r="AX50" s="254">
        <v>6.3133301461000002</v>
      </c>
      <c r="AY50" s="254">
        <v>6.2303301461</v>
      </c>
      <c r="AZ50" s="254">
        <v>6.2303301461</v>
      </c>
      <c r="BA50" s="254">
        <v>6.3527790708999996</v>
      </c>
      <c r="BB50" s="254">
        <v>6.3656326502000002</v>
      </c>
      <c r="BC50" s="254">
        <v>6.3782828494999997</v>
      </c>
      <c r="BD50" s="254">
        <v>6.3920325481000004</v>
      </c>
      <c r="BE50" s="411">
        <v>6.4053574118999999</v>
      </c>
      <c r="BF50" s="411">
        <v>6.4182501284000004</v>
      </c>
      <c r="BG50" s="411">
        <v>6.4316202364999997</v>
      </c>
      <c r="BH50" s="411">
        <v>6.4442877759000003</v>
      </c>
      <c r="BI50" s="411">
        <v>6.4577949755999997</v>
      </c>
      <c r="BJ50" s="411">
        <v>6.4714475888000003</v>
      </c>
      <c r="BK50" s="411">
        <v>6.4941641917000004</v>
      </c>
      <c r="BL50" s="411">
        <v>6.5077153731999999</v>
      </c>
      <c r="BM50" s="411">
        <v>6.5207663005000001</v>
      </c>
      <c r="BN50" s="411">
        <v>6.5342082446000003</v>
      </c>
      <c r="BO50" s="411">
        <v>6.5473612237000003</v>
      </c>
      <c r="BP50" s="411">
        <v>6.5616122989000001</v>
      </c>
      <c r="BQ50" s="411">
        <v>6.5753454141000001</v>
      </c>
      <c r="BR50" s="411">
        <v>6.5888591568999999</v>
      </c>
      <c r="BS50" s="411">
        <v>6.6026703783</v>
      </c>
      <c r="BT50" s="411">
        <v>6.6158005684000001</v>
      </c>
      <c r="BU50" s="411">
        <v>6.6297365564000001</v>
      </c>
      <c r="BV50" s="411">
        <v>6.6436784224999998</v>
      </c>
    </row>
    <row r="51" spans="1:74" ht="11.1" customHeight="1" x14ac:dyDescent="0.2">
      <c r="A51" s="162" t="s">
        <v>548</v>
      </c>
      <c r="B51" s="172" t="s">
        <v>556</v>
      </c>
      <c r="C51" s="254">
        <v>58.725122472000002</v>
      </c>
      <c r="D51" s="254">
        <v>58.048877265999998</v>
      </c>
      <c r="E51" s="254">
        <v>58.334932357</v>
      </c>
      <c r="F51" s="254">
        <v>58.252250754000002</v>
      </c>
      <c r="G51" s="254">
        <v>58.014007550000002</v>
      </c>
      <c r="H51" s="254">
        <v>58.256319787000002</v>
      </c>
      <c r="I51" s="254">
        <v>58.365937445</v>
      </c>
      <c r="J51" s="254">
        <v>58.811362082000002</v>
      </c>
      <c r="K51" s="254">
        <v>58.052331758999998</v>
      </c>
      <c r="L51" s="254">
        <v>58.770716118999999</v>
      </c>
      <c r="M51" s="254">
        <v>58.962099160000001</v>
      </c>
      <c r="N51" s="254">
        <v>59.280774547</v>
      </c>
      <c r="O51" s="254">
        <v>59.313224972999997</v>
      </c>
      <c r="P51" s="254">
        <v>59.357527349999998</v>
      </c>
      <c r="Q51" s="254">
        <v>58.842017507999998</v>
      </c>
      <c r="R51" s="254">
        <v>58.984601343000001</v>
      </c>
      <c r="S51" s="254">
        <v>58.977496743000003</v>
      </c>
      <c r="T51" s="254">
        <v>58.672172160999999</v>
      </c>
      <c r="U51" s="254">
        <v>59.140914402</v>
      </c>
      <c r="V51" s="254">
        <v>59.047018704000003</v>
      </c>
      <c r="W51" s="254">
        <v>58.612520189000001</v>
      </c>
      <c r="X51" s="254">
        <v>59.727228781999997</v>
      </c>
      <c r="Y51" s="254">
        <v>60.332071182999996</v>
      </c>
      <c r="Z51" s="254">
        <v>60.443966267999997</v>
      </c>
      <c r="AA51" s="254">
        <v>59.863207379999999</v>
      </c>
      <c r="AB51" s="254">
        <v>59.697353434</v>
      </c>
      <c r="AC51" s="254">
        <v>59.803707590000002</v>
      </c>
      <c r="AD51" s="254">
        <v>60.243885519999999</v>
      </c>
      <c r="AE51" s="254">
        <v>60.343498185999998</v>
      </c>
      <c r="AF51" s="254">
        <v>60.599056324999999</v>
      </c>
      <c r="AG51" s="254">
        <v>61.290047538000003</v>
      </c>
      <c r="AH51" s="254">
        <v>61.201300977999999</v>
      </c>
      <c r="AI51" s="254">
        <v>61.252542036999998</v>
      </c>
      <c r="AJ51" s="254">
        <v>61.572401644999999</v>
      </c>
      <c r="AK51" s="254">
        <v>62.471803860999998</v>
      </c>
      <c r="AL51" s="254">
        <v>62.313245739999999</v>
      </c>
      <c r="AM51" s="254">
        <v>61.593482139000002</v>
      </c>
      <c r="AN51" s="254">
        <v>62.051072972</v>
      </c>
      <c r="AO51" s="254">
        <v>62.028360243000002</v>
      </c>
      <c r="AP51" s="254">
        <v>62.509898792000001</v>
      </c>
      <c r="AQ51" s="254">
        <v>62.520527487999999</v>
      </c>
      <c r="AR51" s="254">
        <v>63.330300053999999</v>
      </c>
      <c r="AS51" s="254">
        <v>63.181593030000002</v>
      </c>
      <c r="AT51" s="254">
        <v>63.345399477999997</v>
      </c>
      <c r="AU51" s="254">
        <v>63.558132688999997</v>
      </c>
      <c r="AV51" s="254">
        <v>64.444531687999998</v>
      </c>
      <c r="AW51" s="254">
        <v>64.579936797000002</v>
      </c>
      <c r="AX51" s="254">
        <v>64.993526981000002</v>
      </c>
      <c r="AY51" s="254">
        <v>64.105760900999996</v>
      </c>
      <c r="AZ51" s="254">
        <v>64.097223620999998</v>
      </c>
      <c r="BA51" s="254">
        <v>64.401829402999994</v>
      </c>
      <c r="BB51" s="254">
        <v>64.768585751000003</v>
      </c>
      <c r="BC51" s="254">
        <v>64.817360774999997</v>
      </c>
      <c r="BD51" s="254">
        <v>64.998135542</v>
      </c>
      <c r="BE51" s="411">
        <v>64.988790573000003</v>
      </c>
      <c r="BF51" s="411">
        <v>65.175354053000007</v>
      </c>
      <c r="BG51" s="411">
        <v>64.875282311999996</v>
      </c>
      <c r="BH51" s="411">
        <v>65.208249894999994</v>
      </c>
      <c r="BI51" s="411">
        <v>64.961015231999994</v>
      </c>
      <c r="BJ51" s="411">
        <v>64.559680870999998</v>
      </c>
      <c r="BK51" s="411">
        <v>64.148801812000002</v>
      </c>
      <c r="BL51" s="411">
        <v>64.126369961999998</v>
      </c>
      <c r="BM51" s="411">
        <v>64.197633887999999</v>
      </c>
      <c r="BN51" s="411">
        <v>64.622930601999997</v>
      </c>
      <c r="BO51" s="411">
        <v>65.014298728</v>
      </c>
      <c r="BP51" s="411">
        <v>65.278105858999993</v>
      </c>
      <c r="BQ51" s="411">
        <v>65.390840636999997</v>
      </c>
      <c r="BR51" s="411">
        <v>65.534559020000003</v>
      </c>
      <c r="BS51" s="411">
        <v>65.488830433999993</v>
      </c>
      <c r="BT51" s="411">
        <v>65.935742031999993</v>
      </c>
      <c r="BU51" s="411">
        <v>65.861391561000005</v>
      </c>
      <c r="BV51" s="411">
        <v>65.747170781999998</v>
      </c>
    </row>
    <row r="52" spans="1:74" ht="11.1" customHeight="1" x14ac:dyDescent="0.2">
      <c r="B52" s="172"/>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254"/>
      <c r="BB52" s="254"/>
      <c r="BC52" s="254"/>
      <c r="BD52" s="254"/>
      <c r="BE52" s="411"/>
      <c r="BF52" s="411"/>
      <c r="BG52" s="411"/>
      <c r="BH52" s="411"/>
      <c r="BI52" s="411"/>
      <c r="BJ52" s="411"/>
      <c r="BK52" s="411"/>
      <c r="BL52" s="411"/>
      <c r="BM52" s="411"/>
      <c r="BN52" s="411"/>
      <c r="BO52" s="411"/>
      <c r="BP52" s="411"/>
      <c r="BQ52" s="411"/>
      <c r="BR52" s="411"/>
      <c r="BS52" s="411"/>
      <c r="BT52" s="411"/>
      <c r="BU52" s="411"/>
      <c r="BV52" s="411"/>
    </row>
    <row r="53" spans="1:74" ht="11.1" customHeight="1" x14ac:dyDescent="0.2">
      <c r="A53" s="162" t="s">
        <v>1200</v>
      </c>
      <c r="B53" s="174" t="s">
        <v>1201</v>
      </c>
      <c r="C53" s="255">
        <v>0.40843699999999999</v>
      </c>
      <c r="D53" s="255">
        <v>0.350437</v>
      </c>
      <c r="E53" s="255">
        <v>0.34343699999999999</v>
      </c>
      <c r="F53" s="255">
        <v>0.51</v>
      </c>
      <c r="G53" s="255">
        <v>0.437</v>
      </c>
      <c r="H53" s="255">
        <v>0.35499999999999998</v>
      </c>
      <c r="I53" s="255">
        <v>0.34100000000000003</v>
      </c>
      <c r="J53" s="255">
        <v>0.36749999999999999</v>
      </c>
      <c r="K53" s="255">
        <v>0.69699999999999995</v>
      </c>
      <c r="L53" s="255">
        <v>0.55200000000000005</v>
      </c>
      <c r="M53" s="255">
        <v>0.66200000000000003</v>
      </c>
      <c r="N53" s="255">
        <v>0.64700000000000002</v>
      </c>
      <c r="O53" s="255">
        <v>0.68200000000000005</v>
      </c>
      <c r="P53" s="255">
        <v>1.0149999999999999</v>
      </c>
      <c r="Q53" s="255">
        <v>1.266</v>
      </c>
      <c r="R53" s="255">
        <v>0.99733333332999996</v>
      </c>
      <c r="S53" s="255">
        <v>0.90600000000000003</v>
      </c>
      <c r="T53" s="255">
        <v>0.99099999999999999</v>
      </c>
      <c r="U53" s="255">
        <v>0.91400000000000003</v>
      </c>
      <c r="V53" s="255">
        <v>1.0029999999999999</v>
      </c>
      <c r="W53" s="255">
        <v>0.96499999999999997</v>
      </c>
      <c r="X53" s="255">
        <v>0.753</v>
      </c>
      <c r="Y53" s="255">
        <v>0.79400000000000004</v>
      </c>
      <c r="Z53" s="255">
        <v>0.78</v>
      </c>
      <c r="AA53" s="255">
        <v>0.88300000000000001</v>
      </c>
      <c r="AB53" s="255">
        <v>0.93</v>
      </c>
      <c r="AC53" s="255">
        <v>0.91600000000000004</v>
      </c>
      <c r="AD53" s="255">
        <v>0.90866666666999996</v>
      </c>
      <c r="AE53" s="255">
        <v>0.82211290322999997</v>
      </c>
      <c r="AF53" s="255">
        <v>0.95899999999999996</v>
      </c>
      <c r="AG53" s="255">
        <v>0.98829032258000005</v>
      </c>
      <c r="AH53" s="255">
        <v>0.97399999999999998</v>
      </c>
      <c r="AI53" s="255">
        <v>0.66333333333</v>
      </c>
      <c r="AJ53" s="255">
        <v>0.73799999999999999</v>
      </c>
      <c r="AK53" s="255">
        <v>0.55300000000000005</v>
      </c>
      <c r="AL53" s="255">
        <v>0.63200000000000001</v>
      </c>
      <c r="AM53" s="255">
        <v>0.71180100000000002</v>
      </c>
      <c r="AN53" s="255">
        <v>0.66180099999999997</v>
      </c>
      <c r="AO53" s="255">
        <v>0.59499999999999997</v>
      </c>
      <c r="AP53" s="255">
        <v>0.67</v>
      </c>
      <c r="AQ53" s="255">
        <v>0.71599999999999997</v>
      </c>
      <c r="AR53" s="255">
        <v>0.62</v>
      </c>
      <c r="AS53" s="255">
        <v>0.67300000000000004</v>
      </c>
      <c r="AT53" s="255">
        <v>0.58199999999999996</v>
      </c>
      <c r="AU53" s="255">
        <v>0.55000000000000004</v>
      </c>
      <c r="AV53" s="255">
        <v>0.56499999999999995</v>
      </c>
      <c r="AW53" s="255">
        <v>0.57999999999999996</v>
      </c>
      <c r="AX53" s="255">
        <v>0.56999999999999995</v>
      </c>
      <c r="AY53" s="255">
        <v>0.6</v>
      </c>
      <c r="AZ53" s="255">
        <v>0.60699999999999998</v>
      </c>
      <c r="BA53" s="255">
        <v>0.65</v>
      </c>
      <c r="BB53" s="255">
        <v>0.73499999999999999</v>
      </c>
      <c r="BC53" s="255">
        <v>0.80800000000000005</v>
      </c>
      <c r="BD53" s="255">
        <v>0.77600000000000002</v>
      </c>
      <c r="BE53" s="636" t="s">
        <v>1296</v>
      </c>
      <c r="BF53" s="636" t="s">
        <v>1296</v>
      </c>
      <c r="BG53" s="636" t="s">
        <v>1296</v>
      </c>
      <c r="BH53" s="636" t="s">
        <v>1296</v>
      </c>
      <c r="BI53" s="636" t="s">
        <v>1296</v>
      </c>
      <c r="BJ53" s="636" t="s">
        <v>1296</v>
      </c>
      <c r="BK53" s="636" t="s">
        <v>1296</v>
      </c>
      <c r="BL53" s="636" t="s">
        <v>1296</v>
      </c>
      <c r="BM53" s="636" t="s">
        <v>1296</v>
      </c>
      <c r="BN53" s="636" t="s">
        <v>1296</v>
      </c>
      <c r="BO53" s="636" t="s">
        <v>1296</v>
      </c>
      <c r="BP53" s="636" t="s">
        <v>1296</v>
      </c>
      <c r="BQ53" s="636" t="s">
        <v>1296</v>
      </c>
      <c r="BR53" s="636" t="s">
        <v>1296</v>
      </c>
      <c r="BS53" s="636" t="s">
        <v>1296</v>
      </c>
      <c r="BT53" s="636" t="s">
        <v>1296</v>
      </c>
      <c r="BU53" s="636" t="s">
        <v>1296</v>
      </c>
      <c r="BV53" s="636" t="s">
        <v>1296</v>
      </c>
    </row>
    <row r="54" spans="1:74" ht="11.1" customHeight="1" x14ac:dyDescent="0.2">
      <c r="B54" s="172"/>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411"/>
      <c r="BC54" s="411"/>
      <c r="BD54" s="411"/>
      <c r="BE54" s="411"/>
      <c r="BF54" s="411"/>
      <c r="BG54" s="411"/>
      <c r="BH54" s="411"/>
      <c r="BI54" s="411"/>
      <c r="BJ54" s="411"/>
      <c r="BK54" s="411"/>
      <c r="BL54" s="411"/>
      <c r="BM54" s="411"/>
      <c r="BN54" s="411"/>
      <c r="BO54" s="411"/>
      <c r="BP54" s="411"/>
      <c r="BQ54" s="411"/>
      <c r="BR54" s="411"/>
      <c r="BS54" s="411"/>
      <c r="BT54" s="411"/>
      <c r="BU54" s="411"/>
      <c r="BV54" s="411"/>
    </row>
    <row r="55" spans="1:74" ht="11.1" customHeight="1" x14ac:dyDescent="0.2">
      <c r="BK55" s="413"/>
      <c r="BL55" s="413"/>
      <c r="BM55" s="413"/>
      <c r="BN55" s="413"/>
      <c r="BO55" s="413"/>
      <c r="BP55" s="413"/>
      <c r="BQ55" s="413"/>
      <c r="BR55" s="413"/>
      <c r="BS55" s="413"/>
      <c r="BT55" s="413"/>
      <c r="BU55" s="413"/>
      <c r="BV55" s="413"/>
    </row>
    <row r="56" spans="1:74" ht="12" customHeight="1" x14ac:dyDescent="0.25">
      <c r="B56" s="657" t="s">
        <v>1079</v>
      </c>
      <c r="C56" s="658"/>
      <c r="D56" s="658"/>
      <c r="E56" s="658"/>
      <c r="F56" s="658"/>
      <c r="G56" s="658"/>
      <c r="H56" s="658"/>
      <c r="I56" s="658"/>
      <c r="J56" s="658"/>
      <c r="K56" s="658"/>
      <c r="L56" s="658"/>
      <c r="M56" s="658"/>
      <c r="N56" s="658"/>
      <c r="O56" s="658"/>
      <c r="P56" s="658"/>
      <c r="Q56" s="658"/>
    </row>
    <row r="57" spans="1:74" ht="12" customHeight="1" x14ac:dyDescent="0.2">
      <c r="B57" s="689" t="s">
        <v>943</v>
      </c>
      <c r="C57" s="676"/>
      <c r="D57" s="676"/>
      <c r="E57" s="676"/>
      <c r="F57" s="676"/>
      <c r="G57" s="676"/>
      <c r="H57" s="676"/>
      <c r="I57" s="676"/>
      <c r="J57" s="676"/>
      <c r="K57" s="676"/>
      <c r="L57" s="676"/>
      <c r="M57" s="676"/>
      <c r="N57" s="676"/>
      <c r="O57" s="676"/>
      <c r="P57" s="676"/>
      <c r="Q57" s="676"/>
    </row>
    <row r="58" spans="1:74" ht="12" customHeight="1" x14ac:dyDescent="0.2">
      <c r="B58" s="689" t="s">
        <v>1168</v>
      </c>
      <c r="C58" s="680"/>
      <c r="D58" s="680"/>
      <c r="E58" s="680"/>
      <c r="F58" s="680"/>
      <c r="G58" s="680"/>
      <c r="H58" s="680"/>
      <c r="I58" s="680"/>
      <c r="J58" s="680"/>
      <c r="K58" s="680"/>
      <c r="L58" s="680"/>
      <c r="M58" s="680"/>
      <c r="N58" s="680"/>
      <c r="O58" s="680"/>
      <c r="P58" s="680"/>
      <c r="Q58" s="676"/>
    </row>
    <row r="59" spans="1:74" s="442" customFormat="1" ht="12" customHeight="1" x14ac:dyDescent="0.25">
      <c r="A59" s="443"/>
      <c r="B59" s="679" t="s">
        <v>1106</v>
      </c>
      <c r="C59" s="680"/>
      <c r="D59" s="680"/>
      <c r="E59" s="680"/>
      <c r="F59" s="680"/>
      <c r="G59" s="680"/>
      <c r="H59" s="680"/>
      <c r="I59" s="680"/>
      <c r="J59" s="680"/>
      <c r="K59" s="680"/>
      <c r="L59" s="680"/>
      <c r="M59" s="680"/>
      <c r="N59" s="680"/>
      <c r="O59" s="680"/>
      <c r="P59" s="680"/>
      <c r="Q59" s="676"/>
      <c r="AY59" s="539"/>
      <c r="AZ59" s="539"/>
      <c r="BA59" s="539"/>
      <c r="BB59" s="539"/>
      <c r="BC59" s="539"/>
      <c r="BD59" s="539"/>
      <c r="BE59" s="539"/>
      <c r="BF59" s="539"/>
      <c r="BG59" s="539"/>
      <c r="BH59" s="539"/>
      <c r="BI59" s="539"/>
      <c r="BJ59" s="539"/>
    </row>
    <row r="60" spans="1:74" s="442" customFormat="1" ht="12" customHeight="1" x14ac:dyDescent="0.25">
      <c r="A60" s="443"/>
      <c r="B60" s="689" t="s">
        <v>1058</v>
      </c>
      <c r="C60" s="689"/>
      <c r="D60" s="689"/>
      <c r="E60" s="689"/>
      <c r="F60" s="689"/>
      <c r="G60" s="689"/>
      <c r="H60" s="689"/>
      <c r="I60" s="689"/>
      <c r="J60" s="689"/>
      <c r="K60" s="689"/>
      <c r="L60" s="689"/>
      <c r="M60" s="689"/>
      <c r="N60" s="689"/>
      <c r="O60" s="689"/>
      <c r="P60" s="689"/>
      <c r="Q60" s="676"/>
      <c r="AY60" s="539"/>
      <c r="AZ60" s="539"/>
      <c r="BA60" s="539"/>
      <c r="BB60" s="539"/>
      <c r="BC60" s="539"/>
      <c r="BD60" s="539"/>
      <c r="BE60" s="539"/>
      <c r="BF60" s="539"/>
      <c r="BG60" s="539"/>
      <c r="BH60" s="539"/>
      <c r="BI60" s="539"/>
      <c r="BJ60" s="539"/>
    </row>
    <row r="61" spans="1:74" s="442" customFormat="1" ht="12" customHeight="1" x14ac:dyDescent="0.25">
      <c r="A61" s="443"/>
      <c r="B61" s="689" t="s">
        <v>1143</v>
      </c>
      <c r="C61" s="676"/>
      <c r="D61" s="676"/>
      <c r="E61" s="676"/>
      <c r="F61" s="676"/>
      <c r="G61" s="676"/>
      <c r="H61" s="676"/>
      <c r="I61" s="676"/>
      <c r="J61" s="676"/>
      <c r="K61" s="676"/>
      <c r="L61" s="676"/>
      <c r="M61" s="676"/>
      <c r="N61" s="676"/>
      <c r="O61" s="676"/>
      <c r="P61" s="676"/>
      <c r="Q61" s="676"/>
      <c r="AY61" s="539"/>
      <c r="AZ61" s="539"/>
      <c r="BA61" s="539"/>
      <c r="BB61" s="539"/>
      <c r="BC61" s="539"/>
      <c r="BD61" s="539"/>
      <c r="BE61" s="539"/>
      <c r="BF61" s="539"/>
      <c r="BG61" s="539"/>
      <c r="BH61" s="539"/>
      <c r="BI61" s="539"/>
      <c r="BJ61" s="539"/>
    </row>
    <row r="62" spans="1:74" s="442" customFormat="1" ht="13.2" x14ac:dyDescent="0.25">
      <c r="A62" s="443"/>
      <c r="B62" s="691" t="s">
        <v>1130</v>
      </c>
      <c r="C62" s="676"/>
      <c r="D62" s="676"/>
      <c r="E62" s="676"/>
      <c r="F62" s="676"/>
      <c r="G62" s="676"/>
      <c r="H62" s="676"/>
      <c r="I62" s="676"/>
      <c r="J62" s="676"/>
      <c r="K62" s="676"/>
      <c r="L62" s="676"/>
      <c r="M62" s="676"/>
      <c r="N62" s="676"/>
      <c r="O62" s="676"/>
      <c r="P62" s="676"/>
      <c r="Q62" s="676"/>
      <c r="AY62" s="539"/>
      <c r="AZ62" s="539"/>
      <c r="BA62" s="539"/>
      <c r="BB62" s="539"/>
      <c r="BC62" s="539"/>
      <c r="BD62" s="539"/>
      <c r="BE62" s="539"/>
      <c r="BF62" s="539"/>
      <c r="BG62" s="539"/>
      <c r="BH62" s="539"/>
      <c r="BI62" s="539"/>
      <c r="BJ62" s="539"/>
    </row>
    <row r="63" spans="1:74" s="442" customFormat="1" ht="12" customHeight="1" x14ac:dyDescent="0.25">
      <c r="A63" s="443"/>
      <c r="B63" s="674" t="s">
        <v>1110</v>
      </c>
      <c r="C63" s="675"/>
      <c r="D63" s="675"/>
      <c r="E63" s="675"/>
      <c r="F63" s="675"/>
      <c r="G63" s="675"/>
      <c r="H63" s="675"/>
      <c r="I63" s="675"/>
      <c r="J63" s="675"/>
      <c r="K63" s="675"/>
      <c r="L63" s="675"/>
      <c r="M63" s="675"/>
      <c r="N63" s="675"/>
      <c r="O63" s="675"/>
      <c r="P63" s="675"/>
      <c r="Q63" s="676"/>
      <c r="AY63" s="539"/>
      <c r="AZ63" s="539"/>
      <c r="BA63" s="539"/>
      <c r="BB63" s="539"/>
      <c r="BC63" s="539"/>
      <c r="BD63" s="539"/>
      <c r="BE63" s="539"/>
      <c r="BF63" s="539"/>
      <c r="BG63" s="539"/>
      <c r="BH63" s="539"/>
      <c r="BI63" s="539"/>
      <c r="BJ63" s="539"/>
    </row>
    <row r="64" spans="1:74" s="442" customFormat="1" ht="12" customHeight="1" x14ac:dyDescent="0.25">
      <c r="A64" s="438"/>
      <c r="B64" s="687" t="s">
        <v>1227</v>
      </c>
      <c r="C64" s="676"/>
      <c r="D64" s="676"/>
      <c r="E64" s="676"/>
      <c r="F64" s="676"/>
      <c r="G64" s="676"/>
      <c r="H64" s="676"/>
      <c r="I64" s="676"/>
      <c r="J64" s="676"/>
      <c r="K64" s="676"/>
      <c r="L64" s="676"/>
      <c r="M64" s="676"/>
      <c r="N64" s="676"/>
      <c r="O64" s="676"/>
      <c r="P64" s="676"/>
      <c r="Q64" s="676"/>
      <c r="AY64" s="539"/>
      <c r="AZ64" s="539"/>
      <c r="BA64" s="539"/>
      <c r="BB64" s="539"/>
      <c r="BC64" s="539"/>
      <c r="BD64" s="539"/>
      <c r="BE64" s="539"/>
      <c r="BF64" s="539"/>
      <c r="BG64" s="539"/>
      <c r="BH64" s="539"/>
      <c r="BI64" s="539"/>
      <c r="BJ64" s="539"/>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row r="147" spans="63:74" x14ac:dyDescent="0.2">
      <c r="BK147" s="413"/>
      <c r="BL147" s="413"/>
      <c r="BM147" s="413"/>
      <c r="BN147" s="413"/>
      <c r="BO147" s="413"/>
      <c r="BP147" s="413"/>
      <c r="BQ147" s="413"/>
      <c r="BR147" s="413"/>
      <c r="BS147" s="413"/>
      <c r="BT147" s="413"/>
      <c r="BU147" s="413"/>
      <c r="BV147" s="413"/>
    </row>
    <row r="148" spans="63:74" x14ac:dyDescent="0.2">
      <c r="BK148" s="413"/>
      <c r="BL148" s="413"/>
      <c r="BM148" s="413"/>
      <c r="BN148" s="413"/>
      <c r="BO148" s="413"/>
      <c r="BP148" s="413"/>
      <c r="BQ148" s="413"/>
      <c r="BR148" s="413"/>
      <c r="BS148" s="413"/>
      <c r="BT148" s="413"/>
      <c r="BU148" s="413"/>
      <c r="BV148" s="413"/>
    </row>
    <row r="149" spans="63:74" x14ac:dyDescent="0.2">
      <c r="BK149" s="413"/>
      <c r="BL149" s="413"/>
      <c r="BM149" s="413"/>
      <c r="BN149" s="413"/>
      <c r="BO149" s="413"/>
      <c r="BP149" s="413"/>
      <c r="BQ149" s="413"/>
      <c r="BR149" s="413"/>
      <c r="BS149" s="413"/>
      <c r="BT149" s="413"/>
      <c r="BU149" s="413"/>
      <c r="BV149" s="413"/>
    </row>
  </sheetData>
  <mergeCells count="17">
    <mergeCell ref="B62:Q62"/>
    <mergeCell ref="B63:Q63"/>
    <mergeCell ref="B64:Q64"/>
    <mergeCell ref="B56:Q56"/>
    <mergeCell ref="B59:Q59"/>
    <mergeCell ref="B60:Q60"/>
    <mergeCell ref="B61:Q61"/>
    <mergeCell ref="B58:Q58"/>
    <mergeCell ref="B57:Q5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Y31" activePane="bottomRight" state="frozen"/>
      <selection activeCell="BC15" sqref="BC15"/>
      <selection pane="topRight" activeCell="BC15" sqref="BC15"/>
      <selection pane="bottomLeft" activeCell="BC15" sqref="BC15"/>
      <selection pane="bottomRight" activeCell="BC38" sqref="BC38"/>
    </sheetView>
  </sheetViews>
  <sheetFormatPr defaultColWidth="8.5546875" defaultRowHeight="10.199999999999999" x14ac:dyDescent="0.2"/>
  <cols>
    <col min="1" max="1" width="12.44140625" style="162" customWidth="1"/>
    <col min="2" max="2" width="29.44140625" style="153" customWidth="1"/>
    <col min="3" max="50" width="6.5546875" style="153" customWidth="1"/>
    <col min="51" max="62" width="6.5546875" style="496" customWidth="1"/>
    <col min="63" max="74" width="6.5546875" style="153" customWidth="1"/>
    <col min="75" max="16384" width="8.5546875" style="153"/>
  </cols>
  <sheetData>
    <row r="1" spans="1:74" ht="13.35" customHeight="1" x14ac:dyDescent="0.25">
      <c r="A1" s="667" t="s">
        <v>1054</v>
      </c>
      <c r="B1" s="690" t="s">
        <v>932</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3.2"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348</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254"/>
      <c r="BB5" s="411"/>
      <c r="BC5" s="411"/>
      <c r="BD5" s="411"/>
      <c r="BE5" s="254"/>
      <c r="BF5" s="411"/>
      <c r="BG5" s="254"/>
      <c r="BH5" s="411"/>
      <c r="BI5" s="411"/>
      <c r="BJ5" s="411"/>
      <c r="BK5" s="411"/>
      <c r="BL5" s="411"/>
      <c r="BM5" s="411"/>
      <c r="BN5" s="411"/>
      <c r="BO5" s="411"/>
      <c r="BP5" s="411"/>
      <c r="BQ5" s="411"/>
      <c r="BR5" s="411"/>
      <c r="BS5" s="411"/>
      <c r="BT5" s="411"/>
      <c r="BU5" s="411"/>
      <c r="BV5" s="411"/>
    </row>
    <row r="6" spans="1:74" ht="11.1" customHeight="1" x14ac:dyDescent="0.2">
      <c r="A6" s="162" t="s">
        <v>362</v>
      </c>
      <c r="B6" s="173" t="s">
        <v>349</v>
      </c>
      <c r="C6" s="254">
        <v>1.27</v>
      </c>
      <c r="D6" s="254">
        <v>1.27</v>
      </c>
      <c r="E6" s="254">
        <v>1.27</v>
      </c>
      <c r="F6" s="254">
        <v>1.27</v>
      </c>
      <c r="G6" s="254">
        <v>1.27</v>
      </c>
      <c r="H6" s="254">
        <v>1.27</v>
      </c>
      <c r="I6" s="254">
        <v>1.27</v>
      </c>
      <c r="J6" s="254">
        <v>1.27</v>
      </c>
      <c r="K6" s="254">
        <v>1.27</v>
      </c>
      <c r="L6" s="254">
        <v>1.27</v>
      </c>
      <c r="M6" s="254">
        <v>1.27</v>
      </c>
      <c r="N6" s="254">
        <v>1.27</v>
      </c>
      <c r="O6" s="254">
        <v>1.27</v>
      </c>
      <c r="P6" s="254">
        <v>1.27</v>
      </c>
      <c r="Q6" s="254">
        <v>1.27</v>
      </c>
      <c r="R6" s="254">
        <v>1.27</v>
      </c>
      <c r="S6" s="254">
        <v>1.27</v>
      </c>
      <c r="T6" s="254">
        <v>1.27</v>
      </c>
      <c r="U6" s="254">
        <v>1.27</v>
      </c>
      <c r="V6" s="254">
        <v>1.27</v>
      </c>
      <c r="W6" s="254">
        <v>1.27</v>
      </c>
      <c r="X6" s="254">
        <v>1.2</v>
      </c>
      <c r="Y6" s="254">
        <v>1.2</v>
      </c>
      <c r="Z6" s="254">
        <v>1.2</v>
      </c>
      <c r="AA6" s="254">
        <v>1.2</v>
      </c>
      <c r="AB6" s="254">
        <v>1.2</v>
      </c>
      <c r="AC6" s="254">
        <v>1.2</v>
      </c>
      <c r="AD6" s="254">
        <v>1.2</v>
      </c>
      <c r="AE6" s="254">
        <v>1.2</v>
      </c>
      <c r="AF6" s="254">
        <v>1.2</v>
      </c>
      <c r="AG6" s="254">
        <v>1.2</v>
      </c>
      <c r="AH6" s="254">
        <v>1.2</v>
      </c>
      <c r="AI6" s="254">
        <v>1.2</v>
      </c>
      <c r="AJ6" s="254">
        <v>1.2</v>
      </c>
      <c r="AK6" s="254">
        <v>1.1000000000000001</v>
      </c>
      <c r="AL6" s="254">
        <v>1.2</v>
      </c>
      <c r="AM6" s="254">
        <v>1.1499999999999999</v>
      </c>
      <c r="AN6" s="254">
        <v>1.1499999999999999</v>
      </c>
      <c r="AO6" s="254">
        <v>1.1499999999999999</v>
      </c>
      <c r="AP6" s="254">
        <v>1.1499999999999999</v>
      </c>
      <c r="AQ6" s="254">
        <v>1.1499999999999999</v>
      </c>
      <c r="AR6" s="254">
        <v>1.1499999999999999</v>
      </c>
      <c r="AS6" s="254">
        <v>1.1499999999999999</v>
      </c>
      <c r="AT6" s="254">
        <v>1.1499999999999999</v>
      </c>
      <c r="AU6" s="254">
        <v>1.1499999999999999</v>
      </c>
      <c r="AV6" s="254">
        <v>1.1499999999999999</v>
      </c>
      <c r="AW6" s="254">
        <v>1.1499999999999999</v>
      </c>
      <c r="AX6" s="254">
        <v>1.1499999999999999</v>
      </c>
      <c r="AY6" s="254">
        <v>1.1000000000000001</v>
      </c>
      <c r="AZ6" s="254">
        <v>1.1000000000000001</v>
      </c>
      <c r="BA6" s="254">
        <v>1.1000000000000001</v>
      </c>
      <c r="BB6" s="254">
        <v>1.1000000000000001</v>
      </c>
      <c r="BC6" s="254">
        <v>1.1000000000000001</v>
      </c>
      <c r="BD6" s="254">
        <v>1.1000000000000001</v>
      </c>
      <c r="BE6" s="411" t="s">
        <v>1297</v>
      </c>
      <c r="BF6" s="411" t="s">
        <v>1297</v>
      </c>
      <c r="BG6" s="411" t="s">
        <v>1297</v>
      </c>
      <c r="BH6" s="411" t="s">
        <v>1297</v>
      </c>
      <c r="BI6" s="411" t="s">
        <v>1297</v>
      </c>
      <c r="BJ6" s="254" t="s">
        <v>1297</v>
      </c>
      <c r="BK6" s="254" t="s">
        <v>1297</v>
      </c>
      <c r="BL6" s="254" t="s">
        <v>1297</v>
      </c>
      <c r="BM6" s="254" t="s">
        <v>1297</v>
      </c>
      <c r="BN6" s="254" t="s">
        <v>1297</v>
      </c>
      <c r="BO6" s="254" t="s">
        <v>1297</v>
      </c>
      <c r="BP6" s="254" t="s">
        <v>1297</v>
      </c>
      <c r="BQ6" s="254" t="s">
        <v>1297</v>
      </c>
      <c r="BR6" s="254" t="s">
        <v>1297</v>
      </c>
      <c r="BS6" s="254" t="s">
        <v>1297</v>
      </c>
      <c r="BT6" s="254" t="s">
        <v>1297</v>
      </c>
      <c r="BU6" s="254" t="s">
        <v>1297</v>
      </c>
      <c r="BV6" s="254" t="s">
        <v>1297</v>
      </c>
    </row>
    <row r="7" spans="1:74" ht="11.1" customHeight="1" x14ac:dyDescent="0.2">
      <c r="A7" s="162" t="s">
        <v>371</v>
      </c>
      <c r="B7" s="173" t="s">
        <v>358</v>
      </c>
      <c r="C7" s="254">
        <v>1.7</v>
      </c>
      <c r="D7" s="254">
        <v>1.7</v>
      </c>
      <c r="E7" s="254">
        <v>1.7</v>
      </c>
      <c r="F7" s="254">
        <v>1.65</v>
      </c>
      <c r="G7" s="254">
        <v>1.55</v>
      </c>
      <c r="H7" s="254">
        <v>1.6</v>
      </c>
      <c r="I7" s="254">
        <v>1.65</v>
      </c>
      <c r="J7" s="254">
        <v>1.7</v>
      </c>
      <c r="K7" s="254">
        <v>1.75</v>
      </c>
      <c r="L7" s="254">
        <v>1.7</v>
      </c>
      <c r="M7" s="254">
        <v>1.85</v>
      </c>
      <c r="N7" s="254">
        <v>1.8</v>
      </c>
      <c r="O7" s="254">
        <v>1.8</v>
      </c>
      <c r="P7" s="254">
        <v>1.85</v>
      </c>
      <c r="Q7" s="254">
        <v>1.7</v>
      </c>
      <c r="R7" s="254">
        <v>1.8</v>
      </c>
      <c r="S7" s="254">
        <v>1.75</v>
      </c>
      <c r="T7" s="254">
        <v>1.7</v>
      </c>
      <c r="U7" s="254">
        <v>1.65</v>
      </c>
      <c r="V7" s="254">
        <v>1.75</v>
      </c>
      <c r="W7" s="254">
        <v>1.65</v>
      </c>
      <c r="X7" s="254">
        <v>1.7</v>
      </c>
      <c r="Y7" s="254">
        <v>1.68</v>
      </c>
      <c r="Z7" s="254">
        <v>1.7</v>
      </c>
      <c r="AA7" s="254">
        <v>1.75</v>
      </c>
      <c r="AB7" s="254">
        <v>1.7</v>
      </c>
      <c r="AC7" s="254">
        <v>1.8</v>
      </c>
      <c r="AD7" s="254">
        <v>1.7649999999999999</v>
      </c>
      <c r="AE7" s="254">
        <v>1.8</v>
      </c>
      <c r="AF7" s="254">
        <v>1.78</v>
      </c>
      <c r="AG7" s="254">
        <v>1.7</v>
      </c>
      <c r="AH7" s="254">
        <v>1.68</v>
      </c>
      <c r="AI7" s="254">
        <v>1.72</v>
      </c>
      <c r="AJ7" s="254">
        <v>1.71</v>
      </c>
      <c r="AK7" s="254">
        <v>1.73</v>
      </c>
      <c r="AL7" s="254">
        <v>1.75</v>
      </c>
      <c r="AM7" s="254">
        <v>1.6</v>
      </c>
      <c r="AN7" s="254">
        <v>1.67</v>
      </c>
      <c r="AO7" s="254">
        <v>1.61</v>
      </c>
      <c r="AP7" s="254">
        <v>1.68</v>
      </c>
      <c r="AQ7" s="254">
        <v>1.62</v>
      </c>
      <c r="AR7" s="254">
        <v>1.6</v>
      </c>
      <c r="AS7" s="254">
        <v>1.65</v>
      </c>
      <c r="AT7" s="254">
        <v>1.75</v>
      </c>
      <c r="AU7" s="254">
        <v>1.76</v>
      </c>
      <c r="AV7" s="254">
        <v>1.7849999999999999</v>
      </c>
      <c r="AW7" s="254">
        <v>1.75</v>
      </c>
      <c r="AX7" s="254">
        <v>1.67</v>
      </c>
      <c r="AY7" s="254">
        <v>1.8</v>
      </c>
      <c r="AZ7" s="254">
        <v>1.75</v>
      </c>
      <c r="BA7" s="254">
        <v>1.7</v>
      </c>
      <c r="BB7" s="254">
        <v>1.75</v>
      </c>
      <c r="BC7" s="254">
        <v>1.76</v>
      </c>
      <c r="BD7" s="254">
        <v>1.77</v>
      </c>
      <c r="BE7" s="411" t="s">
        <v>1297</v>
      </c>
      <c r="BF7" s="411" t="s">
        <v>1297</v>
      </c>
      <c r="BG7" s="411" t="s">
        <v>1297</v>
      </c>
      <c r="BH7" s="411" t="s">
        <v>1297</v>
      </c>
      <c r="BI7" s="411" t="s">
        <v>1297</v>
      </c>
      <c r="BJ7" s="254" t="s">
        <v>1297</v>
      </c>
      <c r="BK7" s="254" t="s">
        <v>1297</v>
      </c>
      <c r="BL7" s="254" t="s">
        <v>1297</v>
      </c>
      <c r="BM7" s="254" t="s">
        <v>1297</v>
      </c>
      <c r="BN7" s="254" t="s">
        <v>1297</v>
      </c>
      <c r="BO7" s="254" t="s">
        <v>1297</v>
      </c>
      <c r="BP7" s="254" t="s">
        <v>1297</v>
      </c>
      <c r="BQ7" s="254" t="s">
        <v>1297</v>
      </c>
      <c r="BR7" s="254" t="s">
        <v>1297</v>
      </c>
      <c r="BS7" s="254" t="s">
        <v>1297</v>
      </c>
      <c r="BT7" s="254" t="s">
        <v>1297</v>
      </c>
      <c r="BU7" s="254" t="s">
        <v>1297</v>
      </c>
      <c r="BV7" s="254" t="s">
        <v>1297</v>
      </c>
    </row>
    <row r="8" spans="1:74" ht="11.1" customHeight="1" x14ac:dyDescent="0.2">
      <c r="A8" s="162" t="s">
        <v>89</v>
      </c>
      <c r="B8" s="173" t="s">
        <v>88</v>
      </c>
      <c r="C8" s="254">
        <v>0.50075790499999995</v>
      </c>
      <c r="D8" s="254">
        <v>0.50084812199999995</v>
      </c>
      <c r="E8" s="254">
        <v>0.50905229100000005</v>
      </c>
      <c r="F8" s="254">
        <v>0.50161257100000001</v>
      </c>
      <c r="G8" s="254">
        <v>0.50380336699999995</v>
      </c>
      <c r="H8" s="254">
        <v>0.49753345199999999</v>
      </c>
      <c r="I8" s="254">
        <v>0.49494843300000002</v>
      </c>
      <c r="J8" s="254">
        <v>0.49160667699999999</v>
      </c>
      <c r="K8" s="254">
        <v>0.49559819399999999</v>
      </c>
      <c r="L8" s="254">
        <v>0.49493123300000003</v>
      </c>
      <c r="M8" s="254">
        <v>0.50152202400000001</v>
      </c>
      <c r="N8" s="254">
        <v>0.50413243299999999</v>
      </c>
      <c r="O8" s="254">
        <v>0.50060099999999996</v>
      </c>
      <c r="P8" s="254">
        <v>0.50284799999999996</v>
      </c>
      <c r="Q8" s="254">
        <v>0.49934600000000001</v>
      </c>
      <c r="R8" s="254">
        <v>0.50037399999999999</v>
      </c>
      <c r="S8" s="254">
        <v>0.49783899999999998</v>
      </c>
      <c r="T8" s="254">
        <v>0.50167600000000001</v>
      </c>
      <c r="U8" s="254">
        <v>0.50796200000000002</v>
      </c>
      <c r="V8" s="254">
        <v>0.51201300000000005</v>
      </c>
      <c r="W8" s="254">
        <v>0.50644699999999998</v>
      </c>
      <c r="X8" s="254">
        <v>0.50286500000000001</v>
      </c>
      <c r="Y8" s="254">
        <v>0.50431499999999996</v>
      </c>
      <c r="Z8" s="254">
        <v>0.50336499999999995</v>
      </c>
      <c r="AA8" s="254">
        <v>0.50504000000000004</v>
      </c>
      <c r="AB8" s="254">
        <v>0.50937100000000002</v>
      </c>
      <c r="AC8" s="254">
        <v>0.50422999999999996</v>
      </c>
      <c r="AD8" s="254">
        <v>0.51572700000000005</v>
      </c>
      <c r="AE8" s="254">
        <v>0.52150799999999997</v>
      </c>
      <c r="AF8" s="254">
        <v>0.52404099999999998</v>
      </c>
      <c r="AG8" s="254">
        <v>0.53028799999999998</v>
      </c>
      <c r="AH8" s="254">
        <v>0.53664100000000003</v>
      </c>
      <c r="AI8" s="254">
        <v>0.53511900000000001</v>
      </c>
      <c r="AJ8" s="254">
        <v>0.53986800000000001</v>
      </c>
      <c r="AK8" s="254">
        <v>0.54500000000000004</v>
      </c>
      <c r="AL8" s="254">
        <v>0.54820000000000002</v>
      </c>
      <c r="AM8" s="254">
        <v>0.55010000000000003</v>
      </c>
      <c r="AN8" s="254">
        <v>0.55079999999999996</v>
      </c>
      <c r="AO8" s="254">
        <v>0.55659999999999998</v>
      </c>
      <c r="AP8" s="254">
        <v>0.56020000000000003</v>
      </c>
      <c r="AQ8" s="254">
        <v>0.55430000000000001</v>
      </c>
      <c r="AR8" s="254">
        <v>0.55530000000000002</v>
      </c>
      <c r="AS8" s="254">
        <v>0.55830000000000002</v>
      </c>
      <c r="AT8" s="254">
        <v>0.55830000000000002</v>
      </c>
      <c r="AU8" s="254">
        <v>0.55089999999999995</v>
      </c>
      <c r="AV8" s="254">
        <v>0.55720000000000003</v>
      </c>
      <c r="AW8" s="254">
        <v>0.56279999999999997</v>
      </c>
      <c r="AX8" s="254">
        <v>0.56110000000000004</v>
      </c>
      <c r="AY8" s="254">
        <v>0.55769999999999997</v>
      </c>
      <c r="AZ8" s="254">
        <v>0.55310000000000004</v>
      </c>
      <c r="BA8" s="254">
        <v>0.55269999999999997</v>
      </c>
      <c r="BB8" s="254">
        <v>0.57196420000000003</v>
      </c>
      <c r="BC8" s="254">
        <v>0.56594029999999995</v>
      </c>
      <c r="BD8" s="254">
        <v>0.5669613</v>
      </c>
      <c r="BE8" s="411" t="s">
        <v>1297</v>
      </c>
      <c r="BF8" s="411" t="s">
        <v>1297</v>
      </c>
      <c r="BG8" s="411" t="s">
        <v>1297</v>
      </c>
      <c r="BH8" s="411" t="s">
        <v>1297</v>
      </c>
      <c r="BI8" s="411" t="s">
        <v>1297</v>
      </c>
      <c r="BJ8" s="254" t="s">
        <v>1297</v>
      </c>
      <c r="BK8" s="254" t="s">
        <v>1297</v>
      </c>
      <c r="BL8" s="254" t="s">
        <v>1297</v>
      </c>
      <c r="BM8" s="254" t="s">
        <v>1297</v>
      </c>
      <c r="BN8" s="254" t="s">
        <v>1297</v>
      </c>
      <c r="BO8" s="254" t="s">
        <v>1297</v>
      </c>
      <c r="BP8" s="254" t="s">
        <v>1297</v>
      </c>
      <c r="BQ8" s="254" t="s">
        <v>1297</v>
      </c>
      <c r="BR8" s="254" t="s">
        <v>1297</v>
      </c>
      <c r="BS8" s="254" t="s">
        <v>1297</v>
      </c>
      <c r="BT8" s="254" t="s">
        <v>1297</v>
      </c>
      <c r="BU8" s="254" t="s">
        <v>1297</v>
      </c>
      <c r="BV8" s="254" t="s">
        <v>1297</v>
      </c>
    </row>
    <row r="9" spans="1:74" ht="11.1" customHeight="1" x14ac:dyDescent="0.2">
      <c r="A9" s="162" t="s">
        <v>363</v>
      </c>
      <c r="B9" s="173" t="s">
        <v>350</v>
      </c>
      <c r="C9" s="254">
        <v>3.7</v>
      </c>
      <c r="D9" s="254">
        <v>3.7</v>
      </c>
      <c r="E9" s="254">
        <v>3.7</v>
      </c>
      <c r="F9" s="254">
        <v>3.7</v>
      </c>
      <c r="G9" s="254">
        <v>3.7</v>
      </c>
      <c r="H9" s="254">
        <v>3.7</v>
      </c>
      <c r="I9" s="254">
        <v>3.65</v>
      </c>
      <c r="J9" s="254">
        <v>3.65</v>
      </c>
      <c r="K9" s="254">
        <v>3.65</v>
      </c>
      <c r="L9" s="254">
        <v>3.6</v>
      </c>
      <c r="M9" s="254">
        <v>3.6</v>
      </c>
      <c r="N9" s="254">
        <v>3.55</v>
      </c>
      <c r="O9" s="254">
        <v>3.45</v>
      </c>
      <c r="P9" s="254">
        <v>3.4</v>
      </c>
      <c r="Q9" s="254">
        <v>3.35</v>
      </c>
      <c r="R9" s="254">
        <v>3.2</v>
      </c>
      <c r="S9" s="254">
        <v>3.125</v>
      </c>
      <c r="T9" s="254">
        <v>2.95</v>
      </c>
      <c r="U9" s="254">
        <v>2.8</v>
      </c>
      <c r="V9" s="254">
        <v>2.75</v>
      </c>
      <c r="W9" s="254">
        <v>2.75</v>
      </c>
      <c r="X9" s="254">
        <v>2.7</v>
      </c>
      <c r="Y9" s="254">
        <v>2.7</v>
      </c>
      <c r="Z9" s="254">
        <v>2.68</v>
      </c>
      <c r="AA9" s="254">
        <v>2.68</v>
      </c>
      <c r="AB9" s="254">
        <v>2.68</v>
      </c>
      <c r="AC9" s="254">
        <v>2.68</v>
      </c>
      <c r="AD9" s="254">
        <v>2.68</v>
      </c>
      <c r="AE9" s="254">
        <v>2.68</v>
      </c>
      <c r="AF9" s="254">
        <v>2.68</v>
      </c>
      <c r="AG9" s="254">
        <v>2.68</v>
      </c>
      <c r="AH9" s="254">
        <v>2.68</v>
      </c>
      <c r="AI9" s="254">
        <v>2.68</v>
      </c>
      <c r="AJ9" s="254">
        <v>2.68</v>
      </c>
      <c r="AK9" s="254">
        <v>2.68</v>
      </c>
      <c r="AL9" s="254">
        <v>2.7</v>
      </c>
      <c r="AM9" s="254">
        <v>2.8</v>
      </c>
      <c r="AN9" s="254">
        <v>2.8</v>
      </c>
      <c r="AO9" s="254">
        <v>2.8</v>
      </c>
      <c r="AP9" s="254">
        <v>2.8</v>
      </c>
      <c r="AQ9" s="254">
        <v>2.8</v>
      </c>
      <c r="AR9" s="254">
        <v>2.8</v>
      </c>
      <c r="AS9" s="254">
        <v>2.8</v>
      </c>
      <c r="AT9" s="254">
        <v>2.8</v>
      </c>
      <c r="AU9" s="254">
        <v>2.8</v>
      </c>
      <c r="AV9" s="254">
        <v>2.8</v>
      </c>
      <c r="AW9" s="254">
        <v>2.8</v>
      </c>
      <c r="AX9" s="254">
        <v>2.8</v>
      </c>
      <c r="AY9" s="254">
        <v>2.8</v>
      </c>
      <c r="AZ9" s="254">
        <v>2.8</v>
      </c>
      <c r="BA9" s="254">
        <v>2.8</v>
      </c>
      <c r="BB9" s="254">
        <v>2.85</v>
      </c>
      <c r="BC9" s="254">
        <v>2.85</v>
      </c>
      <c r="BD9" s="254">
        <v>2.85</v>
      </c>
      <c r="BE9" s="411" t="s">
        <v>1297</v>
      </c>
      <c r="BF9" s="411" t="s">
        <v>1297</v>
      </c>
      <c r="BG9" s="411" t="s">
        <v>1297</v>
      </c>
      <c r="BH9" s="411" t="s">
        <v>1297</v>
      </c>
      <c r="BI9" s="411" t="s">
        <v>1297</v>
      </c>
      <c r="BJ9" s="254" t="s">
        <v>1297</v>
      </c>
      <c r="BK9" s="254" t="s">
        <v>1297</v>
      </c>
      <c r="BL9" s="254" t="s">
        <v>1297</v>
      </c>
      <c r="BM9" s="254" t="s">
        <v>1297</v>
      </c>
      <c r="BN9" s="254" t="s">
        <v>1297</v>
      </c>
      <c r="BO9" s="254" t="s">
        <v>1297</v>
      </c>
      <c r="BP9" s="254" t="s">
        <v>1297</v>
      </c>
      <c r="BQ9" s="254" t="s">
        <v>1297</v>
      </c>
      <c r="BR9" s="254" t="s">
        <v>1297</v>
      </c>
      <c r="BS9" s="254" t="s">
        <v>1297</v>
      </c>
      <c r="BT9" s="254" t="s">
        <v>1297</v>
      </c>
      <c r="BU9" s="254" t="s">
        <v>1297</v>
      </c>
      <c r="BV9" s="254" t="s">
        <v>1297</v>
      </c>
    </row>
    <row r="10" spans="1:74" ht="11.1" customHeight="1" x14ac:dyDescent="0.2">
      <c r="A10" s="162" t="s">
        <v>372</v>
      </c>
      <c r="B10" s="173" t="s">
        <v>359</v>
      </c>
      <c r="C10" s="254">
        <v>2.6</v>
      </c>
      <c r="D10" s="254">
        <v>2.5</v>
      </c>
      <c r="E10" s="254">
        <v>2.5</v>
      </c>
      <c r="F10" s="254">
        <v>2.5</v>
      </c>
      <c r="G10" s="254">
        <v>2.5499999999999998</v>
      </c>
      <c r="H10" s="254">
        <v>2.5499999999999998</v>
      </c>
      <c r="I10" s="254">
        <v>2.6</v>
      </c>
      <c r="J10" s="254">
        <v>2.6</v>
      </c>
      <c r="K10" s="254">
        <v>2.7</v>
      </c>
      <c r="L10" s="254">
        <v>2.7</v>
      </c>
      <c r="M10" s="254">
        <v>2.7</v>
      </c>
      <c r="N10" s="254">
        <v>2.7</v>
      </c>
      <c r="O10" s="254">
        <v>2.65</v>
      </c>
      <c r="P10" s="254">
        <v>2.5499999999999998</v>
      </c>
      <c r="Q10" s="254">
        <v>2.7</v>
      </c>
      <c r="R10" s="254">
        <v>2.94</v>
      </c>
      <c r="S10" s="254">
        <v>2.9</v>
      </c>
      <c r="T10" s="254">
        <v>2.95</v>
      </c>
      <c r="U10" s="254">
        <v>3.05</v>
      </c>
      <c r="V10" s="254">
        <v>3.15</v>
      </c>
      <c r="W10" s="254">
        <v>3.25</v>
      </c>
      <c r="X10" s="254">
        <v>3.05</v>
      </c>
      <c r="Y10" s="254">
        <v>3.2</v>
      </c>
      <c r="Z10" s="254">
        <v>3.1</v>
      </c>
      <c r="AA10" s="254">
        <v>3.05</v>
      </c>
      <c r="AB10" s="254">
        <v>3.05</v>
      </c>
      <c r="AC10" s="254">
        <v>3.05</v>
      </c>
      <c r="AD10" s="254">
        <v>3.15</v>
      </c>
      <c r="AE10" s="254">
        <v>3.05</v>
      </c>
      <c r="AF10" s="254">
        <v>3.0750000000000002</v>
      </c>
      <c r="AG10" s="254">
        <v>3.0750000000000002</v>
      </c>
      <c r="AH10" s="254">
        <v>3.25</v>
      </c>
      <c r="AI10" s="254">
        <v>2.8</v>
      </c>
      <c r="AJ10" s="254">
        <v>2.95</v>
      </c>
      <c r="AK10" s="254">
        <v>2.95</v>
      </c>
      <c r="AL10" s="254">
        <v>2.9</v>
      </c>
      <c r="AM10" s="254">
        <v>3.1</v>
      </c>
      <c r="AN10" s="254">
        <v>3.4</v>
      </c>
      <c r="AO10" s="254">
        <v>3.3</v>
      </c>
      <c r="AP10" s="254">
        <v>3.2749999999999999</v>
      </c>
      <c r="AQ10" s="254">
        <v>3.3</v>
      </c>
      <c r="AR10" s="254">
        <v>3.3</v>
      </c>
      <c r="AS10" s="254">
        <v>3.17</v>
      </c>
      <c r="AT10" s="254">
        <v>3.2</v>
      </c>
      <c r="AU10" s="254">
        <v>3.49</v>
      </c>
      <c r="AV10" s="254">
        <v>3.44</v>
      </c>
      <c r="AW10" s="254">
        <v>3.4</v>
      </c>
      <c r="AX10" s="254">
        <v>3.75</v>
      </c>
      <c r="AY10" s="254">
        <v>3.5</v>
      </c>
      <c r="AZ10" s="254">
        <v>3.4</v>
      </c>
      <c r="BA10" s="254">
        <v>3.8</v>
      </c>
      <c r="BB10" s="254">
        <v>3.8359999999999999</v>
      </c>
      <c r="BC10" s="254">
        <v>3.956</v>
      </c>
      <c r="BD10" s="254">
        <v>3.9710000000000001</v>
      </c>
      <c r="BE10" s="411" t="s">
        <v>1297</v>
      </c>
      <c r="BF10" s="411" t="s">
        <v>1297</v>
      </c>
      <c r="BG10" s="411" t="s">
        <v>1297</v>
      </c>
      <c r="BH10" s="411" t="s">
        <v>1297</v>
      </c>
      <c r="BI10" s="411" t="s">
        <v>1297</v>
      </c>
      <c r="BJ10" s="254" t="s">
        <v>1297</v>
      </c>
      <c r="BK10" s="254" t="s">
        <v>1297</v>
      </c>
      <c r="BL10" s="254" t="s">
        <v>1297</v>
      </c>
      <c r="BM10" s="254" t="s">
        <v>1297</v>
      </c>
      <c r="BN10" s="254" t="s">
        <v>1297</v>
      </c>
      <c r="BO10" s="254" t="s">
        <v>1297</v>
      </c>
      <c r="BP10" s="254" t="s">
        <v>1297</v>
      </c>
      <c r="BQ10" s="254" t="s">
        <v>1297</v>
      </c>
      <c r="BR10" s="254" t="s">
        <v>1297</v>
      </c>
      <c r="BS10" s="254" t="s">
        <v>1297</v>
      </c>
      <c r="BT10" s="254" t="s">
        <v>1297</v>
      </c>
      <c r="BU10" s="254" t="s">
        <v>1297</v>
      </c>
      <c r="BV10" s="254" t="s">
        <v>1297</v>
      </c>
    </row>
    <row r="11" spans="1:74" ht="11.1" customHeight="1" x14ac:dyDescent="0.2">
      <c r="A11" s="162" t="s">
        <v>364</v>
      </c>
      <c r="B11" s="173" t="s">
        <v>351</v>
      </c>
      <c r="C11" s="254">
        <v>2.2999999999999998</v>
      </c>
      <c r="D11" s="254">
        <v>2.2999999999999998</v>
      </c>
      <c r="E11" s="254">
        <v>2.4</v>
      </c>
      <c r="F11" s="254">
        <v>2.5</v>
      </c>
      <c r="G11" s="254">
        <v>2.5</v>
      </c>
      <c r="H11" s="254">
        <v>2.5</v>
      </c>
      <c r="I11" s="254">
        <v>2.5</v>
      </c>
      <c r="J11" s="254">
        <v>2.5499999999999998</v>
      </c>
      <c r="K11" s="254">
        <v>2.5499999999999998</v>
      </c>
      <c r="L11" s="254">
        <v>2.5499999999999998</v>
      </c>
      <c r="M11" s="254">
        <v>2.5499999999999998</v>
      </c>
      <c r="N11" s="254">
        <v>2.5499999999999998</v>
      </c>
      <c r="O11" s="254">
        <v>2.6</v>
      </c>
      <c r="P11" s="254">
        <v>2.6</v>
      </c>
      <c r="Q11" s="254">
        <v>2.59</v>
      </c>
      <c r="R11" s="254">
        <v>2.59</v>
      </c>
      <c r="S11" s="254">
        <v>2.59</v>
      </c>
      <c r="T11" s="254">
        <v>2.58</v>
      </c>
      <c r="U11" s="254">
        <v>2.5750000000000002</v>
      </c>
      <c r="V11" s="254">
        <v>2.5750000000000002</v>
      </c>
      <c r="W11" s="254">
        <v>2.56</v>
      </c>
      <c r="X11" s="254">
        <v>2.56</v>
      </c>
      <c r="Y11" s="254">
        <v>2.6</v>
      </c>
      <c r="Z11" s="254">
        <v>2.6</v>
      </c>
      <c r="AA11" s="254">
        <v>2.6</v>
      </c>
      <c r="AB11" s="254">
        <v>2.6</v>
      </c>
      <c r="AC11" s="254">
        <v>2.6</v>
      </c>
      <c r="AD11" s="254">
        <v>2.6</v>
      </c>
      <c r="AE11" s="254">
        <v>2.6</v>
      </c>
      <c r="AF11" s="254">
        <v>2.6</v>
      </c>
      <c r="AG11" s="254">
        <v>2.6</v>
      </c>
      <c r="AH11" s="254">
        <v>2.6</v>
      </c>
      <c r="AI11" s="254">
        <v>2.6</v>
      </c>
      <c r="AJ11" s="254">
        <v>2.6</v>
      </c>
      <c r="AK11" s="254">
        <v>2.6</v>
      </c>
      <c r="AL11" s="254">
        <v>2.6</v>
      </c>
      <c r="AM11" s="254">
        <v>2.6</v>
      </c>
      <c r="AN11" s="254">
        <v>2.6</v>
      </c>
      <c r="AO11" s="254">
        <v>2.6</v>
      </c>
      <c r="AP11" s="254">
        <v>2.6</v>
      </c>
      <c r="AQ11" s="254">
        <v>2.6</v>
      </c>
      <c r="AR11" s="254">
        <v>2.6</v>
      </c>
      <c r="AS11" s="254">
        <v>2.6</v>
      </c>
      <c r="AT11" s="254">
        <v>2.6</v>
      </c>
      <c r="AU11" s="254">
        <v>2.6</v>
      </c>
      <c r="AV11" s="254">
        <v>2.5249999999999999</v>
      </c>
      <c r="AW11" s="254">
        <v>2.4500000000000002</v>
      </c>
      <c r="AX11" s="254">
        <v>2.4500000000000002</v>
      </c>
      <c r="AY11" s="254">
        <v>2.5</v>
      </c>
      <c r="AZ11" s="254">
        <v>2.6</v>
      </c>
      <c r="BA11" s="254">
        <v>2.6</v>
      </c>
      <c r="BB11" s="254">
        <v>2.6</v>
      </c>
      <c r="BC11" s="254">
        <v>2.5</v>
      </c>
      <c r="BD11" s="254">
        <v>2.5</v>
      </c>
      <c r="BE11" s="411" t="s">
        <v>1297</v>
      </c>
      <c r="BF11" s="411" t="s">
        <v>1297</v>
      </c>
      <c r="BG11" s="411" t="s">
        <v>1297</v>
      </c>
      <c r="BH11" s="411" t="s">
        <v>1297</v>
      </c>
      <c r="BI11" s="411" t="s">
        <v>1297</v>
      </c>
      <c r="BJ11" s="254" t="s">
        <v>1297</v>
      </c>
      <c r="BK11" s="254" t="s">
        <v>1297</v>
      </c>
      <c r="BL11" s="254" t="s">
        <v>1297</v>
      </c>
      <c r="BM11" s="254" t="s">
        <v>1297</v>
      </c>
      <c r="BN11" s="254" t="s">
        <v>1297</v>
      </c>
      <c r="BO11" s="254" t="s">
        <v>1297</v>
      </c>
      <c r="BP11" s="254" t="s">
        <v>1297</v>
      </c>
      <c r="BQ11" s="254" t="s">
        <v>1297</v>
      </c>
      <c r="BR11" s="254" t="s">
        <v>1297</v>
      </c>
      <c r="BS11" s="254" t="s">
        <v>1297</v>
      </c>
      <c r="BT11" s="254" t="s">
        <v>1297</v>
      </c>
      <c r="BU11" s="254" t="s">
        <v>1297</v>
      </c>
      <c r="BV11" s="254" t="s">
        <v>1297</v>
      </c>
    </row>
    <row r="12" spans="1:74" ht="11.1" customHeight="1" x14ac:dyDescent="0.2">
      <c r="A12" s="162" t="s">
        <v>365</v>
      </c>
      <c r="B12" s="173" t="s">
        <v>352</v>
      </c>
      <c r="C12" s="254">
        <v>1.65</v>
      </c>
      <c r="D12" s="254">
        <v>1.34</v>
      </c>
      <c r="E12" s="254">
        <v>0.3</v>
      </c>
      <c r="F12" s="254">
        <v>0.2</v>
      </c>
      <c r="G12" s="254">
        <v>0.2</v>
      </c>
      <c r="H12" s="254">
        <v>0.1</v>
      </c>
      <c r="I12" s="254">
        <v>0.1</v>
      </c>
      <c r="J12" s="254">
        <v>0</v>
      </c>
      <c r="K12" s="254">
        <v>0.1</v>
      </c>
      <c r="L12" s="254">
        <v>0.3</v>
      </c>
      <c r="M12" s="254">
        <v>0.55000000000000004</v>
      </c>
      <c r="N12" s="254">
        <v>0.8</v>
      </c>
      <c r="O12" s="254">
        <v>1</v>
      </c>
      <c r="P12" s="254">
        <v>1.2</v>
      </c>
      <c r="Q12" s="254">
        <v>1.35</v>
      </c>
      <c r="R12" s="254">
        <v>1.4</v>
      </c>
      <c r="S12" s="254">
        <v>1.4</v>
      </c>
      <c r="T12" s="254">
        <v>1.4</v>
      </c>
      <c r="U12" s="254">
        <v>1.4</v>
      </c>
      <c r="V12" s="254">
        <v>1.45</v>
      </c>
      <c r="W12" s="254">
        <v>1.5</v>
      </c>
      <c r="X12" s="254">
        <v>1.5</v>
      </c>
      <c r="Y12" s="254">
        <v>1.45</v>
      </c>
      <c r="Z12" s="254">
        <v>1.35</v>
      </c>
      <c r="AA12" s="254">
        <v>1.35</v>
      </c>
      <c r="AB12" s="254">
        <v>1.4</v>
      </c>
      <c r="AC12" s="254">
        <v>1.35</v>
      </c>
      <c r="AD12" s="254">
        <v>1.45</v>
      </c>
      <c r="AE12" s="254">
        <v>1.42</v>
      </c>
      <c r="AF12" s="254">
        <v>1.1299999999999999</v>
      </c>
      <c r="AG12" s="254">
        <v>1</v>
      </c>
      <c r="AH12" s="254">
        <v>0.59</v>
      </c>
      <c r="AI12" s="254">
        <v>0.36</v>
      </c>
      <c r="AJ12" s="254">
        <v>0.55000000000000004</v>
      </c>
      <c r="AK12" s="254">
        <v>0.22</v>
      </c>
      <c r="AL12" s="254">
        <v>0.23</v>
      </c>
      <c r="AM12" s="254">
        <v>0.51</v>
      </c>
      <c r="AN12" s="254">
        <v>0.38</v>
      </c>
      <c r="AO12" s="254">
        <v>0.25</v>
      </c>
      <c r="AP12" s="254">
        <v>0.21</v>
      </c>
      <c r="AQ12" s="254">
        <v>0.23</v>
      </c>
      <c r="AR12" s="254">
        <v>0.23499999999999999</v>
      </c>
      <c r="AS12" s="254">
        <v>0.435</v>
      </c>
      <c r="AT12" s="254">
        <v>0.53</v>
      </c>
      <c r="AU12" s="254">
        <v>0.78500000000000003</v>
      </c>
      <c r="AV12" s="254">
        <v>0.95</v>
      </c>
      <c r="AW12" s="254">
        <v>0.61499999999999999</v>
      </c>
      <c r="AX12" s="254">
        <v>0.51</v>
      </c>
      <c r="AY12" s="254">
        <v>0.37</v>
      </c>
      <c r="AZ12" s="254">
        <v>0.36</v>
      </c>
      <c r="BA12" s="254">
        <v>0.47499999999999998</v>
      </c>
      <c r="BB12" s="254">
        <v>0.505</v>
      </c>
      <c r="BC12" s="254">
        <v>0.36499999999999999</v>
      </c>
      <c r="BD12" s="254">
        <v>0.35</v>
      </c>
      <c r="BE12" s="411" t="s">
        <v>1297</v>
      </c>
      <c r="BF12" s="411" t="s">
        <v>1297</v>
      </c>
      <c r="BG12" s="411" t="s">
        <v>1297</v>
      </c>
      <c r="BH12" s="411" t="s">
        <v>1297</v>
      </c>
      <c r="BI12" s="411" t="s">
        <v>1297</v>
      </c>
      <c r="BJ12" s="254" t="s">
        <v>1297</v>
      </c>
      <c r="BK12" s="254" t="s">
        <v>1297</v>
      </c>
      <c r="BL12" s="254" t="s">
        <v>1297</v>
      </c>
      <c r="BM12" s="254" t="s">
        <v>1297</v>
      </c>
      <c r="BN12" s="254" t="s">
        <v>1297</v>
      </c>
      <c r="BO12" s="254" t="s">
        <v>1297</v>
      </c>
      <c r="BP12" s="254" t="s">
        <v>1297</v>
      </c>
      <c r="BQ12" s="254" t="s">
        <v>1297</v>
      </c>
      <c r="BR12" s="254" t="s">
        <v>1297</v>
      </c>
      <c r="BS12" s="254" t="s">
        <v>1297</v>
      </c>
      <c r="BT12" s="254" t="s">
        <v>1297</v>
      </c>
      <c r="BU12" s="254" t="s">
        <v>1297</v>
      </c>
      <c r="BV12" s="254" t="s">
        <v>1297</v>
      </c>
    </row>
    <row r="13" spans="1:74" ht="11.1" customHeight="1" x14ac:dyDescent="0.2">
      <c r="A13" s="162" t="s">
        <v>366</v>
      </c>
      <c r="B13" s="173" t="s">
        <v>353</v>
      </c>
      <c r="C13" s="254">
        <v>2.1800000000000002</v>
      </c>
      <c r="D13" s="254">
        <v>2.17</v>
      </c>
      <c r="E13" s="254">
        <v>2.0499999999999998</v>
      </c>
      <c r="F13" s="254">
        <v>2.1</v>
      </c>
      <c r="G13" s="254">
        <v>2.17</v>
      </c>
      <c r="H13" s="254">
        <v>2.17</v>
      </c>
      <c r="I13" s="254">
        <v>2.17</v>
      </c>
      <c r="J13" s="254">
        <v>2.2000000000000002</v>
      </c>
      <c r="K13" s="254">
        <v>2.2000000000000002</v>
      </c>
      <c r="L13" s="254">
        <v>2</v>
      </c>
      <c r="M13" s="254">
        <v>2.1</v>
      </c>
      <c r="N13" s="254">
        <v>2</v>
      </c>
      <c r="O13" s="254">
        <v>2.1</v>
      </c>
      <c r="P13" s="254">
        <v>2.15</v>
      </c>
      <c r="Q13" s="254">
        <v>2.1</v>
      </c>
      <c r="R13" s="254">
        <v>2.2000000000000002</v>
      </c>
      <c r="S13" s="254">
        <v>2.15</v>
      </c>
      <c r="T13" s="254">
        <v>2.15</v>
      </c>
      <c r="U13" s="254">
        <v>2.15</v>
      </c>
      <c r="V13" s="254">
        <v>2.2000000000000002</v>
      </c>
      <c r="W13" s="254">
        <v>2.0499999999999998</v>
      </c>
      <c r="X13" s="254">
        <v>1.95</v>
      </c>
      <c r="Y13" s="254">
        <v>1.9</v>
      </c>
      <c r="Z13" s="254">
        <v>2.1</v>
      </c>
      <c r="AA13" s="254">
        <v>2</v>
      </c>
      <c r="AB13" s="254">
        <v>1.9</v>
      </c>
      <c r="AC13" s="254">
        <v>2</v>
      </c>
      <c r="AD13" s="254">
        <v>1.98</v>
      </c>
      <c r="AE13" s="254">
        <v>2</v>
      </c>
      <c r="AF13" s="254">
        <v>1.85</v>
      </c>
      <c r="AG13" s="254">
        <v>1.98</v>
      </c>
      <c r="AH13" s="254">
        <v>1.95</v>
      </c>
      <c r="AI13" s="254">
        <v>2</v>
      </c>
      <c r="AJ13" s="254">
        <v>1.95</v>
      </c>
      <c r="AK13" s="254">
        <v>1.85</v>
      </c>
      <c r="AL13" s="254">
        <v>1.93</v>
      </c>
      <c r="AM13" s="254">
        <v>2.0499999999999998</v>
      </c>
      <c r="AN13" s="254">
        <v>2</v>
      </c>
      <c r="AO13" s="254">
        <v>1.95</v>
      </c>
      <c r="AP13" s="254">
        <v>2</v>
      </c>
      <c r="AQ13" s="254">
        <v>1.9</v>
      </c>
      <c r="AR13" s="254">
        <v>2</v>
      </c>
      <c r="AS13" s="254">
        <v>2.0499999999999998</v>
      </c>
      <c r="AT13" s="254">
        <v>2.1</v>
      </c>
      <c r="AU13" s="254">
        <v>2.0499999999999998</v>
      </c>
      <c r="AV13" s="254">
        <v>1.9</v>
      </c>
      <c r="AW13" s="254">
        <v>2.02</v>
      </c>
      <c r="AX13" s="254">
        <v>2.02</v>
      </c>
      <c r="AY13" s="254">
        <v>2.0499999999999998</v>
      </c>
      <c r="AZ13" s="254">
        <v>2.0499999999999998</v>
      </c>
      <c r="BA13" s="254">
        <v>2</v>
      </c>
      <c r="BB13" s="254">
        <v>2.1</v>
      </c>
      <c r="BC13" s="254">
        <v>2</v>
      </c>
      <c r="BD13" s="254">
        <v>1.95</v>
      </c>
      <c r="BE13" s="411" t="s">
        <v>1297</v>
      </c>
      <c r="BF13" s="411" t="s">
        <v>1297</v>
      </c>
      <c r="BG13" s="411" t="s">
        <v>1297</v>
      </c>
      <c r="BH13" s="411" t="s">
        <v>1297</v>
      </c>
      <c r="BI13" s="411" t="s">
        <v>1297</v>
      </c>
      <c r="BJ13" s="254" t="s">
        <v>1297</v>
      </c>
      <c r="BK13" s="254" t="s">
        <v>1297</v>
      </c>
      <c r="BL13" s="254" t="s">
        <v>1297</v>
      </c>
      <c r="BM13" s="254" t="s">
        <v>1297</v>
      </c>
      <c r="BN13" s="254" t="s">
        <v>1297</v>
      </c>
      <c r="BO13" s="254" t="s">
        <v>1297</v>
      </c>
      <c r="BP13" s="254" t="s">
        <v>1297</v>
      </c>
      <c r="BQ13" s="254" t="s">
        <v>1297</v>
      </c>
      <c r="BR13" s="254" t="s">
        <v>1297</v>
      </c>
      <c r="BS13" s="254" t="s">
        <v>1297</v>
      </c>
      <c r="BT13" s="254" t="s">
        <v>1297</v>
      </c>
      <c r="BU13" s="254" t="s">
        <v>1297</v>
      </c>
      <c r="BV13" s="254" t="s">
        <v>1297</v>
      </c>
    </row>
    <row r="14" spans="1:74" ht="11.1" customHeight="1" x14ac:dyDescent="0.2">
      <c r="A14" s="162" t="s">
        <v>367</v>
      </c>
      <c r="B14" s="173" t="s">
        <v>354</v>
      </c>
      <c r="C14" s="254">
        <v>0.85</v>
      </c>
      <c r="D14" s="254">
        <v>0.85</v>
      </c>
      <c r="E14" s="254">
        <v>0.85</v>
      </c>
      <c r="F14" s="254">
        <v>0.85</v>
      </c>
      <c r="G14" s="254">
        <v>0.85</v>
      </c>
      <c r="H14" s="254">
        <v>0.85</v>
      </c>
      <c r="I14" s="254">
        <v>0.85</v>
      </c>
      <c r="J14" s="254">
        <v>0.85</v>
      </c>
      <c r="K14" s="254">
        <v>0.85</v>
      </c>
      <c r="L14" s="254">
        <v>0.85</v>
      </c>
      <c r="M14" s="254">
        <v>0.85</v>
      </c>
      <c r="N14" s="254">
        <v>0.85</v>
      </c>
      <c r="O14" s="254">
        <v>0.85</v>
      </c>
      <c r="P14" s="254">
        <v>0.85</v>
      </c>
      <c r="Q14" s="254">
        <v>0.75</v>
      </c>
      <c r="R14" s="254">
        <v>0.74</v>
      </c>
      <c r="S14" s="254">
        <v>0.73</v>
      </c>
      <c r="T14" s="254">
        <v>0.73</v>
      </c>
      <c r="U14" s="254">
        <v>0.73</v>
      </c>
      <c r="V14" s="254">
        <v>0.73</v>
      </c>
      <c r="W14" s="254">
        <v>0.73</v>
      </c>
      <c r="X14" s="254">
        <v>0.73</v>
      </c>
      <c r="Y14" s="254">
        <v>0.73</v>
      </c>
      <c r="Z14" s="254">
        <v>0.73</v>
      </c>
      <c r="AA14" s="254">
        <v>0.73</v>
      </c>
      <c r="AB14" s="254">
        <v>0.73</v>
      </c>
      <c r="AC14" s="254">
        <v>0.73</v>
      </c>
      <c r="AD14" s="254">
        <v>0.73</v>
      </c>
      <c r="AE14" s="254">
        <v>0.73</v>
      </c>
      <c r="AF14" s="254">
        <v>0.73</v>
      </c>
      <c r="AG14" s="254">
        <v>0.73</v>
      </c>
      <c r="AH14" s="254">
        <v>0.73</v>
      </c>
      <c r="AI14" s="254">
        <v>0.73</v>
      </c>
      <c r="AJ14" s="254">
        <v>0.73</v>
      </c>
      <c r="AK14" s="254">
        <v>0.73</v>
      </c>
      <c r="AL14" s="254">
        <v>0.73</v>
      </c>
      <c r="AM14" s="254">
        <v>0.74</v>
      </c>
      <c r="AN14" s="254">
        <v>0.74</v>
      </c>
      <c r="AO14" s="254">
        <v>0.74</v>
      </c>
      <c r="AP14" s="254">
        <v>0.73</v>
      </c>
      <c r="AQ14" s="254">
        <v>0.73</v>
      </c>
      <c r="AR14" s="254">
        <v>0.73</v>
      </c>
      <c r="AS14" s="254">
        <v>0.73</v>
      </c>
      <c r="AT14" s="254">
        <v>0.73</v>
      </c>
      <c r="AU14" s="254">
        <v>0.69</v>
      </c>
      <c r="AV14" s="254">
        <v>0.69</v>
      </c>
      <c r="AW14" s="254">
        <v>0.68</v>
      </c>
      <c r="AX14" s="254">
        <v>0.68</v>
      </c>
      <c r="AY14" s="254">
        <v>0.68</v>
      </c>
      <c r="AZ14" s="254">
        <v>0.68</v>
      </c>
      <c r="BA14" s="254">
        <v>0.68</v>
      </c>
      <c r="BB14" s="254">
        <v>0.68</v>
      </c>
      <c r="BC14" s="254">
        <v>0.68</v>
      </c>
      <c r="BD14" s="254">
        <v>0.68</v>
      </c>
      <c r="BE14" s="411" t="s">
        <v>1297</v>
      </c>
      <c r="BF14" s="411" t="s">
        <v>1297</v>
      </c>
      <c r="BG14" s="411" t="s">
        <v>1297</v>
      </c>
      <c r="BH14" s="411" t="s">
        <v>1297</v>
      </c>
      <c r="BI14" s="411" t="s">
        <v>1297</v>
      </c>
      <c r="BJ14" s="254" t="s">
        <v>1297</v>
      </c>
      <c r="BK14" s="254" t="s">
        <v>1297</v>
      </c>
      <c r="BL14" s="254" t="s">
        <v>1297</v>
      </c>
      <c r="BM14" s="254" t="s">
        <v>1297</v>
      </c>
      <c r="BN14" s="254" t="s">
        <v>1297</v>
      </c>
      <c r="BO14" s="254" t="s">
        <v>1297</v>
      </c>
      <c r="BP14" s="254" t="s">
        <v>1297</v>
      </c>
      <c r="BQ14" s="254" t="s">
        <v>1297</v>
      </c>
      <c r="BR14" s="254" t="s">
        <v>1297</v>
      </c>
      <c r="BS14" s="254" t="s">
        <v>1297</v>
      </c>
      <c r="BT14" s="254" t="s">
        <v>1297</v>
      </c>
      <c r="BU14" s="254" t="s">
        <v>1297</v>
      </c>
      <c r="BV14" s="254" t="s">
        <v>1297</v>
      </c>
    </row>
    <row r="15" spans="1:74" ht="11.1" customHeight="1" x14ac:dyDescent="0.2">
      <c r="A15" s="162" t="s">
        <v>368</v>
      </c>
      <c r="B15" s="173" t="s">
        <v>355</v>
      </c>
      <c r="C15" s="254">
        <v>9.1</v>
      </c>
      <c r="D15" s="254">
        <v>9.1</v>
      </c>
      <c r="E15" s="254">
        <v>8.9</v>
      </c>
      <c r="F15" s="254">
        <v>8.9</v>
      </c>
      <c r="G15" s="254">
        <v>8.9</v>
      </c>
      <c r="H15" s="254">
        <v>9.6</v>
      </c>
      <c r="I15" s="254">
        <v>9.8000000000000007</v>
      </c>
      <c r="J15" s="254">
        <v>9.9</v>
      </c>
      <c r="K15" s="254">
        <v>9.6999999999999993</v>
      </c>
      <c r="L15" s="254">
        <v>9.5</v>
      </c>
      <c r="M15" s="254">
        <v>9.8000000000000007</v>
      </c>
      <c r="N15" s="254">
        <v>9.8000000000000007</v>
      </c>
      <c r="O15" s="254">
        <v>9.8000000000000007</v>
      </c>
      <c r="P15" s="254">
        <v>10</v>
      </c>
      <c r="Q15" s="254">
        <v>9.99</v>
      </c>
      <c r="R15" s="254">
        <v>9.89</v>
      </c>
      <c r="S15" s="254">
        <v>9.69</v>
      </c>
      <c r="T15" s="254">
        <v>9.98</v>
      </c>
      <c r="U15" s="254">
        <v>9.9749999999999996</v>
      </c>
      <c r="V15" s="254">
        <v>9.9749999999999996</v>
      </c>
      <c r="W15" s="254">
        <v>9.76</v>
      </c>
      <c r="X15" s="254">
        <v>9.76</v>
      </c>
      <c r="Y15" s="254">
        <v>9.5</v>
      </c>
      <c r="Z15" s="254">
        <v>9.1999999999999993</v>
      </c>
      <c r="AA15" s="254">
        <v>9.1</v>
      </c>
      <c r="AB15" s="254">
        <v>9.1</v>
      </c>
      <c r="AC15" s="254">
        <v>9.1</v>
      </c>
      <c r="AD15" s="254">
        <v>9.4</v>
      </c>
      <c r="AE15" s="254">
        <v>9.6</v>
      </c>
      <c r="AF15" s="254">
        <v>9.8000000000000007</v>
      </c>
      <c r="AG15" s="254">
        <v>10</v>
      </c>
      <c r="AH15" s="254">
        <v>10.199999999999999</v>
      </c>
      <c r="AI15" s="254">
        <v>10.1</v>
      </c>
      <c r="AJ15" s="254">
        <v>9.8000000000000007</v>
      </c>
      <c r="AK15" s="254">
        <v>9.8000000000000007</v>
      </c>
      <c r="AL15" s="254">
        <v>9.8000000000000007</v>
      </c>
      <c r="AM15" s="254">
        <v>9.9</v>
      </c>
      <c r="AN15" s="254">
        <v>9.85</v>
      </c>
      <c r="AO15" s="254">
        <v>9.65</v>
      </c>
      <c r="AP15" s="254">
        <v>9.65</v>
      </c>
      <c r="AQ15" s="254">
        <v>9.65</v>
      </c>
      <c r="AR15" s="254">
        <v>9.65</v>
      </c>
      <c r="AS15" s="254">
        <v>9.8000000000000007</v>
      </c>
      <c r="AT15" s="254">
        <v>9.6999999999999993</v>
      </c>
      <c r="AU15" s="254">
        <v>9.6</v>
      </c>
      <c r="AV15" s="254">
        <v>9.6999999999999993</v>
      </c>
      <c r="AW15" s="254">
        <v>9.6</v>
      </c>
      <c r="AX15" s="254">
        <v>9.6</v>
      </c>
      <c r="AY15" s="254">
        <v>9.6</v>
      </c>
      <c r="AZ15" s="254">
        <v>9.6999999999999993</v>
      </c>
      <c r="BA15" s="254">
        <v>9.9</v>
      </c>
      <c r="BB15" s="254">
        <v>9.9</v>
      </c>
      <c r="BC15" s="254">
        <v>9.9</v>
      </c>
      <c r="BD15" s="254">
        <v>9.9</v>
      </c>
      <c r="BE15" s="411" t="s">
        <v>1297</v>
      </c>
      <c r="BF15" s="411" t="s">
        <v>1297</v>
      </c>
      <c r="BG15" s="411" t="s">
        <v>1297</v>
      </c>
      <c r="BH15" s="411" t="s">
        <v>1297</v>
      </c>
      <c r="BI15" s="411" t="s">
        <v>1297</v>
      </c>
      <c r="BJ15" s="254" t="s">
        <v>1297</v>
      </c>
      <c r="BK15" s="254" t="s">
        <v>1297</v>
      </c>
      <c r="BL15" s="254" t="s">
        <v>1297</v>
      </c>
      <c r="BM15" s="254" t="s">
        <v>1297</v>
      </c>
      <c r="BN15" s="254" t="s">
        <v>1297</v>
      </c>
      <c r="BO15" s="254" t="s">
        <v>1297</v>
      </c>
      <c r="BP15" s="254" t="s">
        <v>1297</v>
      </c>
      <c r="BQ15" s="254" t="s">
        <v>1297</v>
      </c>
      <c r="BR15" s="254" t="s">
        <v>1297</v>
      </c>
      <c r="BS15" s="254" t="s">
        <v>1297</v>
      </c>
      <c r="BT15" s="254" t="s">
        <v>1297</v>
      </c>
      <c r="BU15" s="254" t="s">
        <v>1297</v>
      </c>
      <c r="BV15" s="254" t="s">
        <v>1297</v>
      </c>
    </row>
    <row r="16" spans="1:74" ht="11.1" customHeight="1" x14ac:dyDescent="0.2">
      <c r="A16" s="162" t="s">
        <v>369</v>
      </c>
      <c r="B16" s="173" t="s">
        <v>356</v>
      </c>
      <c r="C16" s="254">
        <v>2.4</v>
      </c>
      <c r="D16" s="254">
        <v>2.4</v>
      </c>
      <c r="E16" s="254">
        <v>2.5</v>
      </c>
      <c r="F16" s="254">
        <v>2.6</v>
      </c>
      <c r="G16" s="254">
        <v>2.6</v>
      </c>
      <c r="H16" s="254">
        <v>2.6</v>
      </c>
      <c r="I16" s="254">
        <v>2.6</v>
      </c>
      <c r="J16" s="254">
        <v>2.6</v>
      </c>
      <c r="K16" s="254">
        <v>2.6</v>
      </c>
      <c r="L16" s="254">
        <v>2.6</v>
      </c>
      <c r="M16" s="254">
        <v>2.6</v>
      </c>
      <c r="N16" s="254">
        <v>2.6</v>
      </c>
      <c r="O16" s="254">
        <v>2.6</v>
      </c>
      <c r="P16" s="254">
        <v>2.6</v>
      </c>
      <c r="Q16" s="254">
        <v>2.7</v>
      </c>
      <c r="R16" s="254">
        <v>2.7</v>
      </c>
      <c r="S16" s="254">
        <v>2.7</v>
      </c>
      <c r="T16" s="254">
        <v>2.7</v>
      </c>
      <c r="U16" s="254">
        <v>2.7</v>
      </c>
      <c r="V16" s="254">
        <v>2.7</v>
      </c>
      <c r="W16" s="254">
        <v>2.7</v>
      </c>
      <c r="X16" s="254">
        <v>2.7</v>
      </c>
      <c r="Y16" s="254">
        <v>2.7</v>
      </c>
      <c r="Z16" s="254">
        <v>2.7</v>
      </c>
      <c r="AA16" s="254">
        <v>2.7</v>
      </c>
      <c r="AB16" s="254">
        <v>2.7</v>
      </c>
      <c r="AC16" s="254">
        <v>2.7</v>
      </c>
      <c r="AD16" s="254">
        <v>2.7</v>
      </c>
      <c r="AE16" s="254">
        <v>2.7</v>
      </c>
      <c r="AF16" s="254">
        <v>2.7</v>
      </c>
      <c r="AG16" s="254">
        <v>2.7</v>
      </c>
      <c r="AH16" s="254">
        <v>2.7</v>
      </c>
      <c r="AI16" s="254">
        <v>2.7</v>
      </c>
      <c r="AJ16" s="254">
        <v>2.7</v>
      </c>
      <c r="AK16" s="254">
        <v>2.7</v>
      </c>
      <c r="AL16" s="254">
        <v>2.7</v>
      </c>
      <c r="AM16" s="254">
        <v>2.7</v>
      </c>
      <c r="AN16" s="254">
        <v>2.7</v>
      </c>
      <c r="AO16" s="254">
        <v>2.7</v>
      </c>
      <c r="AP16" s="254">
        <v>2.7</v>
      </c>
      <c r="AQ16" s="254">
        <v>2.7</v>
      </c>
      <c r="AR16" s="254">
        <v>2.7</v>
      </c>
      <c r="AS16" s="254">
        <v>2.7</v>
      </c>
      <c r="AT16" s="254">
        <v>2.7</v>
      </c>
      <c r="AU16" s="254">
        <v>2.7</v>
      </c>
      <c r="AV16" s="254">
        <v>2.7</v>
      </c>
      <c r="AW16" s="254">
        <v>2.7</v>
      </c>
      <c r="AX16" s="254">
        <v>2.7</v>
      </c>
      <c r="AY16" s="254">
        <v>2.7</v>
      </c>
      <c r="AZ16" s="254">
        <v>2.7</v>
      </c>
      <c r="BA16" s="254">
        <v>2.7</v>
      </c>
      <c r="BB16" s="254">
        <v>2.7</v>
      </c>
      <c r="BC16" s="254">
        <v>2.7</v>
      </c>
      <c r="BD16" s="254">
        <v>2.7</v>
      </c>
      <c r="BE16" s="411" t="s">
        <v>1297</v>
      </c>
      <c r="BF16" s="411" t="s">
        <v>1297</v>
      </c>
      <c r="BG16" s="411" t="s">
        <v>1297</v>
      </c>
      <c r="BH16" s="411" t="s">
        <v>1297</v>
      </c>
      <c r="BI16" s="411" t="s">
        <v>1297</v>
      </c>
      <c r="BJ16" s="254" t="s">
        <v>1297</v>
      </c>
      <c r="BK16" s="254" t="s">
        <v>1297</v>
      </c>
      <c r="BL16" s="254" t="s">
        <v>1297</v>
      </c>
      <c r="BM16" s="254" t="s">
        <v>1297</v>
      </c>
      <c r="BN16" s="254" t="s">
        <v>1297</v>
      </c>
      <c r="BO16" s="254" t="s">
        <v>1297</v>
      </c>
      <c r="BP16" s="254" t="s">
        <v>1297</v>
      </c>
      <c r="BQ16" s="254" t="s">
        <v>1297</v>
      </c>
      <c r="BR16" s="254" t="s">
        <v>1297</v>
      </c>
      <c r="BS16" s="254" t="s">
        <v>1297</v>
      </c>
      <c r="BT16" s="254" t="s">
        <v>1297</v>
      </c>
      <c r="BU16" s="254" t="s">
        <v>1297</v>
      </c>
      <c r="BV16" s="254" t="s">
        <v>1297</v>
      </c>
    </row>
    <row r="17" spans="1:74" ht="11.1" customHeight="1" x14ac:dyDescent="0.2">
      <c r="A17" s="162" t="s">
        <v>370</v>
      </c>
      <c r="B17" s="173" t="s">
        <v>357</v>
      </c>
      <c r="C17" s="254">
        <v>2.4</v>
      </c>
      <c r="D17" s="254">
        <v>2.4</v>
      </c>
      <c r="E17" s="254">
        <v>2.4</v>
      </c>
      <c r="F17" s="254">
        <v>2.4</v>
      </c>
      <c r="G17" s="254">
        <v>2.4</v>
      </c>
      <c r="H17" s="254">
        <v>2.4</v>
      </c>
      <c r="I17" s="254">
        <v>2.4</v>
      </c>
      <c r="J17" s="254">
        <v>2.4</v>
      </c>
      <c r="K17" s="254">
        <v>2.4</v>
      </c>
      <c r="L17" s="254">
        <v>2.4</v>
      </c>
      <c r="M17" s="254">
        <v>2.4</v>
      </c>
      <c r="N17" s="254">
        <v>2.4</v>
      </c>
      <c r="O17" s="254">
        <v>2.4</v>
      </c>
      <c r="P17" s="254">
        <v>2.4</v>
      </c>
      <c r="Q17" s="254">
        <v>2.4</v>
      </c>
      <c r="R17" s="254">
        <v>2.4</v>
      </c>
      <c r="S17" s="254">
        <v>2.4</v>
      </c>
      <c r="T17" s="254">
        <v>2.4</v>
      </c>
      <c r="U17" s="254">
        <v>2.4</v>
      </c>
      <c r="V17" s="254">
        <v>2.4</v>
      </c>
      <c r="W17" s="254">
        <v>2.4</v>
      </c>
      <c r="X17" s="254">
        <v>2.4</v>
      </c>
      <c r="Y17" s="254">
        <v>2.4</v>
      </c>
      <c r="Z17" s="254">
        <v>2.4</v>
      </c>
      <c r="AA17" s="254">
        <v>2.4</v>
      </c>
      <c r="AB17" s="254">
        <v>2.4</v>
      </c>
      <c r="AC17" s="254">
        <v>2.4</v>
      </c>
      <c r="AD17" s="254">
        <v>2.4</v>
      </c>
      <c r="AE17" s="254">
        <v>2.4</v>
      </c>
      <c r="AF17" s="254">
        <v>2.4</v>
      </c>
      <c r="AG17" s="254">
        <v>2.4</v>
      </c>
      <c r="AH17" s="254">
        <v>2.4</v>
      </c>
      <c r="AI17" s="254">
        <v>2.4</v>
      </c>
      <c r="AJ17" s="254">
        <v>2.4</v>
      </c>
      <c r="AK17" s="254">
        <v>2.4</v>
      </c>
      <c r="AL17" s="254">
        <v>2.4</v>
      </c>
      <c r="AM17" s="254">
        <v>2.4</v>
      </c>
      <c r="AN17" s="254">
        <v>2.4</v>
      </c>
      <c r="AO17" s="254">
        <v>2.4</v>
      </c>
      <c r="AP17" s="254">
        <v>2.4</v>
      </c>
      <c r="AQ17" s="254">
        <v>2.4</v>
      </c>
      <c r="AR17" s="254">
        <v>2.4</v>
      </c>
      <c r="AS17" s="254">
        <v>2.4</v>
      </c>
      <c r="AT17" s="254">
        <v>2.4</v>
      </c>
      <c r="AU17" s="254">
        <v>2.4</v>
      </c>
      <c r="AV17" s="254">
        <v>2.4</v>
      </c>
      <c r="AW17" s="254">
        <v>2.4</v>
      </c>
      <c r="AX17" s="254">
        <v>2.4</v>
      </c>
      <c r="AY17" s="254">
        <v>2.4</v>
      </c>
      <c r="AZ17" s="254">
        <v>2.4</v>
      </c>
      <c r="BA17" s="254">
        <v>2.4</v>
      </c>
      <c r="BB17" s="254">
        <v>2.4</v>
      </c>
      <c r="BC17" s="254">
        <v>2.4</v>
      </c>
      <c r="BD17" s="254">
        <v>2.4</v>
      </c>
      <c r="BE17" s="411" t="s">
        <v>1297</v>
      </c>
      <c r="BF17" s="411" t="s">
        <v>1297</v>
      </c>
      <c r="BG17" s="411" t="s">
        <v>1297</v>
      </c>
      <c r="BH17" s="411" t="s">
        <v>1297</v>
      </c>
      <c r="BI17" s="411" t="s">
        <v>1297</v>
      </c>
      <c r="BJ17" s="254" t="s">
        <v>1297</v>
      </c>
      <c r="BK17" s="254" t="s">
        <v>1297</v>
      </c>
      <c r="BL17" s="254" t="s">
        <v>1297</v>
      </c>
      <c r="BM17" s="254" t="s">
        <v>1297</v>
      </c>
      <c r="BN17" s="254" t="s">
        <v>1297</v>
      </c>
      <c r="BO17" s="254" t="s">
        <v>1297</v>
      </c>
      <c r="BP17" s="254" t="s">
        <v>1297</v>
      </c>
      <c r="BQ17" s="254" t="s">
        <v>1297</v>
      </c>
      <c r="BR17" s="254" t="s">
        <v>1297</v>
      </c>
      <c r="BS17" s="254" t="s">
        <v>1297</v>
      </c>
      <c r="BT17" s="254" t="s">
        <v>1297</v>
      </c>
      <c r="BU17" s="254" t="s">
        <v>1297</v>
      </c>
      <c r="BV17" s="254" t="s">
        <v>1297</v>
      </c>
    </row>
    <row r="18" spans="1:74" ht="11.1" customHeight="1" x14ac:dyDescent="0.2">
      <c r="A18" s="162" t="s">
        <v>332</v>
      </c>
      <c r="B18" s="173" t="s">
        <v>90</v>
      </c>
      <c r="C18" s="254">
        <v>30.650757904999999</v>
      </c>
      <c r="D18" s="254">
        <v>30.230848122000001</v>
      </c>
      <c r="E18" s="254">
        <v>29.079052291</v>
      </c>
      <c r="F18" s="254">
        <v>29.171612571000001</v>
      </c>
      <c r="G18" s="254">
        <v>29.193803367000001</v>
      </c>
      <c r="H18" s="254">
        <v>29.837533451999999</v>
      </c>
      <c r="I18" s="254">
        <v>30.084948433000001</v>
      </c>
      <c r="J18" s="254">
        <v>30.211606676999999</v>
      </c>
      <c r="K18" s="254">
        <v>30.265598193999999</v>
      </c>
      <c r="L18" s="254">
        <v>29.964931233000001</v>
      </c>
      <c r="M18" s="254">
        <v>30.771522023999999</v>
      </c>
      <c r="N18" s="254">
        <v>30.824132432999999</v>
      </c>
      <c r="O18" s="254">
        <v>31.020600999999999</v>
      </c>
      <c r="P18" s="254">
        <v>31.372848000000001</v>
      </c>
      <c r="Q18" s="254">
        <v>31.399346000000001</v>
      </c>
      <c r="R18" s="254">
        <v>31.630374</v>
      </c>
      <c r="S18" s="254">
        <v>31.202839000000001</v>
      </c>
      <c r="T18" s="254">
        <v>31.311675999999999</v>
      </c>
      <c r="U18" s="254">
        <v>31.207961999999998</v>
      </c>
      <c r="V18" s="254">
        <v>31.462012999999999</v>
      </c>
      <c r="W18" s="254">
        <v>31.126446999999999</v>
      </c>
      <c r="X18" s="254">
        <v>30.752865</v>
      </c>
      <c r="Y18" s="254">
        <v>30.564315000000001</v>
      </c>
      <c r="Z18" s="254">
        <v>30.263365</v>
      </c>
      <c r="AA18" s="254">
        <v>30.06504</v>
      </c>
      <c r="AB18" s="254">
        <v>29.969370999999999</v>
      </c>
      <c r="AC18" s="254">
        <v>30.114229999999999</v>
      </c>
      <c r="AD18" s="254">
        <v>30.570727000000002</v>
      </c>
      <c r="AE18" s="254">
        <v>30.701508</v>
      </c>
      <c r="AF18" s="254">
        <v>30.469041000000001</v>
      </c>
      <c r="AG18" s="254">
        <v>30.595288</v>
      </c>
      <c r="AH18" s="254">
        <v>30.516641</v>
      </c>
      <c r="AI18" s="254">
        <v>29.825119000000001</v>
      </c>
      <c r="AJ18" s="254">
        <v>29.809868000000002</v>
      </c>
      <c r="AK18" s="254">
        <v>29.305</v>
      </c>
      <c r="AL18" s="254">
        <v>29.488199999999999</v>
      </c>
      <c r="AM18" s="254">
        <v>30.100100000000001</v>
      </c>
      <c r="AN18" s="254">
        <v>30.2408</v>
      </c>
      <c r="AO18" s="254">
        <v>29.706600000000002</v>
      </c>
      <c r="AP18" s="254">
        <v>29.755199999999999</v>
      </c>
      <c r="AQ18" s="254">
        <v>29.6343</v>
      </c>
      <c r="AR18" s="254">
        <v>29.720300000000002</v>
      </c>
      <c r="AS18" s="254">
        <v>30.043299999999999</v>
      </c>
      <c r="AT18" s="254">
        <v>30.218299999999999</v>
      </c>
      <c r="AU18" s="254">
        <v>30.575900000000001</v>
      </c>
      <c r="AV18" s="254">
        <v>30.597200000000001</v>
      </c>
      <c r="AW18" s="254">
        <v>30.127800000000001</v>
      </c>
      <c r="AX18" s="254">
        <v>30.2911</v>
      </c>
      <c r="AY18" s="254">
        <v>30.057700000000001</v>
      </c>
      <c r="AZ18" s="254">
        <v>30.0931</v>
      </c>
      <c r="BA18" s="254">
        <v>30.707699999999999</v>
      </c>
      <c r="BB18" s="254">
        <v>30.992964199999999</v>
      </c>
      <c r="BC18" s="254">
        <v>30.7769403</v>
      </c>
      <c r="BD18" s="254">
        <v>30.737961299999998</v>
      </c>
      <c r="BE18" s="411">
        <v>30.816024299999999</v>
      </c>
      <c r="BF18" s="411">
        <v>30.841024300000001</v>
      </c>
      <c r="BG18" s="411">
        <v>30.9584689</v>
      </c>
      <c r="BH18" s="411">
        <v>30.789901199999999</v>
      </c>
      <c r="BI18" s="411">
        <v>30.820618799999998</v>
      </c>
      <c r="BJ18" s="411">
        <v>30.843883099999999</v>
      </c>
      <c r="BK18" s="411">
        <v>30.432084799999998</v>
      </c>
      <c r="BL18" s="411">
        <v>30.447374400000001</v>
      </c>
      <c r="BM18" s="411">
        <v>30.4669648</v>
      </c>
      <c r="BN18" s="411">
        <v>30.506691341</v>
      </c>
      <c r="BO18" s="411">
        <v>30.520522867</v>
      </c>
      <c r="BP18" s="411">
        <v>30.541568371</v>
      </c>
      <c r="BQ18" s="411">
        <v>30.564704883000001</v>
      </c>
      <c r="BR18" s="411">
        <v>30.584704883000001</v>
      </c>
      <c r="BS18" s="411">
        <v>30.596968153999999</v>
      </c>
      <c r="BT18" s="411">
        <v>30.623554829</v>
      </c>
      <c r="BU18" s="411">
        <v>30.649409650999999</v>
      </c>
      <c r="BV18" s="411">
        <v>30.667632294000001</v>
      </c>
    </row>
    <row r="19" spans="1:74" ht="11.1" customHeight="1" x14ac:dyDescent="0.2">
      <c r="C19" s="482"/>
      <c r="D19" s="225"/>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650"/>
      <c r="AZ19" s="650"/>
      <c r="BA19" s="650"/>
      <c r="BB19" s="650"/>
      <c r="BC19" s="650"/>
      <c r="BD19" s="650"/>
      <c r="BE19" s="494"/>
      <c r="BF19" s="494"/>
      <c r="BG19" s="494"/>
      <c r="BH19" s="494"/>
      <c r="BI19" s="494"/>
      <c r="BJ19" s="494"/>
      <c r="BK19" s="494"/>
      <c r="BL19" s="494"/>
      <c r="BM19" s="494"/>
      <c r="BN19" s="494"/>
      <c r="BO19" s="494"/>
      <c r="BP19" s="494"/>
      <c r="BQ19" s="494"/>
      <c r="BR19" s="494"/>
      <c r="BS19" s="494"/>
      <c r="BT19" s="494"/>
      <c r="BU19" s="494"/>
      <c r="BV19" s="494"/>
    </row>
    <row r="20" spans="1:74" ht="11.1" customHeight="1" x14ac:dyDescent="0.2">
      <c r="A20" s="162" t="s">
        <v>546</v>
      </c>
      <c r="B20" s="172" t="s">
        <v>360</v>
      </c>
      <c r="C20" s="254">
        <v>6.0763301461000001</v>
      </c>
      <c r="D20" s="254">
        <v>6.0823301461000003</v>
      </c>
      <c r="E20" s="254">
        <v>5.9273301461000001</v>
      </c>
      <c r="F20" s="254">
        <v>5.9703301461000002</v>
      </c>
      <c r="G20" s="254">
        <v>5.9843301460999996</v>
      </c>
      <c r="H20" s="254">
        <v>5.9843301460999996</v>
      </c>
      <c r="I20" s="254">
        <v>5.9713301460999997</v>
      </c>
      <c r="J20" s="254">
        <v>5.9773301460999999</v>
      </c>
      <c r="K20" s="254">
        <v>5.9873301460999997</v>
      </c>
      <c r="L20" s="254">
        <v>6.0033301460999997</v>
      </c>
      <c r="M20" s="254">
        <v>6.0433301460999997</v>
      </c>
      <c r="N20" s="254">
        <v>6.0283301461000001</v>
      </c>
      <c r="O20" s="254">
        <v>6.2323301460999998</v>
      </c>
      <c r="P20" s="254">
        <v>6.2523301461000003</v>
      </c>
      <c r="Q20" s="254">
        <v>6.2423301460999996</v>
      </c>
      <c r="R20" s="254">
        <v>6.2923301461000003</v>
      </c>
      <c r="S20" s="254">
        <v>6.2823301460999996</v>
      </c>
      <c r="T20" s="254">
        <v>6.2763301461000003</v>
      </c>
      <c r="U20" s="254">
        <v>6.3093301460999998</v>
      </c>
      <c r="V20" s="254">
        <v>6.3053301461000002</v>
      </c>
      <c r="W20" s="254">
        <v>6.3163301461000003</v>
      </c>
      <c r="X20" s="254">
        <v>6.1933301461000001</v>
      </c>
      <c r="Y20" s="254">
        <v>6.3163301461000003</v>
      </c>
      <c r="Z20" s="254">
        <v>6.3383301460999997</v>
      </c>
      <c r="AA20" s="254">
        <v>6.2973301461000002</v>
      </c>
      <c r="AB20" s="254">
        <v>6.3343301461000001</v>
      </c>
      <c r="AC20" s="254">
        <v>6.3583301461000001</v>
      </c>
      <c r="AD20" s="254">
        <v>6.3333301460999998</v>
      </c>
      <c r="AE20" s="254">
        <v>6.2833301461</v>
      </c>
      <c r="AF20" s="254">
        <v>6.2683301461000003</v>
      </c>
      <c r="AG20" s="254">
        <v>6.3043301460999999</v>
      </c>
      <c r="AH20" s="254">
        <v>6.2753301461</v>
      </c>
      <c r="AI20" s="254">
        <v>6.2293301460999997</v>
      </c>
      <c r="AJ20" s="254">
        <v>6.2963301460999999</v>
      </c>
      <c r="AK20" s="254">
        <v>6.3083301461000003</v>
      </c>
      <c r="AL20" s="254">
        <v>6.2973301461000002</v>
      </c>
      <c r="AM20" s="254">
        <v>6.2383301461</v>
      </c>
      <c r="AN20" s="254">
        <v>6.2433301460999999</v>
      </c>
      <c r="AO20" s="254">
        <v>6.2683301461000003</v>
      </c>
      <c r="AP20" s="254">
        <v>6.2533301460999997</v>
      </c>
      <c r="AQ20" s="254">
        <v>6.2633301461000004</v>
      </c>
      <c r="AR20" s="254">
        <v>6.1933301461000001</v>
      </c>
      <c r="AS20" s="254">
        <v>6.1933301461000001</v>
      </c>
      <c r="AT20" s="254">
        <v>6.2433301460999999</v>
      </c>
      <c r="AU20" s="254">
        <v>6.2933301460999997</v>
      </c>
      <c r="AV20" s="254">
        <v>6.3433301460999996</v>
      </c>
      <c r="AW20" s="254">
        <v>6.3133301461000002</v>
      </c>
      <c r="AX20" s="254">
        <v>6.3133301461000002</v>
      </c>
      <c r="AY20" s="254">
        <v>6.2303301461</v>
      </c>
      <c r="AZ20" s="254">
        <v>6.2303301461</v>
      </c>
      <c r="BA20" s="254">
        <v>6.3527790708999996</v>
      </c>
      <c r="BB20" s="254">
        <v>6.3656326502000002</v>
      </c>
      <c r="BC20" s="254">
        <v>6.3782828494999997</v>
      </c>
      <c r="BD20" s="254">
        <v>6.3920325481000004</v>
      </c>
      <c r="BE20" s="411">
        <v>6.4053574118999999</v>
      </c>
      <c r="BF20" s="411">
        <v>6.4182501284000004</v>
      </c>
      <c r="BG20" s="411">
        <v>6.4316202364999997</v>
      </c>
      <c r="BH20" s="411">
        <v>6.4442877759000003</v>
      </c>
      <c r="BI20" s="411">
        <v>6.4577949755999997</v>
      </c>
      <c r="BJ20" s="411">
        <v>6.4714475888000003</v>
      </c>
      <c r="BK20" s="411">
        <v>6.4941641917000004</v>
      </c>
      <c r="BL20" s="411">
        <v>6.5077153731999999</v>
      </c>
      <c r="BM20" s="411">
        <v>6.5207663005000001</v>
      </c>
      <c r="BN20" s="411">
        <v>6.5342082446000003</v>
      </c>
      <c r="BO20" s="411">
        <v>6.5473612237000003</v>
      </c>
      <c r="BP20" s="411">
        <v>6.5616122989000001</v>
      </c>
      <c r="BQ20" s="411">
        <v>6.5753454141000001</v>
      </c>
      <c r="BR20" s="411">
        <v>6.5888591568999999</v>
      </c>
      <c r="BS20" s="411">
        <v>6.6026703783</v>
      </c>
      <c r="BT20" s="411">
        <v>6.6158005684000001</v>
      </c>
      <c r="BU20" s="411">
        <v>6.6297365564000001</v>
      </c>
      <c r="BV20" s="411">
        <v>6.6436784224999998</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650"/>
      <c r="BA21" s="650"/>
      <c r="BB21" s="650"/>
      <c r="BC21" s="650"/>
      <c r="BD21" s="650"/>
      <c r="BE21" s="494"/>
      <c r="BF21" s="494"/>
      <c r="BG21" s="494"/>
      <c r="BH21" s="494"/>
      <c r="BI21" s="494"/>
      <c r="BJ21" s="494"/>
      <c r="BK21" s="494"/>
      <c r="BL21" s="494"/>
      <c r="BM21" s="494"/>
      <c r="BN21" s="494"/>
      <c r="BO21" s="494"/>
      <c r="BP21" s="494"/>
      <c r="BQ21" s="494"/>
      <c r="BR21" s="494"/>
      <c r="BS21" s="494"/>
      <c r="BT21" s="494"/>
      <c r="BU21" s="494"/>
      <c r="BV21" s="494"/>
    </row>
    <row r="22" spans="1:74" ht="11.1" customHeight="1" x14ac:dyDescent="0.2">
      <c r="A22" s="162" t="s">
        <v>331</v>
      </c>
      <c r="B22" s="172" t="s">
        <v>91</v>
      </c>
      <c r="C22" s="254">
        <v>36.727088051000003</v>
      </c>
      <c r="D22" s="254">
        <v>36.313178268000001</v>
      </c>
      <c r="E22" s="254">
        <v>35.006382436999999</v>
      </c>
      <c r="F22" s="254">
        <v>35.141942716999999</v>
      </c>
      <c r="G22" s="254">
        <v>35.178133512999999</v>
      </c>
      <c r="H22" s="254">
        <v>35.821863598</v>
      </c>
      <c r="I22" s="254">
        <v>36.056278579000001</v>
      </c>
      <c r="J22" s="254">
        <v>36.188936822999999</v>
      </c>
      <c r="K22" s="254">
        <v>36.252928339999997</v>
      </c>
      <c r="L22" s="254">
        <v>35.968261378999998</v>
      </c>
      <c r="M22" s="254">
        <v>36.814852170000002</v>
      </c>
      <c r="N22" s="254">
        <v>36.852462578999997</v>
      </c>
      <c r="O22" s="254">
        <v>37.252931146000002</v>
      </c>
      <c r="P22" s="254">
        <v>37.625178146000003</v>
      </c>
      <c r="Q22" s="254">
        <v>37.641676146000002</v>
      </c>
      <c r="R22" s="254">
        <v>37.922704146000001</v>
      </c>
      <c r="S22" s="254">
        <v>37.485169145999997</v>
      </c>
      <c r="T22" s="254">
        <v>37.588006145999998</v>
      </c>
      <c r="U22" s="254">
        <v>37.517292146000003</v>
      </c>
      <c r="V22" s="254">
        <v>37.767343146000002</v>
      </c>
      <c r="W22" s="254">
        <v>37.442777145999997</v>
      </c>
      <c r="X22" s="254">
        <v>36.946195146000001</v>
      </c>
      <c r="Y22" s="254">
        <v>36.880645145999999</v>
      </c>
      <c r="Z22" s="254">
        <v>36.601695145999997</v>
      </c>
      <c r="AA22" s="254">
        <v>36.362370146000004</v>
      </c>
      <c r="AB22" s="254">
        <v>36.303701146000002</v>
      </c>
      <c r="AC22" s="254">
        <v>36.472560145999999</v>
      </c>
      <c r="AD22" s="254">
        <v>36.904057146</v>
      </c>
      <c r="AE22" s="254">
        <v>36.984838146000001</v>
      </c>
      <c r="AF22" s="254">
        <v>36.737371146000001</v>
      </c>
      <c r="AG22" s="254">
        <v>36.899618146000002</v>
      </c>
      <c r="AH22" s="254">
        <v>36.791971146000002</v>
      </c>
      <c r="AI22" s="254">
        <v>36.054449146000003</v>
      </c>
      <c r="AJ22" s="254">
        <v>36.106198145999997</v>
      </c>
      <c r="AK22" s="254">
        <v>35.613330146000003</v>
      </c>
      <c r="AL22" s="254">
        <v>35.785530145999999</v>
      </c>
      <c r="AM22" s="254">
        <v>36.338430146</v>
      </c>
      <c r="AN22" s="254">
        <v>36.484130145999998</v>
      </c>
      <c r="AO22" s="254">
        <v>35.974930145999998</v>
      </c>
      <c r="AP22" s="254">
        <v>36.008530145999998</v>
      </c>
      <c r="AQ22" s="254">
        <v>35.897630145999997</v>
      </c>
      <c r="AR22" s="254">
        <v>35.913630146000003</v>
      </c>
      <c r="AS22" s="254">
        <v>36.236630146000003</v>
      </c>
      <c r="AT22" s="254">
        <v>36.461630145999997</v>
      </c>
      <c r="AU22" s="254">
        <v>36.869230146</v>
      </c>
      <c r="AV22" s="254">
        <v>36.940530146</v>
      </c>
      <c r="AW22" s="254">
        <v>36.441130145999999</v>
      </c>
      <c r="AX22" s="254">
        <v>36.604430145999999</v>
      </c>
      <c r="AY22" s="254">
        <v>36.288030145999997</v>
      </c>
      <c r="AZ22" s="254">
        <v>36.323430146</v>
      </c>
      <c r="BA22" s="254">
        <v>37.060479071000003</v>
      </c>
      <c r="BB22" s="254">
        <v>37.358596849999998</v>
      </c>
      <c r="BC22" s="254">
        <v>37.155223149000001</v>
      </c>
      <c r="BD22" s="254">
        <v>37.129993847999998</v>
      </c>
      <c r="BE22" s="411">
        <v>37.221381712000003</v>
      </c>
      <c r="BF22" s="411">
        <v>37.259274427999998</v>
      </c>
      <c r="BG22" s="411">
        <v>37.390089136999997</v>
      </c>
      <c r="BH22" s="411">
        <v>37.234188975999999</v>
      </c>
      <c r="BI22" s="411">
        <v>37.278413776000001</v>
      </c>
      <c r="BJ22" s="411">
        <v>37.315330689</v>
      </c>
      <c r="BK22" s="411">
        <v>36.926248991999998</v>
      </c>
      <c r="BL22" s="411">
        <v>36.955089772999997</v>
      </c>
      <c r="BM22" s="411">
        <v>36.987731099999998</v>
      </c>
      <c r="BN22" s="411">
        <v>37.040899586000002</v>
      </c>
      <c r="BO22" s="411">
        <v>37.067884091000003</v>
      </c>
      <c r="BP22" s="411">
        <v>37.10318067</v>
      </c>
      <c r="BQ22" s="411">
        <v>37.140050297000002</v>
      </c>
      <c r="BR22" s="411">
        <v>37.173564040000002</v>
      </c>
      <c r="BS22" s="411">
        <v>37.199638532000002</v>
      </c>
      <c r="BT22" s="411">
        <v>37.239355396999997</v>
      </c>
      <c r="BU22" s="411">
        <v>37.279146206999997</v>
      </c>
      <c r="BV22" s="411">
        <v>37.311310716999998</v>
      </c>
    </row>
    <row r="23" spans="1:74" ht="11.1" customHeight="1" x14ac:dyDescent="0.2">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50"/>
      <c r="AZ23" s="650"/>
      <c r="BA23" s="650"/>
      <c r="BB23" s="650"/>
      <c r="BC23" s="650"/>
      <c r="BD23" s="650"/>
      <c r="BE23" s="494"/>
      <c r="BF23" s="494"/>
      <c r="BG23" s="494"/>
      <c r="BH23" s="494"/>
      <c r="BI23" s="494"/>
      <c r="BJ23" s="494"/>
      <c r="BK23" s="494"/>
      <c r="BL23" s="494"/>
      <c r="BM23" s="494"/>
      <c r="BN23" s="494"/>
      <c r="BO23" s="494"/>
      <c r="BP23" s="494"/>
      <c r="BQ23" s="494"/>
      <c r="BR23" s="494"/>
      <c r="BS23" s="494"/>
      <c r="BT23" s="494"/>
      <c r="BU23" s="494"/>
      <c r="BV23" s="494"/>
    </row>
    <row r="24" spans="1:74" ht="11.1" customHeight="1" x14ac:dyDescent="0.2">
      <c r="B24" s="256" t="s">
        <v>361</v>
      </c>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c r="AE24" s="254"/>
      <c r="AF24" s="254"/>
      <c r="AG24" s="254"/>
      <c r="AH24" s="254"/>
      <c r="AI24" s="254"/>
      <c r="AJ24" s="254"/>
      <c r="AK24" s="254"/>
      <c r="AL24" s="254"/>
      <c r="AM24" s="254"/>
      <c r="AN24" s="254"/>
      <c r="AO24" s="254"/>
      <c r="AP24" s="254"/>
      <c r="AQ24" s="254"/>
      <c r="AR24" s="254"/>
      <c r="AS24" s="254"/>
      <c r="AT24" s="254"/>
      <c r="AU24" s="254"/>
      <c r="AV24" s="254"/>
      <c r="AW24" s="254"/>
      <c r="AX24" s="254"/>
      <c r="AY24" s="254"/>
      <c r="AZ24" s="254"/>
      <c r="BA24" s="254"/>
      <c r="BB24" s="254"/>
      <c r="BC24" s="254"/>
      <c r="BD24" s="254"/>
      <c r="BE24" s="411"/>
      <c r="BF24" s="411"/>
      <c r="BG24" s="411"/>
      <c r="BH24" s="411"/>
      <c r="BI24" s="411"/>
      <c r="BJ24" s="411"/>
      <c r="BK24" s="411"/>
      <c r="BL24" s="411"/>
      <c r="BM24" s="411"/>
      <c r="BN24" s="411"/>
      <c r="BO24" s="411"/>
      <c r="BP24" s="411"/>
      <c r="BQ24" s="411"/>
      <c r="BR24" s="411"/>
      <c r="BS24" s="411"/>
      <c r="BT24" s="411"/>
      <c r="BU24" s="411"/>
      <c r="BV24" s="411"/>
    </row>
    <row r="25" spans="1:74" ht="11.1" customHeight="1" x14ac:dyDescent="0.2">
      <c r="A25" s="162" t="s">
        <v>726</v>
      </c>
      <c r="B25" s="173" t="s">
        <v>727</v>
      </c>
      <c r="C25" s="254">
        <v>6.7940612851999997</v>
      </c>
      <c r="D25" s="254">
        <v>6.4694962604999997</v>
      </c>
      <c r="E25" s="254">
        <v>5.3070160508999997</v>
      </c>
      <c r="F25" s="254">
        <v>5.2152069166999997</v>
      </c>
      <c r="G25" s="254">
        <v>5.1852375714000001</v>
      </c>
      <c r="H25" s="254">
        <v>5.1352753070999997</v>
      </c>
      <c r="I25" s="254">
        <v>5.1852362706999999</v>
      </c>
      <c r="J25" s="254">
        <v>5.1652513563999998</v>
      </c>
      <c r="K25" s="254">
        <v>5.3151512037000002</v>
      </c>
      <c r="L25" s="254">
        <v>5.3151437221000002</v>
      </c>
      <c r="M25" s="254">
        <v>5.7613419280000002</v>
      </c>
      <c r="N25" s="254">
        <v>5.8576879932999999</v>
      </c>
      <c r="O25" s="254">
        <v>6.1551863416000003</v>
      </c>
      <c r="P25" s="254">
        <v>6.4526038107000003</v>
      </c>
      <c r="Q25" s="254">
        <v>6.42</v>
      </c>
      <c r="R25" s="254">
        <v>6.67</v>
      </c>
      <c r="S25" s="254">
        <v>6.57</v>
      </c>
      <c r="T25" s="254">
        <v>6.5200041177000001</v>
      </c>
      <c r="U25" s="254">
        <v>6.47</v>
      </c>
      <c r="V25" s="254">
        <v>6.72</v>
      </c>
      <c r="W25" s="254">
        <v>6.47</v>
      </c>
      <c r="X25" s="254">
        <v>6.35</v>
      </c>
      <c r="Y25" s="254">
        <v>6.2299728919000001</v>
      </c>
      <c r="Z25" s="254">
        <v>6.35</v>
      </c>
      <c r="AA25" s="254">
        <v>6.2990309182999997</v>
      </c>
      <c r="AB25" s="254">
        <v>6.1982215697000003</v>
      </c>
      <c r="AC25" s="254">
        <v>6.3491814374000004</v>
      </c>
      <c r="AD25" s="254">
        <v>6.3919495920999996</v>
      </c>
      <c r="AE25" s="254">
        <v>6.4158159075999999</v>
      </c>
      <c r="AF25" s="254">
        <v>5.9555870467999998</v>
      </c>
      <c r="AG25" s="254">
        <v>5.8745024894000002</v>
      </c>
      <c r="AH25" s="254">
        <v>5.4138164698000004</v>
      </c>
      <c r="AI25" s="254">
        <v>5.2741180770999998</v>
      </c>
      <c r="AJ25" s="254">
        <v>5.4032195292000003</v>
      </c>
      <c r="AK25" s="254">
        <v>4.8929563966999998</v>
      </c>
      <c r="AL25" s="254">
        <v>5.1021779586999996</v>
      </c>
      <c r="AM25" s="254">
        <v>5.3016865572</v>
      </c>
      <c r="AN25" s="254">
        <v>5.1918445978000003</v>
      </c>
      <c r="AO25" s="254">
        <v>4.9511875090000004</v>
      </c>
      <c r="AP25" s="254">
        <v>5.0304903275999999</v>
      </c>
      <c r="AQ25" s="254">
        <v>4.8916288860000003</v>
      </c>
      <c r="AR25" s="254">
        <v>4.9763502383000002</v>
      </c>
      <c r="AS25" s="254">
        <v>5.2753844017000002</v>
      </c>
      <c r="AT25" s="254">
        <v>5.5200242587000004</v>
      </c>
      <c r="AU25" s="254">
        <v>5.7360781855000003</v>
      </c>
      <c r="AV25" s="254">
        <v>5.7748565394</v>
      </c>
      <c r="AW25" s="254">
        <v>5.5241975834000003</v>
      </c>
      <c r="AX25" s="254">
        <v>5.3398925825000001</v>
      </c>
      <c r="AY25" s="254">
        <v>5.3104395519000001</v>
      </c>
      <c r="AZ25" s="254">
        <v>5.2512834275999998</v>
      </c>
      <c r="BA25" s="254">
        <v>5.3662996771999998</v>
      </c>
      <c r="BB25" s="254">
        <v>5.4263506478999997</v>
      </c>
      <c r="BC25" s="254">
        <v>5.2144076091000002</v>
      </c>
      <c r="BD25" s="254">
        <v>5.1593440552000001</v>
      </c>
      <c r="BE25" s="411">
        <v>5.2187543200000004</v>
      </c>
      <c r="BF25" s="411">
        <v>5.2287414606000002</v>
      </c>
      <c r="BG25" s="411">
        <v>5.3397821993000001</v>
      </c>
      <c r="BH25" s="411">
        <v>5.3364412719000001</v>
      </c>
      <c r="BI25" s="411">
        <v>5.3331925486999996</v>
      </c>
      <c r="BJ25" s="495">
        <v>5.3680795137999997</v>
      </c>
      <c r="BK25" s="495">
        <v>5.3933915372000003</v>
      </c>
      <c r="BL25" s="495">
        <v>5.3993325110999999</v>
      </c>
      <c r="BM25" s="495">
        <v>5.4045627159</v>
      </c>
      <c r="BN25" s="495">
        <v>5.4064624928000002</v>
      </c>
      <c r="BO25" s="495">
        <v>5.4126442513999997</v>
      </c>
      <c r="BP25" s="495">
        <v>5.4176332664000002</v>
      </c>
      <c r="BQ25" s="495">
        <v>5.4222762157000002</v>
      </c>
      <c r="BR25" s="495">
        <v>5.4274382104000001</v>
      </c>
      <c r="BS25" s="495">
        <v>5.4338818503999997</v>
      </c>
      <c r="BT25" s="495">
        <v>5.4379530470999997</v>
      </c>
      <c r="BU25" s="495">
        <v>5.4421452897</v>
      </c>
      <c r="BV25" s="495">
        <v>5.4476020176000004</v>
      </c>
    </row>
    <row r="26" spans="1:74" ht="11.1" customHeight="1" x14ac:dyDescent="0.2">
      <c r="A26" s="162" t="s">
        <v>728</v>
      </c>
      <c r="B26" s="173" t="s">
        <v>729</v>
      </c>
      <c r="C26" s="254">
        <v>2.8982245559000002</v>
      </c>
      <c r="D26" s="254">
        <v>2.8961459995999999</v>
      </c>
      <c r="E26" s="254">
        <v>2.9019524814</v>
      </c>
      <c r="F26" s="254">
        <v>2.8989482663000001</v>
      </c>
      <c r="G26" s="254">
        <v>2.9011387897000001</v>
      </c>
      <c r="H26" s="254">
        <v>2.8948700365</v>
      </c>
      <c r="I26" s="254">
        <v>2.8922912556</v>
      </c>
      <c r="J26" s="254">
        <v>2.888950737</v>
      </c>
      <c r="K26" s="254">
        <v>2.8929590650999999</v>
      </c>
      <c r="L26" s="254">
        <v>2.8922886407999999</v>
      </c>
      <c r="M26" s="254">
        <v>2.8971681961</v>
      </c>
      <c r="N26" s="254">
        <v>2.8980411727000002</v>
      </c>
      <c r="O26" s="254">
        <v>2.8936368975</v>
      </c>
      <c r="P26" s="254">
        <v>2.8950429779000002</v>
      </c>
      <c r="Q26" s="254">
        <v>2.899346</v>
      </c>
      <c r="R26" s="254">
        <v>2.9003739999999998</v>
      </c>
      <c r="S26" s="254">
        <v>2.8978389999999998</v>
      </c>
      <c r="T26" s="254">
        <v>2.9016778324999999</v>
      </c>
      <c r="U26" s="254">
        <v>2.9079619999999999</v>
      </c>
      <c r="V26" s="254">
        <v>2.912013</v>
      </c>
      <c r="W26" s="254">
        <v>2.906447</v>
      </c>
      <c r="X26" s="254">
        <v>2.9028649999999998</v>
      </c>
      <c r="Y26" s="254">
        <v>2.9043023627000002</v>
      </c>
      <c r="Z26" s="254">
        <v>2.903365</v>
      </c>
      <c r="AA26" s="254">
        <v>2.9045931395000002</v>
      </c>
      <c r="AB26" s="254">
        <v>2.9085364655000001</v>
      </c>
      <c r="AC26" s="254">
        <v>2.9038556230000001</v>
      </c>
      <c r="AD26" s="254">
        <v>2.9143362014999998</v>
      </c>
      <c r="AE26" s="254">
        <v>2.919603972</v>
      </c>
      <c r="AF26" s="254">
        <v>2.9218759570000001</v>
      </c>
      <c r="AG26" s="254">
        <v>2.9275483249000001</v>
      </c>
      <c r="AH26" s="254">
        <v>2.9332906664</v>
      </c>
      <c r="AI26" s="254">
        <v>2.9318492757999999</v>
      </c>
      <c r="AJ26" s="254">
        <v>2.9361833993999999</v>
      </c>
      <c r="AK26" s="254">
        <v>2.9407666507000001</v>
      </c>
      <c r="AL26" s="254">
        <v>2.9436870955000001</v>
      </c>
      <c r="AM26" s="254">
        <v>2.9454812641000001</v>
      </c>
      <c r="AN26" s="254">
        <v>2.9461721229000002</v>
      </c>
      <c r="AO26" s="254">
        <v>2.9513469736000002</v>
      </c>
      <c r="AP26" s="254">
        <v>2.9546145769000001</v>
      </c>
      <c r="AQ26" s="254">
        <v>2.9492529016</v>
      </c>
      <c r="AR26" s="254">
        <v>2.9501720881</v>
      </c>
      <c r="AS26" s="254">
        <v>2.9529176302</v>
      </c>
      <c r="AT26" s="254">
        <v>2.9529634294</v>
      </c>
      <c r="AU26" s="254">
        <v>2.9463173399000002</v>
      </c>
      <c r="AV26" s="254">
        <v>2.9520148243</v>
      </c>
      <c r="AW26" s="254">
        <v>2.9570176333</v>
      </c>
      <c r="AX26" s="254">
        <v>2.9555057805999998</v>
      </c>
      <c r="AY26" s="254">
        <v>2.9523847862000001</v>
      </c>
      <c r="AZ26" s="254">
        <v>2.9482062909</v>
      </c>
      <c r="BA26" s="254">
        <v>2.9479205686999999</v>
      </c>
      <c r="BB26" s="254">
        <v>2.9563556117999998</v>
      </c>
      <c r="BC26" s="254">
        <v>2.9599275920000001</v>
      </c>
      <c r="BD26" s="254">
        <v>2.9608460629</v>
      </c>
      <c r="BE26" s="411">
        <v>2.9636380776000002</v>
      </c>
      <c r="BF26" s="411">
        <v>2.9636429764000001</v>
      </c>
      <c r="BG26" s="411">
        <v>2.9568109717</v>
      </c>
      <c r="BH26" s="411">
        <v>2.9558520328000002</v>
      </c>
      <c r="BI26" s="411">
        <v>2.9542299477</v>
      </c>
      <c r="BJ26" s="495">
        <v>2.9662960718</v>
      </c>
      <c r="BK26" s="495">
        <v>2.8649184944999999</v>
      </c>
      <c r="BL26" s="495">
        <v>2.860722456</v>
      </c>
      <c r="BM26" s="495">
        <v>2.8604407207999998</v>
      </c>
      <c r="BN26" s="495">
        <v>2.8784837639999998</v>
      </c>
      <c r="BO26" s="495">
        <v>2.8729645885999999</v>
      </c>
      <c r="BP26" s="495">
        <v>2.8740079249999999</v>
      </c>
      <c r="BQ26" s="495">
        <v>2.8769538914999999</v>
      </c>
      <c r="BR26" s="495">
        <v>2.8770459687000001</v>
      </c>
      <c r="BS26" s="495">
        <v>2.8700957125</v>
      </c>
      <c r="BT26" s="495">
        <v>2.8761830855000001</v>
      </c>
      <c r="BU26" s="495">
        <v>2.8816031121000001</v>
      </c>
      <c r="BV26" s="495">
        <v>2.880077639</v>
      </c>
    </row>
    <row r="27" spans="1:74" ht="11.1" customHeight="1" x14ac:dyDescent="0.2">
      <c r="A27" s="162" t="s">
        <v>730</v>
      </c>
      <c r="B27" s="173" t="s">
        <v>731</v>
      </c>
      <c r="C27" s="254">
        <v>24.628472159000001</v>
      </c>
      <c r="D27" s="254">
        <v>24.51020574</v>
      </c>
      <c r="E27" s="254">
        <v>24.490083468000002</v>
      </c>
      <c r="F27" s="254">
        <v>24.527457816999998</v>
      </c>
      <c r="G27" s="254">
        <v>24.577426638999999</v>
      </c>
      <c r="H27" s="254">
        <v>24.577387655999999</v>
      </c>
      <c r="I27" s="254">
        <v>24.577420474</v>
      </c>
      <c r="J27" s="254">
        <v>24.577404906999998</v>
      </c>
      <c r="K27" s="254">
        <v>24.677487730999999</v>
      </c>
      <c r="L27" s="254">
        <v>24.627498636999999</v>
      </c>
      <c r="M27" s="254">
        <v>24.613011876000002</v>
      </c>
      <c r="N27" s="254">
        <v>24.548402834000001</v>
      </c>
      <c r="O27" s="254">
        <v>24.191777761000001</v>
      </c>
      <c r="P27" s="254">
        <v>24.035201211</v>
      </c>
      <c r="Q27" s="254">
        <v>24.1</v>
      </c>
      <c r="R27" s="254">
        <v>24.08</v>
      </c>
      <c r="S27" s="254">
        <v>23.954999999999998</v>
      </c>
      <c r="T27" s="254">
        <v>23.83001505</v>
      </c>
      <c r="U27" s="254">
        <v>23.78</v>
      </c>
      <c r="V27" s="254">
        <v>23.73</v>
      </c>
      <c r="W27" s="254">
        <v>23.83</v>
      </c>
      <c r="X27" s="254">
        <v>23.58</v>
      </c>
      <c r="Y27" s="254">
        <v>23.729896745000001</v>
      </c>
      <c r="Z27" s="254">
        <v>23.61</v>
      </c>
      <c r="AA27" s="254">
        <v>23.556375941999999</v>
      </c>
      <c r="AB27" s="254">
        <v>23.553241965000002</v>
      </c>
      <c r="AC27" s="254">
        <v>23.556962939999998</v>
      </c>
      <c r="AD27" s="254">
        <v>23.648714206000001</v>
      </c>
      <c r="AE27" s="254">
        <v>23.644580120000001</v>
      </c>
      <c r="AF27" s="254">
        <v>23.567536996000001</v>
      </c>
      <c r="AG27" s="254">
        <v>23.562949186000001</v>
      </c>
      <c r="AH27" s="254">
        <v>23.732892864</v>
      </c>
      <c r="AI27" s="254">
        <v>23.284032647</v>
      </c>
      <c r="AJ27" s="254">
        <v>23.430597071000001</v>
      </c>
      <c r="AK27" s="254">
        <v>23.426276952999999</v>
      </c>
      <c r="AL27" s="254">
        <v>23.394134946000001</v>
      </c>
      <c r="AM27" s="254">
        <v>23.702832179000001</v>
      </c>
      <c r="AN27" s="254">
        <v>24.201983279</v>
      </c>
      <c r="AO27" s="254">
        <v>23.897465517000001</v>
      </c>
      <c r="AP27" s="254">
        <v>23.859895094999999</v>
      </c>
      <c r="AQ27" s="254">
        <v>23.889118212</v>
      </c>
      <c r="AR27" s="254">
        <v>23.888477674000001</v>
      </c>
      <c r="AS27" s="254">
        <v>23.756697968000001</v>
      </c>
      <c r="AT27" s="254">
        <v>23.787012312000002</v>
      </c>
      <c r="AU27" s="254">
        <v>24.042604475000001</v>
      </c>
      <c r="AV27" s="254">
        <v>23.838128636</v>
      </c>
      <c r="AW27" s="254">
        <v>23.633784782999999</v>
      </c>
      <c r="AX27" s="254">
        <v>23.984601637000001</v>
      </c>
      <c r="AY27" s="254">
        <v>23.787175661999999</v>
      </c>
      <c r="AZ27" s="254">
        <v>23.790510281</v>
      </c>
      <c r="BA27" s="254">
        <v>24.190779754000001</v>
      </c>
      <c r="BB27" s="254">
        <v>24.188293739999999</v>
      </c>
      <c r="BC27" s="254">
        <v>24.286664799</v>
      </c>
      <c r="BD27" s="254">
        <v>24.300809881999999</v>
      </c>
      <c r="BE27" s="411">
        <v>24.313607602000001</v>
      </c>
      <c r="BF27" s="411">
        <v>24.328615563</v>
      </c>
      <c r="BG27" s="411">
        <v>24.349406828999999</v>
      </c>
      <c r="BH27" s="411">
        <v>24.303706694999999</v>
      </c>
      <c r="BI27" s="411">
        <v>24.258577504000002</v>
      </c>
      <c r="BJ27" s="495">
        <v>24.486624414000001</v>
      </c>
      <c r="BK27" s="495">
        <v>24.303689968</v>
      </c>
      <c r="BL27" s="495">
        <v>24.322945033</v>
      </c>
      <c r="BM27" s="495">
        <v>24.338996562999998</v>
      </c>
      <c r="BN27" s="495">
        <v>24.340053742999999</v>
      </c>
      <c r="BO27" s="495">
        <v>24.360391159999999</v>
      </c>
      <c r="BP27" s="495">
        <v>24.375358809000002</v>
      </c>
      <c r="BQ27" s="495">
        <v>24.388769892999999</v>
      </c>
      <c r="BR27" s="495">
        <v>24.404515821</v>
      </c>
      <c r="BS27" s="495">
        <v>24.426022437</v>
      </c>
      <c r="BT27" s="495">
        <v>24.436863867</v>
      </c>
      <c r="BU27" s="495">
        <v>24.448251597999999</v>
      </c>
      <c r="BV27" s="495">
        <v>24.465320342999998</v>
      </c>
    </row>
    <row r="28" spans="1:74" ht="11.1" customHeight="1" x14ac:dyDescent="0.2">
      <c r="A28" s="162" t="s">
        <v>745</v>
      </c>
      <c r="B28" s="173" t="s">
        <v>90</v>
      </c>
      <c r="C28" s="254">
        <v>34.320757999999998</v>
      </c>
      <c r="D28" s="254">
        <v>33.875847999999998</v>
      </c>
      <c r="E28" s="254">
        <v>32.699052000000002</v>
      </c>
      <c r="F28" s="254">
        <v>32.641613</v>
      </c>
      <c r="G28" s="254">
        <v>32.663803000000001</v>
      </c>
      <c r="H28" s="254">
        <v>32.607532999999997</v>
      </c>
      <c r="I28" s="254">
        <v>32.654947999999997</v>
      </c>
      <c r="J28" s="254">
        <v>32.631607000000002</v>
      </c>
      <c r="K28" s="254">
        <v>32.885598000000002</v>
      </c>
      <c r="L28" s="254">
        <v>32.834930999999997</v>
      </c>
      <c r="M28" s="254">
        <v>33.271521999999997</v>
      </c>
      <c r="N28" s="254">
        <v>33.304132000000003</v>
      </c>
      <c r="O28" s="254">
        <v>33.240600999999998</v>
      </c>
      <c r="P28" s="254">
        <v>33.382848000000003</v>
      </c>
      <c r="Q28" s="254">
        <v>33.419345999999997</v>
      </c>
      <c r="R28" s="254">
        <v>33.650373999999999</v>
      </c>
      <c r="S28" s="254">
        <v>33.422839000000003</v>
      </c>
      <c r="T28" s="254">
        <v>33.251697</v>
      </c>
      <c r="U28" s="254">
        <v>33.157961999999998</v>
      </c>
      <c r="V28" s="254">
        <v>33.362012999999997</v>
      </c>
      <c r="W28" s="254">
        <v>33.206446999999997</v>
      </c>
      <c r="X28" s="254">
        <v>32.832864999999998</v>
      </c>
      <c r="Y28" s="254">
        <v>32.864172000000003</v>
      </c>
      <c r="Z28" s="254">
        <v>32.863365000000002</v>
      </c>
      <c r="AA28" s="254">
        <v>32.76</v>
      </c>
      <c r="AB28" s="254">
        <v>32.659999999999997</v>
      </c>
      <c r="AC28" s="254">
        <v>32.81</v>
      </c>
      <c r="AD28" s="254">
        <v>32.954999999999998</v>
      </c>
      <c r="AE28" s="254">
        <v>32.979999999999997</v>
      </c>
      <c r="AF28" s="254">
        <v>32.445</v>
      </c>
      <c r="AG28" s="254">
        <v>32.365000000000002</v>
      </c>
      <c r="AH28" s="254">
        <v>32.08</v>
      </c>
      <c r="AI28" s="254">
        <v>31.49</v>
      </c>
      <c r="AJ28" s="254">
        <v>31.77</v>
      </c>
      <c r="AK28" s="254">
        <v>31.26</v>
      </c>
      <c r="AL28" s="254">
        <v>31.44</v>
      </c>
      <c r="AM28" s="254">
        <v>31.95</v>
      </c>
      <c r="AN28" s="254">
        <v>32.340000000000003</v>
      </c>
      <c r="AO28" s="254">
        <v>31.8</v>
      </c>
      <c r="AP28" s="254">
        <v>31.844999999999999</v>
      </c>
      <c r="AQ28" s="254">
        <v>31.73</v>
      </c>
      <c r="AR28" s="254">
        <v>31.815000000000001</v>
      </c>
      <c r="AS28" s="254">
        <v>31.984999999999999</v>
      </c>
      <c r="AT28" s="254">
        <v>32.26</v>
      </c>
      <c r="AU28" s="254">
        <v>32.725000000000001</v>
      </c>
      <c r="AV28" s="254">
        <v>32.564999999999998</v>
      </c>
      <c r="AW28" s="254">
        <v>32.115000000000002</v>
      </c>
      <c r="AX28" s="254">
        <v>32.28</v>
      </c>
      <c r="AY28" s="254">
        <v>32.049999999999997</v>
      </c>
      <c r="AZ28" s="254">
        <v>31.99</v>
      </c>
      <c r="BA28" s="254">
        <v>32.505000000000003</v>
      </c>
      <c r="BB28" s="254">
        <v>32.570999999999998</v>
      </c>
      <c r="BC28" s="254">
        <v>32.460999999999999</v>
      </c>
      <c r="BD28" s="254">
        <v>32.420999999999999</v>
      </c>
      <c r="BE28" s="411">
        <v>32.496000000000002</v>
      </c>
      <c r="BF28" s="411">
        <v>32.521000000000001</v>
      </c>
      <c r="BG28" s="411">
        <v>32.646000000000001</v>
      </c>
      <c r="BH28" s="411">
        <v>32.595999999999997</v>
      </c>
      <c r="BI28" s="411">
        <v>32.545999999999999</v>
      </c>
      <c r="BJ28" s="411">
        <v>32.820999999999998</v>
      </c>
      <c r="BK28" s="411">
        <v>32.561999999999998</v>
      </c>
      <c r="BL28" s="411">
        <v>32.582999999999998</v>
      </c>
      <c r="BM28" s="411">
        <v>32.603999999999999</v>
      </c>
      <c r="BN28" s="411">
        <v>32.625</v>
      </c>
      <c r="BO28" s="411">
        <v>32.646000000000001</v>
      </c>
      <c r="BP28" s="411">
        <v>32.667000000000002</v>
      </c>
      <c r="BQ28" s="411">
        <v>32.688000000000002</v>
      </c>
      <c r="BR28" s="411">
        <v>32.709000000000003</v>
      </c>
      <c r="BS28" s="411">
        <v>32.729999999999997</v>
      </c>
      <c r="BT28" s="411">
        <v>32.750999999999998</v>
      </c>
      <c r="BU28" s="411">
        <v>32.771999999999998</v>
      </c>
      <c r="BV28" s="411">
        <v>32.792999999999999</v>
      </c>
    </row>
    <row r="29" spans="1:74" ht="11.1" customHeight="1" x14ac:dyDescent="0.2">
      <c r="B29" s="172"/>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254"/>
      <c r="AW29" s="254"/>
      <c r="AX29" s="254"/>
      <c r="AY29" s="254"/>
      <c r="AZ29" s="254"/>
      <c r="BA29" s="254"/>
      <c r="BB29" s="254"/>
      <c r="BC29" s="254"/>
      <c r="BD29" s="254"/>
      <c r="BE29" s="411"/>
      <c r="BF29" s="411"/>
      <c r="BG29" s="411"/>
      <c r="BH29" s="411"/>
      <c r="BI29" s="411"/>
      <c r="BJ29" s="411"/>
      <c r="BK29" s="411"/>
      <c r="BL29" s="411"/>
      <c r="BM29" s="411"/>
      <c r="BN29" s="411"/>
      <c r="BO29" s="411"/>
      <c r="BP29" s="411"/>
      <c r="BQ29" s="411"/>
      <c r="BR29" s="411"/>
      <c r="BS29" s="411"/>
      <c r="BT29" s="411"/>
      <c r="BU29" s="411"/>
      <c r="BV29" s="411"/>
    </row>
    <row r="30" spans="1:74" ht="11.1" customHeight="1" x14ac:dyDescent="0.2">
      <c r="B30" s="256" t="s">
        <v>19</v>
      </c>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254"/>
      <c r="AZ30" s="254"/>
      <c r="BA30" s="254"/>
      <c r="BB30" s="254"/>
      <c r="BC30" s="254"/>
      <c r="BD30" s="254"/>
      <c r="BE30" s="411"/>
      <c r="BF30" s="411"/>
      <c r="BG30" s="411"/>
      <c r="BH30" s="411"/>
      <c r="BI30" s="411"/>
      <c r="BJ30" s="411"/>
      <c r="BK30" s="411"/>
      <c r="BL30" s="411"/>
      <c r="BM30" s="411"/>
      <c r="BN30" s="411"/>
      <c r="BO30" s="411"/>
      <c r="BP30" s="411"/>
      <c r="BQ30" s="411"/>
      <c r="BR30" s="411"/>
      <c r="BS30" s="411"/>
      <c r="BT30" s="411"/>
      <c r="BU30" s="411"/>
      <c r="BV30" s="411"/>
    </row>
    <row r="31" spans="1:74" ht="11.1" customHeight="1" x14ac:dyDescent="0.2">
      <c r="A31" s="162" t="s">
        <v>732</v>
      </c>
      <c r="B31" s="173" t="s">
        <v>727</v>
      </c>
      <c r="C31" s="254">
        <v>0</v>
      </c>
      <c r="D31" s="254">
        <v>0</v>
      </c>
      <c r="E31" s="254">
        <v>0</v>
      </c>
      <c r="F31" s="254">
        <v>0</v>
      </c>
      <c r="G31" s="254">
        <v>0</v>
      </c>
      <c r="H31" s="254">
        <v>0</v>
      </c>
      <c r="I31" s="254">
        <v>0</v>
      </c>
      <c r="J31" s="254">
        <v>0</v>
      </c>
      <c r="K31" s="254">
        <v>0</v>
      </c>
      <c r="L31" s="254">
        <v>4.9482754603000001E-2</v>
      </c>
      <c r="M31" s="254">
        <v>0</v>
      </c>
      <c r="N31" s="254">
        <v>0</v>
      </c>
      <c r="O31" s="254">
        <v>0</v>
      </c>
      <c r="P31" s="254">
        <v>0</v>
      </c>
      <c r="Q31" s="254">
        <v>0</v>
      </c>
      <c r="R31" s="254">
        <v>0</v>
      </c>
      <c r="S31" s="254">
        <v>0</v>
      </c>
      <c r="T31" s="254">
        <v>0</v>
      </c>
      <c r="U31" s="254">
        <v>0</v>
      </c>
      <c r="V31" s="254">
        <v>0.05</v>
      </c>
      <c r="W31" s="254">
        <v>0</v>
      </c>
      <c r="X31" s="254">
        <v>0</v>
      </c>
      <c r="Y31" s="254">
        <v>0</v>
      </c>
      <c r="Z31" s="254">
        <v>0</v>
      </c>
      <c r="AA31" s="254">
        <v>0</v>
      </c>
      <c r="AB31" s="254">
        <v>0</v>
      </c>
      <c r="AC31" s="254">
        <v>0</v>
      </c>
      <c r="AD31" s="254">
        <v>0</v>
      </c>
      <c r="AE31" s="254">
        <v>0</v>
      </c>
      <c r="AF31" s="254">
        <v>0</v>
      </c>
      <c r="AG31" s="254">
        <v>0</v>
      </c>
      <c r="AH31" s="254">
        <v>0</v>
      </c>
      <c r="AI31" s="254">
        <v>0</v>
      </c>
      <c r="AJ31" s="254">
        <v>0</v>
      </c>
      <c r="AK31" s="254">
        <v>0</v>
      </c>
      <c r="AL31" s="254">
        <v>0</v>
      </c>
      <c r="AM31" s="254">
        <v>0</v>
      </c>
      <c r="AN31" s="254">
        <v>0</v>
      </c>
      <c r="AO31" s="254">
        <v>0</v>
      </c>
      <c r="AP31" s="254">
        <v>0</v>
      </c>
      <c r="AQ31" s="254">
        <v>0</v>
      </c>
      <c r="AR31" s="254">
        <v>0</v>
      </c>
      <c r="AS31" s="254">
        <v>0</v>
      </c>
      <c r="AT31" s="254">
        <v>0</v>
      </c>
      <c r="AU31" s="254">
        <v>0</v>
      </c>
      <c r="AV31" s="254">
        <v>0</v>
      </c>
      <c r="AW31" s="254">
        <v>0</v>
      </c>
      <c r="AX31" s="254">
        <v>0</v>
      </c>
      <c r="AY31" s="254">
        <v>0</v>
      </c>
      <c r="AZ31" s="254">
        <v>0</v>
      </c>
      <c r="BA31" s="254">
        <v>9.7151351351000004E-2</v>
      </c>
      <c r="BB31" s="254">
        <v>0</v>
      </c>
      <c r="BC31" s="254">
        <v>0</v>
      </c>
      <c r="BD31" s="254">
        <v>0</v>
      </c>
      <c r="BE31" s="411">
        <v>0</v>
      </c>
      <c r="BF31" s="411">
        <v>0</v>
      </c>
      <c r="BG31" s="411">
        <v>0</v>
      </c>
      <c r="BH31" s="411">
        <v>0</v>
      </c>
      <c r="BI31" s="411">
        <v>0</v>
      </c>
      <c r="BJ31" s="495">
        <v>0</v>
      </c>
      <c r="BK31" s="495">
        <v>0</v>
      </c>
      <c r="BL31" s="495">
        <v>0</v>
      </c>
      <c r="BM31" s="495">
        <v>0</v>
      </c>
      <c r="BN31" s="495">
        <v>0</v>
      </c>
      <c r="BO31" s="495">
        <v>0</v>
      </c>
      <c r="BP31" s="495">
        <v>0</v>
      </c>
      <c r="BQ31" s="495">
        <v>0</v>
      </c>
      <c r="BR31" s="495">
        <v>0</v>
      </c>
      <c r="BS31" s="495">
        <v>0</v>
      </c>
      <c r="BT31" s="495">
        <v>0</v>
      </c>
      <c r="BU31" s="495">
        <v>0</v>
      </c>
      <c r="BV31" s="495">
        <v>0</v>
      </c>
    </row>
    <row r="32" spans="1:74" ht="11.1" customHeight="1" x14ac:dyDescent="0.2">
      <c r="A32" s="162" t="s">
        <v>733</v>
      </c>
      <c r="B32" s="173" t="s">
        <v>729</v>
      </c>
      <c r="C32" s="254">
        <v>0</v>
      </c>
      <c r="D32" s="254">
        <v>0</v>
      </c>
      <c r="E32" s="254">
        <v>0</v>
      </c>
      <c r="F32" s="254">
        <v>0</v>
      </c>
      <c r="G32" s="254">
        <v>0</v>
      </c>
      <c r="H32" s="254">
        <v>0</v>
      </c>
      <c r="I32" s="254">
        <v>0</v>
      </c>
      <c r="J32" s="254">
        <v>0</v>
      </c>
      <c r="K32" s="254">
        <v>0</v>
      </c>
      <c r="L32" s="254">
        <v>0</v>
      </c>
      <c r="M32" s="254">
        <v>0</v>
      </c>
      <c r="N32" s="254">
        <v>0</v>
      </c>
      <c r="O32" s="254">
        <v>0</v>
      </c>
      <c r="P32" s="254">
        <v>0</v>
      </c>
      <c r="Q32" s="254">
        <v>0</v>
      </c>
      <c r="R32" s="254">
        <v>0</v>
      </c>
      <c r="S32" s="254">
        <v>0</v>
      </c>
      <c r="T32" s="254">
        <v>0</v>
      </c>
      <c r="U32" s="254">
        <v>0</v>
      </c>
      <c r="V32" s="254">
        <v>0</v>
      </c>
      <c r="W32" s="254">
        <v>0</v>
      </c>
      <c r="X32" s="254">
        <v>0</v>
      </c>
      <c r="Y32" s="254">
        <v>0</v>
      </c>
      <c r="Z32" s="254">
        <v>0</v>
      </c>
      <c r="AA32" s="254">
        <v>0</v>
      </c>
      <c r="AB32" s="254">
        <v>0</v>
      </c>
      <c r="AC32" s="254">
        <v>0</v>
      </c>
      <c r="AD32" s="254">
        <v>0</v>
      </c>
      <c r="AE32" s="254">
        <v>0</v>
      </c>
      <c r="AF32" s="254">
        <v>0</v>
      </c>
      <c r="AG32" s="254">
        <v>0</v>
      </c>
      <c r="AH32" s="254">
        <v>0</v>
      </c>
      <c r="AI32" s="254">
        <v>0</v>
      </c>
      <c r="AJ32" s="254">
        <v>0</v>
      </c>
      <c r="AK32" s="254">
        <v>0</v>
      </c>
      <c r="AL32" s="254">
        <v>0</v>
      </c>
      <c r="AM32" s="254">
        <v>0</v>
      </c>
      <c r="AN32" s="254">
        <v>0</v>
      </c>
      <c r="AO32" s="254">
        <v>0</v>
      </c>
      <c r="AP32" s="254">
        <v>0</v>
      </c>
      <c r="AQ32" s="254">
        <v>0</v>
      </c>
      <c r="AR32" s="254">
        <v>0</v>
      </c>
      <c r="AS32" s="254">
        <v>0</v>
      </c>
      <c r="AT32" s="254">
        <v>0</v>
      </c>
      <c r="AU32" s="254">
        <v>0</v>
      </c>
      <c r="AV32" s="254">
        <v>0</v>
      </c>
      <c r="AW32" s="254">
        <v>0</v>
      </c>
      <c r="AX32" s="254">
        <v>0</v>
      </c>
      <c r="AY32" s="254">
        <v>0</v>
      </c>
      <c r="AZ32" s="254">
        <v>0</v>
      </c>
      <c r="BA32" s="254">
        <v>0</v>
      </c>
      <c r="BB32" s="254">
        <v>0</v>
      </c>
      <c r="BC32" s="254">
        <v>0</v>
      </c>
      <c r="BD32" s="254">
        <v>0</v>
      </c>
      <c r="BE32" s="411">
        <v>0</v>
      </c>
      <c r="BF32" s="411">
        <v>0</v>
      </c>
      <c r="BG32" s="411">
        <v>0</v>
      </c>
      <c r="BH32" s="411">
        <v>0</v>
      </c>
      <c r="BI32" s="411">
        <v>0</v>
      </c>
      <c r="BJ32" s="495">
        <v>0</v>
      </c>
      <c r="BK32" s="495">
        <v>0</v>
      </c>
      <c r="BL32" s="495">
        <v>0</v>
      </c>
      <c r="BM32" s="495">
        <v>0</v>
      </c>
      <c r="BN32" s="495">
        <v>0</v>
      </c>
      <c r="BO32" s="495">
        <v>0</v>
      </c>
      <c r="BP32" s="495">
        <v>0</v>
      </c>
      <c r="BQ32" s="495">
        <v>0</v>
      </c>
      <c r="BR32" s="495">
        <v>0</v>
      </c>
      <c r="BS32" s="495">
        <v>0</v>
      </c>
      <c r="BT32" s="495">
        <v>0</v>
      </c>
      <c r="BU32" s="495">
        <v>0</v>
      </c>
      <c r="BV32" s="495">
        <v>0</v>
      </c>
    </row>
    <row r="33" spans="1:74" ht="11.1" customHeight="1" x14ac:dyDescent="0.2">
      <c r="A33" s="162" t="s">
        <v>734</v>
      </c>
      <c r="B33" s="173" t="s">
        <v>731</v>
      </c>
      <c r="C33" s="254">
        <v>3.6700000949999998</v>
      </c>
      <c r="D33" s="254">
        <v>3.6449998780000001</v>
      </c>
      <c r="E33" s="254">
        <v>3.619999709</v>
      </c>
      <c r="F33" s="254">
        <v>3.4700004290000002</v>
      </c>
      <c r="G33" s="254">
        <v>3.469999633</v>
      </c>
      <c r="H33" s="254">
        <v>2.7699995479999999</v>
      </c>
      <c r="I33" s="254">
        <v>2.569999567</v>
      </c>
      <c r="J33" s="254">
        <v>2.420000323</v>
      </c>
      <c r="K33" s="254">
        <v>2.619999806</v>
      </c>
      <c r="L33" s="254">
        <v>2.8205170123999999</v>
      </c>
      <c r="M33" s="254">
        <v>2.4999999759999998</v>
      </c>
      <c r="N33" s="254">
        <v>2.4799995670000001</v>
      </c>
      <c r="O33" s="254">
        <v>2.2200000000000002</v>
      </c>
      <c r="P33" s="254">
        <v>2.0099999999999998</v>
      </c>
      <c r="Q33" s="254">
        <v>2.02</v>
      </c>
      <c r="R33" s="254">
        <v>2.02</v>
      </c>
      <c r="S33" s="254">
        <v>2.2200000000000002</v>
      </c>
      <c r="T33" s="254">
        <v>1.940021</v>
      </c>
      <c r="U33" s="254">
        <v>1.95</v>
      </c>
      <c r="V33" s="254">
        <v>1.85</v>
      </c>
      <c r="W33" s="254">
        <v>2.08</v>
      </c>
      <c r="X33" s="254">
        <v>2.08</v>
      </c>
      <c r="Y33" s="254">
        <v>2.2998569999999998</v>
      </c>
      <c r="Z33" s="254">
        <v>2.6</v>
      </c>
      <c r="AA33" s="254">
        <v>2.69496</v>
      </c>
      <c r="AB33" s="254">
        <v>2.6906289999999999</v>
      </c>
      <c r="AC33" s="254">
        <v>2.69577</v>
      </c>
      <c r="AD33" s="254">
        <v>2.3842729999999999</v>
      </c>
      <c r="AE33" s="254">
        <v>2.278492</v>
      </c>
      <c r="AF33" s="254">
        <v>1.975959</v>
      </c>
      <c r="AG33" s="254">
        <v>1.769712</v>
      </c>
      <c r="AH33" s="254">
        <v>1.5633589999999999</v>
      </c>
      <c r="AI33" s="254">
        <v>1.6648810000000001</v>
      </c>
      <c r="AJ33" s="254">
        <v>1.960132</v>
      </c>
      <c r="AK33" s="254">
        <v>1.9550000000000001</v>
      </c>
      <c r="AL33" s="254">
        <v>1.9518</v>
      </c>
      <c r="AM33" s="254">
        <v>1.8499000000000001</v>
      </c>
      <c r="AN33" s="254">
        <v>2.0992000000000002</v>
      </c>
      <c r="AO33" s="254">
        <v>2.0933999999999999</v>
      </c>
      <c r="AP33" s="254">
        <v>2.0897999999999999</v>
      </c>
      <c r="AQ33" s="254">
        <v>2.0956999999999999</v>
      </c>
      <c r="AR33" s="254">
        <v>2.0947</v>
      </c>
      <c r="AS33" s="254">
        <v>1.9417</v>
      </c>
      <c r="AT33" s="254">
        <v>2.0417000000000001</v>
      </c>
      <c r="AU33" s="254">
        <v>2.1490999999999998</v>
      </c>
      <c r="AV33" s="254">
        <v>1.9678</v>
      </c>
      <c r="AW33" s="254">
        <v>1.9872000000000001</v>
      </c>
      <c r="AX33" s="254">
        <v>1.9888999999999999</v>
      </c>
      <c r="AY33" s="254">
        <v>1.9923</v>
      </c>
      <c r="AZ33" s="254">
        <v>1.8969</v>
      </c>
      <c r="BA33" s="254">
        <v>1.7001486485999999</v>
      </c>
      <c r="BB33" s="254">
        <v>1.5780358000000001</v>
      </c>
      <c r="BC33" s="254">
        <v>1.6840596999999999</v>
      </c>
      <c r="BD33" s="254">
        <v>1.6830387</v>
      </c>
      <c r="BE33" s="411">
        <v>1.6799757</v>
      </c>
      <c r="BF33" s="411">
        <v>1.6799757</v>
      </c>
      <c r="BG33" s="411">
        <v>1.6875311</v>
      </c>
      <c r="BH33" s="411">
        <v>1.8060988</v>
      </c>
      <c r="BI33" s="411">
        <v>1.7253811999999999</v>
      </c>
      <c r="BJ33" s="495">
        <v>1.9771169</v>
      </c>
      <c r="BK33" s="495">
        <v>2.1299152000000001</v>
      </c>
      <c r="BL33" s="495">
        <v>2.1356256</v>
      </c>
      <c r="BM33" s="495">
        <v>2.1370352000000001</v>
      </c>
      <c r="BN33" s="495">
        <v>2.1183086590000002</v>
      </c>
      <c r="BO33" s="495">
        <v>2.125477133</v>
      </c>
      <c r="BP33" s="495">
        <v>2.1254316289999999</v>
      </c>
      <c r="BQ33" s="495">
        <v>2.1232951170000001</v>
      </c>
      <c r="BR33" s="495">
        <v>2.124295117</v>
      </c>
      <c r="BS33" s="495">
        <v>2.1330318460000002</v>
      </c>
      <c r="BT33" s="495">
        <v>2.1274451710000002</v>
      </c>
      <c r="BU33" s="495">
        <v>2.1225903490000002</v>
      </c>
      <c r="BV33" s="495">
        <v>2.125367706</v>
      </c>
    </row>
    <row r="34" spans="1:74" ht="11.1" customHeight="1" x14ac:dyDescent="0.2">
      <c r="A34" s="162" t="s">
        <v>1074</v>
      </c>
      <c r="B34" s="173" t="s">
        <v>90</v>
      </c>
      <c r="C34" s="254">
        <v>3.6700000949999998</v>
      </c>
      <c r="D34" s="254">
        <v>3.6449998780000001</v>
      </c>
      <c r="E34" s="254">
        <v>3.619999709</v>
      </c>
      <c r="F34" s="254">
        <v>3.4700004290000002</v>
      </c>
      <c r="G34" s="254">
        <v>3.469999633</v>
      </c>
      <c r="H34" s="254">
        <v>2.7699995479999999</v>
      </c>
      <c r="I34" s="254">
        <v>2.569999567</v>
      </c>
      <c r="J34" s="254">
        <v>2.420000323</v>
      </c>
      <c r="K34" s="254">
        <v>2.619999806</v>
      </c>
      <c r="L34" s="254">
        <v>2.8699997669999999</v>
      </c>
      <c r="M34" s="254">
        <v>2.4999999759999998</v>
      </c>
      <c r="N34" s="254">
        <v>2.4799995670000001</v>
      </c>
      <c r="O34" s="254">
        <v>2.2200000000000002</v>
      </c>
      <c r="P34" s="254">
        <v>2.0099999999999998</v>
      </c>
      <c r="Q34" s="254">
        <v>2.02</v>
      </c>
      <c r="R34" s="254">
        <v>2.02</v>
      </c>
      <c r="S34" s="254">
        <v>2.2200000000000002</v>
      </c>
      <c r="T34" s="254">
        <v>1.940021</v>
      </c>
      <c r="U34" s="254">
        <v>1.95</v>
      </c>
      <c r="V34" s="254">
        <v>1.9</v>
      </c>
      <c r="W34" s="254">
        <v>2.08</v>
      </c>
      <c r="X34" s="254">
        <v>2.08</v>
      </c>
      <c r="Y34" s="254">
        <v>2.2998569999999998</v>
      </c>
      <c r="Z34" s="254">
        <v>2.6</v>
      </c>
      <c r="AA34" s="254">
        <v>2.69496</v>
      </c>
      <c r="AB34" s="254">
        <v>2.6906289999999999</v>
      </c>
      <c r="AC34" s="254">
        <v>2.69577</v>
      </c>
      <c r="AD34" s="254">
        <v>2.3842729999999999</v>
      </c>
      <c r="AE34" s="254">
        <v>2.278492</v>
      </c>
      <c r="AF34" s="254">
        <v>1.975959</v>
      </c>
      <c r="AG34" s="254">
        <v>1.769712</v>
      </c>
      <c r="AH34" s="254">
        <v>1.5633589999999999</v>
      </c>
      <c r="AI34" s="254">
        <v>1.6648810000000001</v>
      </c>
      <c r="AJ34" s="254">
        <v>1.960132</v>
      </c>
      <c r="AK34" s="254">
        <v>1.9550000000000001</v>
      </c>
      <c r="AL34" s="254">
        <v>1.9518</v>
      </c>
      <c r="AM34" s="254">
        <v>1.8499000000000001</v>
      </c>
      <c r="AN34" s="254">
        <v>2.0992000000000002</v>
      </c>
      <c r="AO34" s="254">
        <v>2.0933999999999999</v>
      </c>
      <c r="AP34" s="254">
        <v>2.0897999999999999</v>
      </c>
      <c r="AQ34" s="254">
        <v>2.0956999999999999</v>
      </c>
      <c r="AR34" s="254">
        <v>2.0947</v>
      </c>
      <c r="AS34" s="254">
        <v>1.9417</v>
      </c>
      <c r="AT34" s="254">
        <v>2.0417000000000001</v>
      </c>
      <c r="AU34" s="254">
        <v>2.1490999999999998</v>
      </c>
      <c r="AV34" s="254">
        <v>1.9678</v>
      </c>
      <c r="AW34" s="254">
        <v>1.9872000000000001</v>
      </c>
      <c r="AX34" s="254">
        <v>1.9888999999999999</v>
      </c>
      <c r="AY34" s="254">
        <v>1.9923</v>
      </c>
      <c r="AZ34" s="254">
        <v>1.8969</v>
      </c>
      <c r="BA34" s="254">
        <v>1.7972999999999999</v>
      </c>
      <c r="BB34" s="254">
        <v>1.5780358000000001</v>
      </c>
      <c r="BC34" s="254">
        <v>1.6840596999999999</v>
      </c>
      <c r="BD34" s="254">
        <v>1.6830387</v>
      </c>
      <c r="BE34" s="411">
        <v>1.6799757</v>
      </c>
      <c r="BF34" s="411">
        <v>1.6799757</v>
      </c>
      <c r="BG34" s="411">
        <v>1.6875311</v>
      </c>
      <c r="BH34" s="411">
        <v>1.8060988</v>
      </c>
      <c r="BI34" s="411">
        <v>1.7253811999999999</v>
      </c>
      <c r="BJ34" s="411">
        <v>1.9771169</v>
      </c>
      <c r="BK34" s="411">
        <v>2.1299152000000001</v>
      </c>
      <c r="BL34" s="411">
        <v>2.1356256</v>
      </c>
      <c r="BM34" s="411">
        <v>2.1370352000000001</v>
      </c>
      <c r="BN34" s="411">
        <v>2.1183086590000002</v>
      </c>
      <c r="BO34" s="411">
        <v>2.125477133</v>
      </c>
      <c r="BP34" s="411">
        <v>2.1254316289999999</v>
      </c>
      <c r="BQ34" s="411">
        <v>2.1232951170000001</v>
      </c>
      <c r="BR34" s="411">
        <v>2.124295117</v>
      </c>
      <c r="BS34" s="411">
        <v>2.1330318460000002</v>
      </c>
      <c r="BT34" s="411">
        <v>2.1274451710000002</v>
      </c>
      <c r="BU34" s="411">
        <v>2.1225903490000002</v>
      </c>
      <c r="BV34" s="411">
        <v>2.125367706</v>
      </c>
    </row>
    <row r="35" spans="1:74" ht="11.1" customHeight="1" x14ac:dyDescent="0.2">
      <c r="B35" s="173"/>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411"/>
      <c r="BF35" s="411"/>
      <c r="BG35" s="411"/>
      <c r="BH35" s="411"/>
      <c r="BI35" s="411"/>
      <c r="BJ35" s="411"/>
      <c r="BK35" s="411"/>
      <c r="BL35" s="411"/>
      <c r="BM35" s="411"/>
      <c r="BN35" s="411"/>
      <c r="BO35" s="411"/>
      <c r="BP35" s="411"/>
      <c r="BQ35" s="411"/>
      <c r="BR35" s="411"/>
      <c r="BS35" s="411"/>
      <c r="BT35" s="411"/>
      <c r="BU35" s="411"/>
      <c r="BV35" s="411"/>
    </row>
    <row r="36" spans="1:74" ht="11.1" customHeight="1" x14ac:dyDescent="0.2">
      <c r="A36" s="162" t="s">
        <v>1198</v>
      </c>
      <c r="B36" s="174" t="s">
        <v>1199</v>
      </c>
      <c r="C36" s="255">
        <v>2.5000000000000001E-2</v>
      </c>
      <c r="D36" s="255">
        <v>0.29984571399999999</v>
      </c>
      <c r="E36" s="255">
        <v>1.4822994190000001</v>
      </c>
      <c r="F36" s="255">
        <v>1.47</v>
      </c>
      <c r="G36" s="255">
        <v>1.4</v>
      </c>
      <c r="H36" s="255">
        <v>1.5</v>
      </c>
      <c r="I36" s="255">
        <v>1.6773644839999999</v>
      </c>
      <c r="J36" s="255">
        <v>1.6273027096999999</v>
      </c>
      <c r="K36" s="255">
        <v>1.5934874667000001</v>
      </c>
      <c r="L36" s="255">
        <v>1.575746903</v>
      </c>
      <c r="M36" s="255">
        <v>1.2261040000000001</v>
      </c>
      <c r="N36" s="255">
        <v>1.1200000000000001</v>
      </c>
      <c r="O36" s="255">
        <v>0.85898322579999997</v>
      </c>
      <c r="P36" s="255">
        <v>0.67549972420000004</v>
      </c>
      <c r="Q36" s="255">
        <v>0.75216083869999995</v>
      </c>
      <c r="R36" s="255">
        <v>0.63049599999999995</v>
      </c>
      <c r="S36" s="255">
        <v>0.905905548</v>
      </c>
      <c r="T36" s="255">
        <v>0.97719480030000005</v>
      </c>
      <c r="U36" s="255">
        <v>1.0986174194</v>
      </c>
      <c r="V36" s="255">
        <v>1.1046109677</v>
      </c>
      <c r="W36" s="255">
        <v>1.0706613332999999</v>
      </c>
      <c r="X36" s="255">
        <v>1.218303871</v>
      </c>
      <c r="Y36" s="255">
        <v>1.376474067</v>
      </c>
      <c r="Z36" s="255">
        <v>1.4567729680999999</v>
      </c>
      <c r="AA36" s="255">
        <v>1.3754200000000001</v>
      </c>
      <c r="AB36" s="255">
        <v>1.2802500000000001</v>
      </c>
      <c r="AC36" s="255">
        <v>1.3105850000000001</v>
      </c>
      <c r="AD36" s="255">
        <v>1.18801</v>
      </c>
      <c r="AE36" s="255">
        <v>1.23092</v>
      </c>
      <c r="AF36" s="255">
        <v>1.785955</v>
      </c>
      <c r="AG36" s="255">
        <v>1.8038650000000001</v>
      </c>
      <c r="AH36" s="255">
        <v>2.1346500000000002</v>
      </c>
      <c r="AI36" s="255">
        <v>2.6767750000000001</v>
      </c>
      <c r="AJ36" s="255">
        <v>2.3567749999999998</v>
      </c>
      <c r="AK36" s="255">
        <v>2.536775</v>
      </c>
      <c r="AL36" s="255">
        <v>2.6067749999999998</v>
      </c>
      <c r="AM36" s="255">
        <v>2.1938411289999999</v>
      </c>
      <c r="AN36" s="255">
        <v>2.1581999999999999</v>
      </c>
      <c r="AO36" s="255">
        <v>2.6052</v>
      </c>
      <c r="AP36" s="255">
        <v>2.5211999999999999</v>
      </c>
      <c r="AQ36" s="255">
        <v>2.6012</v>
      </c>
      <c r="AR36" s="255">
        <v>2.5962000000000001</v>
      </c>
      <c r="AS36" s="255">
        <v>2.4462000000000002</v>
      </c>
      <c r="AT36" s="255">
        <v>2.2559999999999998</v>
      </c>
      <c r="AU36" s="255">
        <v>2.0606</v>
      </c>
      <c r="AV36" s="255">
        <v>2.1802000000000001</v>
      </c>
      <c r="AW36" s="255">
        <v>2.5297999999999998</v>
      </c>
      <c r="AX36" s="255">
        <v>2.5895999999999999</v>
      </c>
      <c r="AY36" s="255">
        <v>2.62575</v>
      </c>
      <c r="AZ36" s="255">
        <v>2.5689000000000002</v>
      </c>
      <c r="BA36" s="255">
        <v>2.3969</v>
      </c>
      <c r="BB36" s="255">
        <v>2.29305</v>
      </c>
      <c r="BC36" s="255">
        <v>2.5330499999999998</v>
      </c>
      <c r="BD36" s="255">
        <v>2.5280499999999999</v>
      </c>
      <c r="BE36" s="636" t="s">
        <v>1296</v>
      </c>
      <c r="BF36" s="636" t="s">
        <v>1296</v>
      </c>
      <c r="BG36" s="636" t="s">
        <v>1296</v>
      </c>
      <c r="BH36" s="636" t="s">
        <v>1296</v>
      </c>
      <c r="BI36" s="636" t="s">
        <v>1296</v>
      </c>
      <c r="BJ36" s="636" t="s">
        <v>1296</v>
      </c>
      <c r="BK36" s="636" t="s">
        <v>1296</v>
      </c>
      <c r="BL36" s="636" t="s">
        <v>1296</v>
      </c>
      <c r="BM36" s="636" t="s">
        <v>1296</v>
      </c>
      <c r="BN36" s="636" t="s">
        <v>1296</v>
      </c>
      <c r="BO36" s="636" t="s">
        <v>1296</v>
      </c>
      <c r="BP36" s="636" t="s">
        <v>1296</v>
      </c>
      <c r="BQ36" s="636" t="s">
        <v>1296</v>
      </c>
      <c r="BR36" s="636" t="s">
        <v>1296</v>
      </c>
      <c r="BS36" s="636" t="s">
        <v>1296</v>
      </c>
      <c r="BT36" s="636" t="s">
        <v>1296</v>
      </c>
      <c r="BU36" s="636" t="s">
        <v>1296</v>
      </c>
      <c r="BV36" s="636" t="s">
        <v>1296</v>
      </c>
    </row>
    <row r="37" spans="1:74" ht="11.1" customHeight="1" x14ac:dyDescent="0.2">
      <c r="B37" s="172"/>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411"/>
      <c r="AZ37" s="411"/>
      <c r="BA37" s="411"/>
      <c r="BB37" s="411"/>
      <c r="BC37" s="411"/>
      <c r="BD37" s="411"/>
      <c r="BE37" s="411"/>
      <c r="BF37" s="411"/>
      <c r="BG37" s="411"/>
      <c r="BH37" s="254"/>
      <c r="BI37" s="411"/>
      <c r="BJ37" s="411"/>
      <c r="BK37" s="411"/>
      <c r="BL37" s="411"/>
      <c r="BM37" s="411"/>
      <c r="BN37" s="411"/>
      <c r="BO37" s="411"/>
      <c r="BP37" s="411"/>
      <c r="BQ37" s="411"/>
      <c r="BR37" s="411"/>
      <c r="BS37" s="411"/>
      <c r="BT37" s="411"/>
      <c r="BU37" s="411"/>
      <c r="BV37" s="411"/>
    </row>
    <row r="38" spans="1:74" ht="12" customHeight="1" x14ac:dyDescent="0.25">
      <c r="B38" s="692" t="s">
        <v>1175</v>
      </c>
      <c r="C38" s="658"/>
      <c r="D38" s="658"/>
      <c r="E38" s="658"/>
      <c r="F38" s="658"/>
      <c r="G38" s="658"/>
      <c r="H38" s="658"/>
      <c r="I38" s="658"/>
      <c r="J38" s="658"/>
      <c r="K38" s="658"/>
      <c r="L38" s="658"/>
      <c r="M38" s="658"/>
      <c r="N38" s="658"/>
      <c r="O38" s="658"/>
      <c r="P38" s="658"/>
      <c r="Q38" s="658"/>
    </row>
    <row r="39" spans="1:74" ht="24" customHeight="1" x14ac:dyDescent="0.2">
      <c r="B39" s="689" t="s">
        <v>725</v>
      </c>
      <c r="C39" s="680"/>
      <c r="D39" s="680"/>
      <c r="E39" s="680"/>
      <c r="F39" s="680"/>
      <c r="G39" s="680"/>
      <c r="H39" s="680"/>
      <c r="I39" s="680"/>
      <c r="J39" s="680"/>
      <c r="K39" s="680"/>
      <c r="L39" s="680"/>
      <c r="M39" s="680"/>
      <c r="N39" s="680"/>
      <c r="O39" s="680"/>
      <c r="P39" s="680"/>
      <c r="Q39" s="676"/>
    </row>
    <row r="40" spans="1:74" s="442" customFormat="1" ht="12" customHeight="1" x14ac:dyDescent="0.25">
      <c r="A40" s="443"/>
      <c r="B40" s="679" t="s">
        <v>1106</v>
      </c>
      <c r="C40" s="680"/>
      <c r="D40" s="680"/>
      <c r="E40" s="680"/>
      <c r="F40" s="680"/>
      <c r="G40" s="680"/>
      <c r="H40" s="680"/>
      <c r="I40" s="680"/>
      <c r="J40" s="680"/>
      <c r="K40" s="680"/>
      <c r="L40" s="680"/>
      <c r="M40" s="680"/>
      <c r="N40" s="680"/>
      <c r="O40" s="680"/>
      <c r="P40" s="680"/>
      <c r="Q40" s="676"/>
      <c r="AY40" s="539"/>
      <c r="AZ40" s="539"/>
      <c r="BA40" s="539"/>
      <c r="BB40" s="539"/>
      <c r="BC40" s="539"/>
      <c r="BD40" s="539"/>
      <c r="BE40" s="539"/>
      <c r="BF40" s="539"/>
      <c r="BG40" s="539"/>
      <c r="BH40" s="539"/>
      <c r="BI40" s="539"/>
      <c r="BJ40" s="539"/>
    </row>
    <row r="41" spans="1:74" s="442" customFormat="1" ht="13.95" customHeight="1" x14ac:dyDescent="0.25">
      <c r="A41" s="443"/>
      <c r="B41" s="691" t="s">
        <v>1131</v>
      </c>
      <c r="C41" s="676"/>
      <c r="D41" s="676"/>
      <c r="E41" s="676"/>
      <c r="F41" s="676"/>
      <c r="G41" s="676"/>
      <c r="H41" s="676"/>
      <c r="I41" s="676"/>
      <c r="J41" s="676"/>
      <c r="K41" s="676"/>
      <c r="L41" s="676"/>
      <c r="M41" s="676"/>
      <c r="N41" s="676"/>
      <c r="O41" s="676"/>
      <c r="P41" s="676"/>
      <c r="Q41" s="676"/>
      <c r="AY41" s="539"/>
      <c r="AZ41" s="539"/>
      <c r="BA41" s="539"/>
      <c r="BB41" s="539"/>
      <c r="BC41" s="539"/>
      <c r="BD41" s="539"/>
      <c r="BE41" s="539"/>
      <c r="BF41" s="539"/>
      <c r="BG41" s="539"/>
      <c r="BH41" s="539"/>
      <c r="BI41" s="539"/>
      <c r="BJ41" s="539"/>
    </row>
    <row r="42" spans="1:74" s="442" customFormat="1" ht="12" customHeight="1" x14ac:dyDescent="0.25">
      <c r="A42" s="443"/>
      <c r="B42" s="674" t="s">
        <v>1110</v>
      </c>
      <c r="C42" s="675"/>
      <c r="D42" s="675"/>
      <c r="E42" s="675"/>
      <c r="F42" s="675"/>
      <c r="G42" s="675"/>
      <c r="H42" s="675"/>
      <c r="I42" s="675"/>
      <c r="J42" s="675"/>
      <c r="K42" s="675"/>
      <c r="L42" s="675"/>
      <c r="M42" s="675"/>
      <c r="N42" s="675"/>
      <c r="O42" s="675"/>
      <c r="P42" s="675"/>
      <c r="Q42" s="676"/>
      <c r="AY42" s="539"/>
      <c r="AZ42" s="539"/>
      <c r="BA42" s="539"/>
      <c r="BB42" s="539"/>
      <c r="BC42" s="539"/>
      <c r="BD42" s="539"/>
      <c r="BE42" s="539"/>
      <c r="BF42" s="539"/>
      <c r="BG42" s="539"/>
      <c r="BH42" s="539"/>
      <c r="BI42" s="539"/>
      <c r="BJ42" s="539"/>
    </row>
    <row r="43" spans="1:74" s="442" customFormat="1" ht="12" customHeight="1" x14ac:dyDescent="0.25">
      <c r="A43" s="438"/>
      <c r="B43" s="687" t="s">
        <v>1227</v>
      </c>
      <c r="C43" s="676"/>
      <c r="D43" s="676"/>
      <c r="E43" s="676"/>
      <c r="F43" s="676"/>
      <c r="G43" s="676"/>
      <c r="H43" s="676"/>
      <c r="I43" s="676"/>
      <c r="J43" s="676"/>
      <c r="K43" s="676"/>
      <c r="L43" s="676"/>
      <c r="M43" s="676"/>
      <c r="N43" s="676"/>
      <c r="O43" s="676"/>
      <c r="P43" s="676"/>
      <c r="Q43" s="676"/>
      <c r="AY43" s="539"/>
      <c r="AZ43" s="539"/>
      <c r="BA43" s="539"/>
      <c r="BB43" s="539"/>
      <c r="BC43" s="539"/>
      <c r="BD43" s="539"/>
      <c r="BE43" s="539"/>
      <c r="BF43" s="539"/>
      <c r="BG43" s="539"/>
      <c r="BH43" s="539"/>
      <c r="BI43" s="539"/>
      <c r="BJ43" s="539"/>
    </row>
    <row r="44" spans="1:74" x14ac:dyDescent="0.2">
      <c r="BK44" s="413"/>
      <c r="BL44" s="413"/>
      <c r="BM44" s="413"/>
      <c r="BN44" s="413"/>
      <c r="BO44" s="413"/>
      <c r="BP44" s="413"/>
      <c r="BQ44" s="413"/>
      <c r="BR44" s="413"/>
      <c r="BS44" s="413"/>
      <c r="BT44" s="413"/>
      <c r="BU44" s="413"/>
      <c r="BV44" s="413"/>
    </row>
    <row r="45" spans="1:74" x14ac:dyDescent="0.2">
      <c r="BK45" s="413"/>
      <c r="BL45" s="413"/>
      <c r="BM45" s="413"/>
      <c r="BN45" s="413"/>
      <c r="BO45" s="413"/>
      <c r="BP45" s="413"/>
      <c r="BQ45" s="413"/>
      <c r="BR45" s="413"/>
      <c r="BS45" s="413"/>
      <c r="BT45" s="413"/>
      <c r="BU45" s="413"/>
      <c r="BV45" s="413"/>
    </row>
    <row r="46" spans="1:74" x14ac:dyDescent="0.2">
      <c r="BK46" s="413"/>
      <c r="BL46" s="413"/>
      <c r="BM46" s="413"/>
      <c r="BN46" s="413"/>
      <c r="BO46" s="413"/>
      <c r="BP46" s="413"/>
      <c r="BQ46" s="413"/>
      <c r="BR46" s="413"/>
      <c r="BS46" s="413"/>
      <c r="BT46" s="413"/>
      <c r="BU46" s="413"/>
      <c r="BV46" s="413"/>
    </row>
    <row r="47" spans="1:74" x14ac:dyDescent="0.2">
      <c r="BK47" s="413"/>
      <c r="BL47" s="413"/>
      <c r="BM47" s="413"/>
      <c r="BN47" s="413"/>
      <c r="BO47" s="413"/>
      <c r="BP47" s="413"/>
      <c r="BQ47" s="413"/>
      <c r="BR47" s="413"/>
      <c r="BS47" s="413"/>
      <c r="BT47" s="413"/>
      <c r="BU47" s="413"/>
      <c r="BV47" s="413"/>
    </row>
    <row r="48" spans="1:74" x14ac:dyDescent="0.2">
      <c r="BK48" s="413"/>
      <c r="BL48" s="413"/>
      <c r="BM48" s="413"/>
      <c r="BN48" s="413"/>
      <c r="BO48" s="413"/>
      <c r="BP48" s="413"/>
      <c r="BQ48" s="413"/>
      <c r="BR48" s="413"/>
      <c r="BS48" s="413"/>
      <c r="BT48" s="413"/>
      <c r="BU48" s="413"/>
      <c r="BV48" s="413"/>
    </row>
    <row r="49" spans="63:74" x14ac:dyDescent="0.2">
      <c r="BK49" s="413"/>
      <c r="BL49" s="413"/>
      <c r="BM49" s="413"/>
      <c r="BN49" s="413"/>
      <c r="BO49" s="413"/>
      <c r="BP49" s="413"/>
      <c r="BQ49" s="413"/>
      <c r="BR49" s="413"/>
      <c r="BS49" s="413"/>
      <c r="BT49" s="413"/>
      <c r="BU49" s="413"/>
      <c r="BV49" s="413"/>
    </row>
    <row r="50" spans="63:74" x14ac:dyDescent="0.2">
      <c r="BK50" s="413"/>
      <c r="BL50" s="413"/>
      <c r="BM50" s="413"/>
      <c r="BN50" s="413"/>
      <c r="BO50" s="413"/>
      <c r="BP50" s="413"/>
      <c r="BQ50" s="413"/>
      <c r="BR50" s="413"/>
      <c r="BS50" s="413"/>
      <c r="BT50" s="413"/>
      <c r="BU50" s="413"/>
      <c r="BV50" s="413"/>
    </row>
    <row r="51" spans="63:74" x14ac:dyDescent="0.2">
      <c r="BK51" s="413"/>
      <c r="BL51" s="413"/>
      <c r="BM51" s="413"/>
      <c r="BN51" s="413"/>
      <c r="BO51" s="413"/>
      <c r="BP51" s="413"/>
      <c r="BQ51" s="413"/>
      <c r="BR51" s="413"/>
      <c r="BS51" s="413"/>
      <c r="BT51" s="413"/>
      <c r="BU51" s="413"/>
      <c r="BV51" s="413"/>
    </row>
    <row r="52" spans="63:74" x14ac:dyDescent="0.2">
      <c r="BK52" s="413"/>
      <c r="BL52" s="413"/>
      <c r="BM52" s="413"/>
      <c r="BN52" s="413"/>
      <c r="BO52" s="413"/>
      <c r="BP52" s="413"/>
      <c r="BQ52" s="413"/>
      <c r="BR52" s="413"/>
      <c r="BS52" s="413"/>
      <c r="BT52" s="413"/>
      <c r="BU52" s="413"/>
      <c r="BV52" s="413"/>
    </row>
    <row r="53" spans="63:74" x14ac:dyDescent="0.2">
      <c r="BK53" s="413"/>
      <c r="BL53" s="413"/>
      <c r="BM53" s="413"/>
      <c r="BN53" s="413"/>
      <c r="BO53" s="413"/>
      <c r="BP53" s="413"/>
      <c r="BQ53" s="413"/>
      <c r="BR53" s="413"/>
      <c r="BS53" s="413"/>
      <c r="BT53" s="413"/>
      <c r="BU53" s="413"/>
      <c r="BV53" s="413"/>
    </row>
    <row r="54" spans="63:74" x14ac:dyDescent="0.2">
      <c r="BK54" s="413"/>
      <c r="BL54" s="413"/>
      <c r="BM54" s="413"/>
      <c r="BN54" s="413"/>
      <c r="BO54" s="413"/>
      <c r="BP54" s="413"/>
      <c r="BQ54" s="413"/>
      <c r="BR54" s="413"/>
      <c r="BS54" s="413"/>
      <c r="BT54" s="413"/>
      <c r="BU54" s="413"/>
      <c r="BV54" s="413"/>
    </row>
    <row r="55" spans="63:74" x14ac:dyDescent="0.2">
      <c r="BK55" s="413"/>
      <c r="BL55" s="413"/>
      <c r="BM55" s="413"/>
      <c r="BN55" s="413"/>
      <c r="BO55" s="413"/>
      <c r="BP55" s="413"/>
      <c r="BQ55" s="413"/>
      <c r="BR55" s="413"/>
      <c r="BS55" s="413"/>
      <c r="BT55" s="413"/>
      <c r="BU55" s="413"/>
      <c r="BV55" s="413"/>
    </row>
    <row r="56" spans="63:74" x14ac:dyDescent="0.2">
      <c r="BK56" s="413"/>
      <c r="BL56" s="413"/>
      <c r="BM56" s="413"/>
      <c r="BN56" s="413"/>
      <c r="BO56" s="413"/>
      <c r="BP56" s="413"/>
      <c r="BQ56" s="413"/>
      <c r="BR56" s="413"/>
      <c r="BS56" s="413"/>
      <c r="BT56" s="413"/>
      <c r="BU56" s="413"/>
      <c r="BV56" s="413"/>
    </row>
    <row r="57" spans="63:74" x14ac:dyDescent="0.2">
      <c r="BK57" s="413"/>
      <c r="BL57" s="413"/>
      <c r="BM57" s="413"/>
      <c r="BN57" s="413"/>
      <c r="BO57" s="413"/>
      <c r="BP57" s="413"/>
      <c r="BQ57" s="413"/>
      <c r="BR57" s="413"/>
      <c r="BS57" s="413"/>
      <c r="BT57" s="413"/>
      <c r="BU57" s="413"/>
      <c r="BV57" s="413"/>
    </row>
    <row r="58" spans="63:74" x14ac:dyDescent="0.2">
      <c r="BK58" s="413"/>
      <c r="BL58" s="413"/>
      <c r="BM58" s="413"/>
      <c r="BN58" s="413"/>
      <c r="BO58" s="413"/>
      <c r="BP58" s="413"/>
      <c r="BQ58" s="413"/>
      <c r="BR58" s="413"/>
      <c r="BS58" s="413"/>
      <c r="BT58" s="413"/>
      <c r="BU58" s="413"/>
      <c r="BV58" s="413"/>
    </row>
    <row r="59" spans="63:74" x14ac:dyDescent="0.2">
      <c r="BK59" s="413"/>
      <c r="BL59" s="413"/>
      <c r="BM59" s="413"/>
      <c r="BN59" s="413"/>
      <c r="BO59" s="413"/>
      <c r="BP59" s="413"/>
      <c r="BQ59" s="413"/>
      <c r="BR59" s="413"/>
      <c r="BS59" s="413"/>
      <c r="BT59" s="413"/>
      <c r="BU59" s="413"/>
      <c r="BV59" s="413"/>
    </row>
    <row r="60" spans="63:74" x14ac:dyDescent="0.2">
      <c r="BK60" s="413"/>
      <c r="BL60" s="413"/>
      <c r="BM60" s="413"/>
      <c r="BN60" s="413"/>
      <c r="BO60" s="413"/>
      <c r="BP60" s="413"/>
      <c r="BQ60" s="413"/>
      <c r="BR60" s="413"/>
      <c r="BS60" s="413"/>
      <c r="BT60" s="413"/>
      <c r="BU60" s="413"/>
      <c r="BV60" s="413"/>
    </row>
    <row r="61" spans="63:74" x14ac:dyDescent="0.2">
      <c r="BK61" s="413"/>
      <c r="BL61" s="413"/>
      <c r="BM61" s="413"/>
      <c r="BN61" s="413"/>
      <c r="BO61" s="413"/>
      <c r="BP61" s="413"/>
      <c r="BQ61" s="413"/>
      <c r="BR61" s="413"/>
      <c r="BS61" s="413"/>
      <c r="BT61" s="413"/>
      <c r="BU61" s="413"/>
      <c r="BV61" s="413"/>
    </row>
    <row r="62" spans="63:74" x14ac:dyDescent="0.2">
      <c r="BK62" s="413"/>
      <c r="BL62" s="413"/>
      <c r="BM62" s="413"/>
      <c r="BN62" s="413"/>
      <c r="BO62" s="413"/>
      <c r="BP62" s="413"/>
      <c r="BQ62" s="413"/>
      <c r="BR62" s="413"/>
      <c r="BS62" s="413"/>
      <c r="BT62" s="413"/>
      <c r="BU62" s="413"/>
      <c r="BV62" s="413"/>
    </row>
    <row r="63" spans="63:74" x14ac:dyDescent="0.2">
      <c r="BK63" s="413"/>
      <c r="BL63" s="413"/>
      <c r="BM63" s="413"/>
      <c r="BN63" s="413"/>
      <c r="BO63" s="413"/>
      <c r="BP63" s="413"/>
      <c r="BQ63" s="413"/>
      <c r="BR63" s="413"/>
      <c r="BS63" s="413"/>
      <c r="BT63" s="413"/>
      <c r="BU63" s="413"/>
      <c r="BV63" s="413"/>
    </row>
    <row r="64" spans="63: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sheetData>
  <mergeCells count="14">
    <mergeCell ref="B43:Q43"/>
    <mergeCell ref="B38:Q38"/>
    <mergeCell ref="B40:Q40"/>
    <mergeCell ref="B41:Q41"/>
    <mergeCell ref="B42:Q42"/>
    <mergeCell ref="B39:Q39"/>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6" activePane="bottomRight" state="frozen"/>
      <selection activeCell="BC15" sqref="BC15"/>
      <selection pane="topRight" activeCell="BC15" sqref="BC15"/>
      <selection pane="bottomLeft" activeCell="BC15" sqref="BC15"/>
      <selection pane="bottomRight" activeCell="BC44" sqref="BC44"/>
    </sheetView>
  </sheetViews>
  <sheetFormatPr defaultColWidth="8.5546875" defaultRowHeight="10.199999999999999" x14ac:dyDescent="0.2"/>
  <cols>
    <col min="1" max="1" width="11.5546875" style="162" customWidth="1"/>
    <col min="2" max="2" width="34.5546875" style="153" customWidth="1"/>
    <col min="3" max="50" width="6.5546875" style="153" customWidth="1"/>
    <col min="51" max="62" width="6.5546875" style="496" customWidth="1"/>
    <col min="63" max="74" width="6.5546875" style="153" customWidth="1"/>
    <col min="75" max="16384" width="8.5546875" style="153"/>
  </cols>
  <sheetData>
    <row r="1" spans="1:74" ht="12.75" customHeight="1" x14ac:dyDescent="0.25">
      <c r="A1" s="667" t="s">
        <v>1054</v>
      </c>
      <c r="B1" s="693" t="s">
        <v>1230</v>
      </c>
      <c r="C1" s="693"/>
      <c r="D1" s="693"/>
      <c r="E1" s="693"/>
      <c r="F1" s="693"/>
      <c r="G1" s="693"/>
      <c r="H1" s="693"/>
      <c r="I1" s="693"/>
      <c r="J1" s="693"/>
      <c r="K1" s="693"/>
      <c r="L1" s="693"/>
      <c r="M1" s="693"/>
      <c r="N1" s="693"/>
      <c r="O1" s="693"/>
      <c r="P1" s="693"/>
      <c r="Q1" s="693"/>
      <c r="R1" s="693"/>
      <c r="S1" s="693"/>
      <c r="T1" s="693"/>
      <c r="U1" s="693"/>
      <c r="V1" s="693"/>
      <c r="W1" s="693"/>
      <c r="X1" s="693"/>
      <c r="Y1" s="693"/>
      <c r="Z1" s="693"/>
      <c r="AA1" s="693"/>
      <c r="AB1" s="693"/>
      <c r="AC1" s="693"/>
      <c r="AD1" s="693"/>
      <c r="AE1" s="693"/>
      <c r="AF1" s="693"/>
      <c r="AG1" s="693"/>
      <c r="AH1" s="693"/>
      <c r="AI1" s="693"/>
      <c r="AJ1" s="693"/>
      <c r="AK1" s="693"/>
      <c r="AL1" s="693"/>
      <c r="AM1" s="693"/>
      <c r="AN1" s="693"/>
      <c r="AO1" s="693"/>
      <c r="AP1" s="693"/>
      <c r="AQ1" s="693"/>
      <c r="AR1" s="693"/>
      <c r="AS1" s="693"/>
      <c r="AT1" s="693"/>
      <c r="AU1" s="693"/>
      <c r="AV1" s="693"/>
      <c r="AW1" s="693"/>
      <c r="AX1" s="693"/>
      <c r="AY1" s="693"/>
      <c r="AZ1" s="693"/>
      <c r="BA1" s="693"/>
      <c r="BB1" s="693"/>
      <c r="BC1" s="693"/>
      <c r="BD1" s="693"/>
      <c r="BE1" s="693"/>
      <c r="BF1" s="693"/>
      <c r="BG1" s="693"/>
      <c r="BH1" s="693"/>
      <c r="BI1" s="693"/>
      <c r="BJ1" s="693"/>
      <c r="BK1" s="693"/>
      <c r="BL1" s="693"/>
      <c r="BM1" s="693"/>
      <c r="BN1" s="693"/>
      <c r="BO1" s="693"/>
      <c r="BP1" s="693"/>
      <c r="BQ1" s="693"/>
      <c r="BR1" s="693"/>
      <c r="BS1" s="693"/>
      <c r="BT1" s="693"/>
      <c r="BU1" s="693"/>
      <c r="BV1" s="693"/>
    </row>
    <row r="2" spans="1:74" ht="12.75" customHeight="1" x14ac:dyDescent="0.25">
      <c r="A2" s="668"/>
      <c r="B2" s="544" t="str">
        <f>"U.S. Energy Information Administration  |  Short-Term Energy Outlook  - "&amp;Dates!D1</f>
        <v>U.S. Energy Information Administration  |  Short-Term Energy Outlook  - July 2015</v>
      </c>
      <c r="C2" s="545"/>
      <c r="D2" s="545"/>
      <c r="E2" s="545"/>
      <c r="F2" s="545"/>
      <c r="G2" s="545"/>
      <c r="H2" s="545"/>
      <c r="I2" s="622"/>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4"/>
      <c r="AN2" s="624"/>
      <c r="AO2" s="624"/>
      <c r="AP2" s="624"/>
      <c r="AQ2" s="624"/>
      <c r="AR2" s="624"/>
      <c r="AS2" s="624"/>
      <c r="AT2" s="624"/>
      <c r="AU2" s="624"/>
      <c r="AV2" s="624"/>
      <c r="AW2" s="624"/>
      <c r="AX2" s="624"/>
      <c r="AY2" s="625"/>
      <c r="AZ2" s="625"/>
      <c r="BA2" s="625"/>
      <c r="BB2" s="625"/>
      <c r="BC2" s="625"/>
      <c r="BD2" s="625"/>
      <c r="BE2" s="625"/>
      <c r="BF2" s="625"/>
      <c r="BG2" s="625"/>
      <c r="BH2" s="625"/>
      <c r="BI2" s="625"/>
      <c r="BJ2" s="625"/>
      <c r="BK2" s="624"/>
      <c r="BL2" s="624"/>
      <c r="BM2" s="624"/>
      <c r="BN2" s="624"/>
      <c r="BO2" s="624"/>
      <c r="BP2" s="624"/>
      <c r="BQ2" s="624"/>
      <c r="BR2" s="624"/>
      <c r="BS2" s="624"/>
      <c r="BT2" s="624"/>
      <c r="BU2" s="624"/>
      <c r="BV2" s="626"/>
    </row>
    <row r="3" spans="1:74" ht="13.2" x14ac:dyDescent="0.25">
      <c r="B3" s="477"/>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x14ac:dyDescent="0.2">
      <c r="B4" s="478"/>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row r="6" spans="1:74" ht="11.1" customHeight="1" x14ac:dyDescent="0.2">
      <c r="A6" s="162" t="s">
        <v>778</v>
      </c>
      <c r="B6" s="172" t="s">
        <v>259</v>
      </c>
      <c r="C6" s="254">
        <v>23.17345688</v>
      </c>
      <c r="D6" s="254">
        <v>23.284873879999999</v>
      </c>
      <c r="E6" s="254">
        <v>23.775866879999999</v>
      </c>
      <c r="F6" s="254">
        <v>22.875850880000002</v>
      </c>
      <c r="G6" s="254">
        <v>22.717665879999998</v>
      </c>
      <c r="H6" s="254">
        <v>23.73594688</v>
      </c>
      <c r="I6" s="254">
        <v>23.17487088</v>
      </c>
      <c r="J6" s="254">
        <v>24.011273880000001</v>
      </c>
      <c r="K6" s="254">
        <v>23.265355880000001</v>
      </c>
      <c r="L6" s="254">
        <v>23.054741880000002</v>
      </c>
      <c r="M6" s="254">
        <v>23.42602888</v>
      </c>
      <c r="N6" s="254">
        <v>23.304814879999999</v>
      </c>
      <c r="O6" s="254">
        <v>22.496312369999998</v>
      </c>
      <c r="P6" s="254">
        <v>22.941024370000001</v>
      </c>
      <c r="Q6" s="254">
        <v>22.581735370000001</v>
      </c>
      <c r="R6" s="254">
        <v>22.515020369999998</v>
      </c>
      <c r="S6" s="254">
        <v>23.042735369999999</v>
      </c>
      <c r="T6" s="254">
        <v>23.189089370000001</v>
      </c>
      <c r="U6" s="254">
        <v>22.963585370000001</v>
      </c>
      <c r="V6" s="254">
        <v>23.783634370000001</v>
      </c>
      <c r="W6" s="254">
        <v>22.44971937</v>
      </c>
      <c r="X6" s="254">
        <v>23.332207369999999</v>
      </c>
      <c r="Y6" s="254">
        <v>23.232091369999999</v>
      </c>
      <c r="Z6" s="254">
        <v>22.73873837</v>
      </c>
      <c r="AA6" s="254">
        <v>23.326256000000001</v>
      </c>
      <c r="AB6" s="254">
        <v>23.241637999999998</v>
      </c>
      <c r="AC6" s="254">
        <v>22.903963000000001</v>
      </c>
      <c r="AD6" s="254">
        <v>23.081292000000001</v>
      </c>
      <c r="AE6" s="254">
        <v>23.286155999999998</v>
      </c>
      <c r="AF6" s="254">
        <v>23.323384000000001</v>
      </c>
      <c r="AG6" s="254">
        <v>23.788404</v>
      </c>
      <c r="AH6" s="254">
        <v>23.690801</v>
      </c>
      <c r="AI6" s="254">
        <v>23.582968999999999</v>
      </c>
      <c r="AJ6" s="254">
        <v>23.769791000000001</v>
      </c>
      <c r="AK6" s="254">
        <v>23.942917999999999</v>
      </c>
      <c r="AL6" s="254">
        <v>23.433214</v>
      </c>
      <c r="AM6" s="254">
        <v>23.268189565</v>
      </c>
      <c r="AN6" s="254">
        <v>23.504157565</v>
      </c>
      <c r="AO6" s="254">
        <v>22.858075565</v>
      </c>
      <c r="AP6" s="254">
        <v>23.052310564999999</v>
      </c>
      <c r="AQ6" s="254">
        <v>22.844591565000002</v>
      </c>
      <c r="AR6" s="254">
        <v>23.202070565</v>
      </c>
      <c r="AS6" s="254">
        <v>23.686571565000001</v>
      </c>
      <c r="AT6" s="254">
        <v>23.599271564999999</v>
      </c>
      <c r="AU6" s="254">
        <v>23.465627564999998</v>
      </c>
      <c r="AV6" s="254">
        <v>24.066414564999999</v>
      </c>
      <c r="AW6" s="254">
        <v>23.525421564999998</v>
      </c>
      <c r="AX6" s="254">
        <v>23.998141565000001</v>
      </c>
      <c r="AY6" s="254">
        <v>23.542599752000001</v>
      </c>
      <c r="AZ6" s="254">
        <v>23.775978767000002</v>
      </c>
      <c r="BA6" s="254">
        <v>23.565008454000001</v>
      </c>
      <c r="BB6" s="254">
        <v>23.193282493000002</v>
      </c>
      <c r="BC6" s="254">
        <v>23.504777769</v>
      </c>
      <c r="BD6" s="254">
        <v>23.936403115000001</v>
      </c>
      <c r="BE6" s="411">
        <v>23.916189719999998</v>
      </c>
      <c r="BF6" s="411">
        <v>24.146313576000001</v>
      </c>
      <c r="BG6" s="411">
        <v>23.640850989</v>
      </c>
      <c r="BH6" s="411">
        <v>24.059828660000001</v>
      </c>
      <c r="BI6" s="411">
        <v>23.708020115</v>
      </c>
      <c r="BJ6" s="411">
        <v>24.148844058000002</v>
      </c>
      <c r="BK6" s="411">
        <v>23.636815048999999</v>
      </c>
      <c r="BL6" s="411">
        <v>23.535088225999999</v>
      </c>
      <c r="BM6" s="411">
        <v>23.545423746000001</v>
      </c>
      <c r="BN6" s="411">
        <v>23.420981312999999</v>
      </c>
      <c r="BO6" s="411">
        <v>23.721096531000001</v>
      </c>
      <c r="BP6" s="411">
        <v>24.145572046000002</v>
      </c>
      <c r="BQ6" s="411">
        <v>23.978021839</v>
      </c>
      <c r="BR6" s="411">
        <v>24.279217435</v>
      </c>
      <c r="BS6" s="411">
        <v>23.727983937000001</v>
      </c>
      <c r="BT6" s="411">
        <v>24.240549102999999</v>
      </c>
      <c r="BU6" s="411">
        <v>23.929944764999998</v>
      </c>
      <c r="BV6" s="411">
        <v>24.192342948</v>
      </c>
    </row>
    <row r="7" spans="1:74" ht="11.1" customHeight="1" x14ac:dyDescent="0.2">
      <c r="A7" s="162" t="s">
        <v>313</v>
      </c>
      <c r="B7" s="173" t="s">
        <v>380</v>
      </c>
      <c r="C7" s="254">
        <v>2.2751000000000001</v>
      </c>
      <c r="D7" s="254">
        <v>2.3376999999999999</v>
      </c>
      <c r="E7" s="254">
        <v>2.4104999999999999</v>
      </c>
      <c r="F7" s="254">
        <v>2.1656</v>
      </c>
      <c r="G7" s="254">
        <v>2.2044000000000001</v>
      </c>
      <c r="H7" s="254">
        <v>2.3616000000000001</v>
      </c>
      <c r="I7" s="254">
        <v>2.3412999999999999</v>
      </c>
      <c r="J7" s="254">
        <v>2.4761000000000002</v>
      </c>
      <c r="K7" s="254">
        <v>2.3228</v>
      </c>
      <c r="L7" s="254">
        <v>2.2103999999999999</v>
      </c>
      <c r="M7" s="254">
        <v>2.2968999999999999</v>
      </c>
      <c r="N7" s="254">
        <v>2.3187000000000002</v>
      </c>
      <c r="O7" s="254">
        <v>2.1894</v>
      </c>
      <c r="P7" s="254">
        <v>2.2641</v>
      </c>
      <c r="Q7" s="254">
        <v>2.3169</v>
      </c>
      <c r="R7" s="254">
        <v>2.2519</v>
      </c>
      <c r="S7" s="254">
        <v>2.3563999999999998</v>
      </c>
      <c r="T7" s="254">
        <v>2.2197200000000001</v>
      </c>
      <c r="U7" s="254">
        <v>2.379</v>
      </c>
      <c r="V7" s="254">
        <v>2.5131999999999999</v>
      </c>
      <c r="W7" s="254">
        <v>2.3496999999999999</v>
      </c>
      <c r="X7" s="254">
        <v>2.3978999999999999</v>
      </c>
      <c r="Y7" s="254">
        <v>2.5632999999999999</v>
      </c>
      <c r="Z7" s="254">
        <v>2.4146000000000001</v>
      </c>
      <c r="AA7" s="254">
        <v>2.4990999999999999</v>
      </c>
      <c r="AB7" s="254">
        <v>2.4655</v>
      </c>
      <c r="AC7" s="254">
        <v>2.3967999999999998</v>
      </c>
      <c r="AD7" s="254">
        <v>2.3713000000000002</v>
      </c>
      <c r="AE7" s="254">
        <v>2.4569000000000001</v>
      </c>
      <c r="AF7" s="254">
        <v>2.4062999999999999</v>
      </c>
      <c r="AG7" s="254">
        <v>2.4464999999999999</v>
      </c>
      <c r="AH7" s="254">
        <v>2.4285000000000001</v>
      </c>
      <c r="AI7" s="254">
        <v>2.4315000000000002</v>
      </c>
      <c r="AJ7" s="254">
        <v>2.3784000000000001</v>
      </c>
      <c r="AK7" s="254">
        <v>2.4971999999999999</v>
      </c>
      <c r="AL7" s="254">
        <v>2.4001000000000001</v>
      </c>
      <c r="AM7" s="254">
        <v>2.4198</v>
      </c>
      <c r="AN7" s="254">
        <v>2.5337999999999998</v>
      </c>
      <c r="AO7" s="254">
        <v>2.3443000000000001</v>
      </c>
      <c r="AP7" s="254">
        <v>2.2646999999999999</v>
      </c>
      <c r="AQ7" s="254">
        <v>2.3340999999999998</v>
      </c>
      <c r="AR7" s="254">
        <v>2.415</v>
      </c>
      <c r="AS7" s="254">
        <v>2.4813999999999998</v>
      </c>
      <c r="AT7" s="254">
        <v>2.3999000000000001</v>
      </c>
      <c r="AU7" s="254">
        <v>2.4944999999999999</v>
      </c>
      <c r="AV7" s="254">
        <v>2.4403999999999999</v>
      </c>
      <c r="AW7" s="254">
        <v>2.3950999999999998</v>
      </c>
      <c r="AX7" s="254">
        <v>2.4403000000000001</v>
      </c>
      <c r="AY7" s="254">
        <v>2.4209000000000001</v>
      </c>
      <c r="AZ7" s="254">
        <v>2.4435358100000002</v>
      </c>
      <c r="BA7" s="254">
        <v>2.3635939210000001</v>
      </c>
      <c r="BB7" s="254">
        <v>2.2350867829999999</v>
      </c>
      <c r="BC7" s="254">
        <v>2.3138371719999999</v>
      </c>
      <c r="BD7" s="254">
        <v>2.404051763</v>
      </c>
      <c r="BE7" s="411">
        <v>2.4164012179999999</v>
      </c>
      <c r="BF7" s="411">
        <v>2.4561480050000002</v>
      </c>
      <c r="BG7" s="411">
        <v>2.4175919459999999</v>
      </c>
      <c r="BH7" s="411">
        <v>2.3946364099999999</v>
      </c>
      <c r="BI7" s="411">
        <v>2.4340627709999998</v>
      </c>
      <c r="BJ7" s="411">
        <v>2.4044175970000001</v>
      </c>
      <c r="BK7" s="411">
        <v>2.3381746240000001</v>
      </c>
      <c r="BL7" s="411">
        <v>2.4435358100000002</v>
      </c>
      <c r="BM7" s="411">
        <v>2.3635939210000001</v>
      </c>
      <c r="BN7" s="411">
        <v>2.2350867829999999</v>
      </c>
      <c r="BO7" s="411">
        <v>2.3138371719999999</v>
      </c>
      <c r="BP7" s="411">
        <v>2.404051763</v>
      </c>
      <c r="BQ7" s="411">
        <v>2.4164012179999999</v>
      </c>
      <c r="BR7" s="411">
        <v>2.4561480050000002</v>
      </c>
      <c r="BS7" s="411">
        <v>2.4175919459999999</v>
      </c>
      <c r="BT7" s="411">
        <v>2.3946364099999999</v>
      </c>
      <c r="BU7" s="411">
        <v>2.4340627709999998</v>
      </c>
      <c r="BV7" s="411">
        <v>2.4044175970000001</v>
      </c>
    </row>
    <row r="8" spans="1:74" ht="11.1" customHeight="1" x14ac:dyDescent="0.2">
      <c r="A8" s="162" t="s">
        <v>779</v>
      </c>
      <c r="B8" s="173" t="s">
        <v>381</v>
      </c>
      <c r="C8" s="254">
        <v>1.9754</v>
      </c>
      <c r="D8" s="254">
        <v>2.1263999999999998</v>
      </c>
      <c r="E8" s="254">
        <v>2.1192000000000002</v>
      </c>
      <c r="F8" s="254">
        <v>2.11</v>
      </c>
      <c r="G8" s="254">
        <v>2.0811999999999999</v>
      </c>
      <c r="H8" s="254">
        <v>2.1806999999999999</v>
      </c>
      <c r="I8" s="254">
        <v>2.1160999999999999</v>
      </c>
      <c r="J8" s="254">
        <v>2.1741999999999999</v>
      </c>
      <c r="K8" s="254">
        <v>2.0828000000000002</v>
      </c>
      <c r="L8" s="254">
        <v>2.0358999999999998</v>
      </c>
      <c r="M8" s="254">
        <v>2.0981000000000001</v>
      </c>
      <c r="N8" s="254">
        <v>2.2526999999999999</v>
      </c>
      <c r="O8" s="254">
        <v>1.9911000000000001</v>
      </c>
      <c r="P8" s="254">
        <v>2.0213999999999999</v>
      </c>
      <c r="Q8" s="254">
        <v>2.0889000000000002</v>
      </c>
      <c r="R8" s="254">
        <v>2.0402999999999998</v>
      </c>
      <c r="S8" s="254">
        <v>2.0851000000000002</v>
      </c>
      <c r="T8" s="254">
        <v>2.1000999999999999</v>
      </c>
      <c r="U8" s="254">
        <v>2.0571000000000002</v>
      </c>
      <c r="V8" s="254">
        <v>2.1027</v>
      </c>
      <c r="W8" s="254">
        <v>1.9961</v>
      </c>
      <c r="X8" s="254">
        <v>2.2170999999999998</v>
      </c>
      <c r="Y8" s="254">
        <v>2.1288999999999998</v>
      </c>
      <c r="Z8" s="254">
        <v>2.1918000000000002</v>
      </c>
      <c r="AA8" s="254">
        <v>2.0655999999999999</v>
      </c>
      <c r="AB8" s="254">
        <v>2.1206</v>
      </c>
      <c r="AC8" s="254">
        <v>1.9641999999999999</v>
      </c>
      <c r="AD8" s="254">
        <v>2.1137000000000001</v>
      </c>
      <c r="AE8" s="254">
        <v>2.0379</v>
      </c>
      <c r="AF8" s="254">
        <v>2.0990000000000002</v>
      </c>
      <c r="AG8" s="254">
        <v>2.0722999999999998</v>
      </c>
      <c r="AH8" s="254">
        <v>2.1255000000000002</v>
      </c>
      <c r="AI8" s="254">
        <v>1.8873</v>
      </c>
      <c r="AJ8" s="254">
        <v>2.0672999999999999</v>
      </c>
      <c r="AK8" s="254">
        <v>1.9428000000000001</v>
      </c>
      <c r="AL8" s="254">
        <v>2.0381</v>
      </c>
      <c r="AM8" s="254">
        <v>1.9174</v>
      </c>
      <c r="AN8" s="254">
        <v>1.9671000000000001</v>
      </c>
      <c r="AO8" s="254">
        <v>1.9781</v>
      </c>
      <c r="AP8" s="254">
        <v>1.9946999999999999</v>
      </c>
      <c r="AQ8" s="254">
        <v>1.9852000000000001</v>
      </c>
      <c r="AR8" s="254">
        <v>1.9444999999999999</v>
      </c>
      <c r="AS8" s="254">
        <v>2.0318000000000001</v>
      </c>
      <c r="AT8" s="254">
        <v>1.9136</v>
      </c>
      <c r="AU8" s="254">
        <v>1.923</v>
      </c>
      <c r="AV8" s="254">
        <v>1.9867999999999999</v>
      </c>
      <c r="AW8" s="254">
        <v>1.9142999999999999</v>
      </c>
      <c r="AX8" s="254">
        <v>2.0312999999999999</v>
      </c>
      <c r="AY8" s="254">
        <v>1.8632</v>
      </c>
      <c r="AZ8" s="254">
        <v>1.9263662050000001</v>
      </c>
      <c r="BA8" s="254">
        <v>1.953554781</v>
      </c>
      <c r="BB8" s="254">
        <v>1.9113429580000001</v>
      </c>
      <c r="BC8" s="254">
        <v>1.960485993</v>
      </c>
      <c r="BD8" s="254">
        <v>1.977634253</v>
      </c>
      <c r="BE8" s="411">
        <v>1.95347475</v>
      </c>
      <c r="BF8" s="411">
        <v>1.929131819</v>
      </c>
      <c r="BG8" s="411">
        <v>1.8857052910000001</v>
      </c>
      <c r="BH8" s="411">
        <v>1.8985184980000001</v>
      </c>
      <c r="BI8" s="411">
        <v>1.9039135920000001</v>
      </c>
      <c r="BJ8" s="411">
        <v>1.990532709</v>
      </c>
      <c r="BK8" s="411">
        <v>1.897282959</v>
      </c>
      <c r="BL8" s="411">
        <v>1.90644495</v>
      </c>
      <c r="BM8" s="411">
        <v>1.9333523589999999</v>
      </c>
      <c r="BN8" s="411">
        <v>1.891577064</v>
      </c>
      <c r="BO8" s="411">
        <v>1.9402118930000001</v>
      </c>
      <c r="BP8" s="411">
        <v>1.9571828170000001</v>
      </c>
      <c r="BQ8" s="411">
        <v>1.933273155</v>
      </c>
      <c r="BR8" s="411">
        <v>1.9091819640000001</v>
      </c>
      <c r="BS8" s="411">
        <v>1.8662045249999999</v>
      </c>
      <c r="BT8" s="411">
        <v>1.878885227</v>
      </c>
      <c r="BU8" s="411">
        <v>1.8842245280000001</v>
      </c>
      <c r="BV8" s="411">
        <v>1.9699478850000001</v>
      </c>
    </row>
    <row r="9" spans="1:74" ht="11.1" customHeight="1" x14ac:dyDescent="0.2">
      <c r="A9" s="162" t="s">
        <v>311</v>
      </c>
      <c r="B9" s="173" t="s">
        <v>382</v>
      </c>
      <c r="C9" s="254">
        <v>18.910805</v>
      </c>
      <c r="D9" s="254">
        <v>18.808622</v>
      </c>
      <c r="E9" s="254">
        <v>19.234014999999999</v>
      </c>
      <c r="F9" s="254">
        <v>18.588099</v>
      </c>
      <c r="G9" s="254">
        <v>18.419913999999999</v>
      </c>
      <c r="H9" s="254">
        <v>19.181495000000002</v>
      </c>
      <c r="I9" s="254">
        <v>18.705318999999999</v>
      </c>
      <c r="J9" s="254">
        <v>19.348821999999998</v>
      </c>
      <c r="K9" s="254">
        <v>18.847604</v>
      </c>
      <c r="L9" s="254">
        <v>18.796289999999999</v>
      </c>
      <c r="M9" s="254">
        <v>19.018877</v>
      </c>
      <c r="N9" s="254">
        <v>18.721263</v>
      </c>
      <c r="O9" s="254">
        <v>18.303673</v>
      </c>
      <c r="P9" s="254">
        <v>18.643384999999999</v>
      </c>
      <c r="Q9" s="254">
        <v>18.163796000000001</v>
      </c>
      <c r="R9" s="254">
        <v>18.210681000000001</v>
      </c>
      <c r="S9" s="254">
        <v>18.589096000000001</v>
      </c>
      <c r="T9" s="254">
        <v>18.857130000000002</v>
      </c>
      <c r="U9" s="254">
        <v>18.515346000000001</v>
      </c>
      <c r="V9" s="254">
        <v>19.155595000000002</v>
      </c>
      <c r="W9" s="254">
        <v>18.09178</v>
      </c>
      <c r="X9" s="254">
        <v>18.705068000000001</v>
      </c>
      <c r="Y9" s="254">
        <v>18.527752</v>
      </c>
      <c r="Z9" s="254">
        <v>18.120199</v>
      </c>
      <c r="AA9" s="254">
        <v>18.749355999999999</v>
      </c>
      <c r="AB9" s="254">
        <v>18.643338</v>
      </c>
      <c r="AC9" s="254">
        <v>18.530763</v>
      </c>
      <c r="AD9" s="254">
        <v>18.584091999999998</v>
      </c>
      <c r="AE9" s="254">
        <v>18.779156</v>
      </c>
      <c r="AF9" s="254">
        <v>18.805883999999999</v>
      </c>
      <c r="AG9" s="254">
        <v>19.257404000000001</v>
      </c>
      <c r="AH9" s="254">
        <v>19.124600999999998</v>
      </c>
      <c r="AI9" s="254">
        <v>19.251968999999999</v>
      </c>
      <c r="AJ9" s="254">
        <v>19.311890999999999</v>
      </c>
      <c r="AK9" s="254">
        <v>19.490718000000001</v>
      </c>
      <c r="AL9" s="254">
        <v>18.982814000000001</v>
      </c>
      <c r="AM9" s="254">
        <v>18.921430000000001</v>
      </c>
      <c r="AN9" s="254">
        <v>18.993697999999998</v>
      </c>
      <c r="AO9" s="254">
        <v>18.526115999999998</v>
      </c>
      <c r="AP9" s="254">
        <v>18.783351</v>
      </c>
      <c r="AQ9" s="254">
        <v>18.515732</v>
      </c>
      <c r="AR9" s="254">
        <v>18.833010999999999</v>
      </c>
      <c r="AS9" s="254">
        <v>19.163812</v>
      </c>
      <c r="AT9" s="254">
        <v>19.276212000000001</v>
      </c>
      <c r="AU9" s="254">
        <v>19.038568000000001</v>
      </c>
      <c r="AV9" s="254">
        <v>19.629655</v>
      </c>
      <c r="AW9" s="254">
        <v>19.206461999999998</v>
      </c>
      <c r="AX9" s="254">
        <v>19.516981999999999</v>
      </c>
      <c r="AY9" s="254">
        <v>19.248666</v>
      </c>
      <c r="AZ9" s="254">
        <v>19.396242999999998</v>
      </c>
      <c r="BA9" s="254">
        <v>19.238026000000001</v>
      </c>
      <c r="BB9" s="254">
        <v>19.037019000000001</v>
      </c>
      <c r="BC9" s="254">
        <v>19.220620852</v>
      </c>
      <c r="BD9" s="254">
        <v>19.544883346999999</v>
      </c>
      <c r="BE9" s="411">
        <v>19.536480000000001</v>
      </c>
      <c r="BF9" s="411">
        <v>19.751200000000001</v>
      </c>
      <c r="BG9" s="411">
        <v>19.327719999999999</v>
      </c>
      <c r="BH9" s="411">
        <v>19.75684</v>
      </c>
      <c r="BI9" s="411">
        <v>19.360209999999999</v>
      </c>
      <c r="BJ9" s="411">
        <v>19.744060000000001</v>
      </c>
      <c r="BK9" s="411">
        <v>19.39124</v>
      </c>
      <c r="BL9" s="411">
        <v>19.174990000000001</v>
      </c>
      <c r="BM9" s="411">
        <v>19.23836</v>
      </c>
      <c r="BN9" s="411">
        <v>19.284199999999998</v>
      </c>
      <c r="BO9" s="411">
        <v>19.45693</v>
      </c>
      <c r="BP9" s="411">
        <v>19.77422</v>
      </c>
      <c r="BQ9" s="411">
        <v>19.618230000000001</v>
      </c>
      <c r="BR9" s="411">
        <v>19.903770000000002</v>
      </c>
      <c r="BS9" s="411">
        <v>19.434069999999998</v>
      </c>
      <c r="BT9" s="411">
        <v>19.956910000000001</v>
      </c>
      <c r="BU9" s="411">
        <v>19.60154</v>
      </c>
      <c r="BV9" s="411">
        <v>19.807860000000002</v>
      </c>
    </row>
    <row r="10" spans="1:74" ht="11.1" customHeight="1" x14ac:dyDescent="0.2">
      <c r="AY10" s="651"/>
      <c r="AZ10" s="651"/>
      <c r="BA10" s="651"/>
      <c r="BB10" s="651"/>
      <c r="BC10" s="651"/>
      <c r="BD10" s="651"/>
    </row>
    <row r="11" spans="1:74" ht="11.1" customHeight="1" x14ac:dyDescent="0.2">
      <c r="A11" s="162" t="s">
        <v>780</v>
      </c>
      <c r="B11" s="172" t="s">
        <v>550</v>
      </c>
      <c r="C11" s="254">
        <v>5.8621983402</v>
      </c>
      <c r="D11" s="254">
        <v>6.8925202819000004</v>
      </c>
      <c r="E11" s="254">
        <v>7.0109672715000002</v>
      </c>
      <c r="F11" s="254">
        <v>6.7614431159999997</v>
      </c>
      <c r="G11" s="254">
        <v>6.7362260557999996</v>
      </c>
      <c r="H11" s="254">
        <v>6.7700413049000003</v>
      </c>
      <c r="I11" s="254">
        <v>6.7386814946999998</v>
      </c>
      <c r="J11" s="254">
        <v>6.8325323542999996</v>
      </c>
      <c r="K11" s="254">
        <v>7.0038694477999996</v>
      </c>
      <c r="L11" s="254">
        <v>6.8395389373000004</v>
      </c>
      <c r="M11" s="254">
        <v>6.4539074300000001</v>
      </c>
      <c r="N11" s="254">
        <v>6.5337404864000002</v>
      </c>
      <c r="O11" s="254">
        <v>6.4893207615000001</v>
      </c>
      <c r="P11" s="254">
        <v>6.8453351452</v>
      </c>
      <c r="Q11" s="254">
        <v>6.9002961662000004</v>
      </c>
      <c r="R11" s="254">
        <v>6.8824571057000004</v>
      </c>
      <c r="S11" s="254">
        <v>6.9611484244000001</v>
      </c>
      <c r="T11" s="254">
        <v>7.1056935050999996</v>
      </c>
      <c r="U11" s="254">
        <v>6.9551697602999996</v>
      </c>
      <c r="V11" s="254">
        <v>7.1198776102999997</v>
      </c>
      <c r="W11" s="254">
        <v>6.9297321999000001</v>
      </c>
      <c r="X11" s="254">
        <v>7.1452574666000004</v>
      </c>
      <c r="Y11" s="254">
        <v>7.1361760064000004</v>
      </c>
      <c r="Z11" s="254">
        <v>7.1068865949999998</v>
      </c>
      <c r="AA11" s="254">
        <v>6.8616760476999996</v>
      </c>
      <c r="AB11" s="254">
        <v>6.8644760477000002</v>
      </c>
      <c r="AC11" s="254">
        <v>6.8760760476999998</v>
      </c>
      <c r="AD11" s="254">
        <v>7.07626475</v>
      </c>
      <c r="AE11" s="254">
        <v>7.0870647499999997</v>
      </c>
      <c r="AF11" s="254">
        <v>7.1151647499999999</v>
      </c>
      <c r="AG11" s="254">
        <v>7.2500378463999997</v>
      </c>
      <c r="AH11" s="254">
        <v>7.2205378464000001</v>
      </c>
      <c r="AI11" s="254">
        <v>7.1908378464</v>
      </c>
      <c r="AJ11" s="254">
        <v>7.1497965737999998</v>
      </c>
      <c r="AK11" s="254">
        <v>7.1671965738000001</v>
      </c>
      <c r="AL11" s="254">
        <v>7.1576965738</v>
      </c>
      <c r="AM11" s="254">
        <v>6.9210308420000004</v>
      </c>
      <c r="AN11" s="254">
        <v>7.0670398759999999</v>
      </c>
      <c r="AO11" s="254">
        <v>7.1656051730000003</v>
      </c>
      <c r="AP11" s="254">
        <v>7.2975057679999997</v>
      </c>
      <c r="AQ11" s="254">
        <v>7.3013697430000004</v>
      </c>
      <c r="AR11" s="254">
        <v>7.2874147950000001</v>
      </c>
      <c r="AS11" s="254">
        <v>7.3725771849999999</v>
      </c>
      <c r="AT11" s="254">
        <v>7.2838593630000004</v>
      </c>
      <c r="AU11" s="254">
        <v>7.3469845329999997</v>
      </c>
      <c r="AV11" s="254">
        <v>7.3221150259999996</v>
      </c>
      <c r="AW11" s="254">
        <v>7.3432004470000001</v>
      </c>
      <c r="AX11" s="254">
        <v>7.2761222639999996</v>
      </c>
      <c r="AY11" s="254">
        <v>6.9234251789999997</v>
      </c>
      <c r="AZ11" s="254">
        <v>7.1410373549999999</v>
      </c>
      <c r="BA11" s="254">
        <v>7.2169336580000003</v>
      </c>
      <c r="BB11" s="254">
        <v>7.362618962</v>
      </c>
      <c r="BC11" s="254">
        <v>7.37170243</v>
      </c>
      <c r="BD11" s="254">
        <v>7.3699106509999996</v>
      </c>
      <c r="BE11" s="411">
        <v>7.4356590459999996</v>
      </c>
      <c r="BF11" s="411">
        <v>7.374017716</v>
      </c>
      <c r="BG11" s="411">
        <v>7.408435484</v>
      </c>
      <c r="BH11" s="411">
        <v>7.3944638530000004</v>
      </c>
      <c r="BI11" s="411">
        <v>7.4062846010000003</v>
      </c>
      <c r="BJ11" s="411">
        <v>7.3469602189999996</v>
      </c>
      <c r="BK11" s="411">
        <v>7.023301858</v>
      </c>
      <c r="BL11" s="411">
        <v>7.2089882789999997</v>
      </c>
      <c r="BM11" s="411">
        <v>7.2840945990000003</v>
      </c>
      <c r="BN11" s="411">
        <v>7.4314771119999996</v>
      </c>
      <c r="BO11" s="411">
        <v>7.4402503549999999</v>
      </c>
      <c r="BP11" s="411">
        <v>7.4398430949999996</v>
      </c>
      <c r="BQ11" s="411">
        <v>7.505599728</v>
      </c>
      <c r="BR11" s="411">
        <v>7.4385568400000004</v>
      </c>
      <c r="BS11" s="411">
        <v>7.4783745919999998</v>
      </c>
      <c r="BT11" s="411">
        <v>7.4639275700000001</v>
      </c>
      <c r="BU11" s="411">
        <v>7.4737602140000003</v>
      </c>
      <c r="BV11" s="411">
        <v>7.4167573039999999</v>
      </c>
    </row>
    <row r="12" spans="1:74" ht="11.1" customHeight="1" x14ac:dyDescent="0.2">
      <c r="A12" s="162" t="s">
        <v>781</v>
      </c>
      <c r="B12" s="173" t="s">
        <v>384</v>
      </c>
      <c r="C12" s="254">
        <v>2.1542651488</v>
      </c>
      <c r="D12" s="254">
        <v>2.8910910530999998</v>
      </c>
      <c r="E12" s="254">
        <v>3.0729225552999999</v>
      </c>
      <c r="F12" s="254">
        <v>2.8264969159</v>
      </c>
      <c r="G12" s="254">
        <v>2.8706165504999999</v>
      </c>
      <c r="H12" s="254">
        <v>2.7952782299000001</v>
      </c>
      <c r="I12" s="254">
        <v>2.8126229353999999</v>
      </c>
      <c r="J12" s="254">
        <v>2.8156281552000002</v>
      </c>
      <c r="K12" s="254">
        <v>3.1021133151</v>
      </c>
      <c r="L12" s="254">
        <v>2.9869553128000002</v>
      </c>
      <c r="M12" s="254">
        <v>2.5390536893000002</v>
      </c>
      <c r="N12" s="254">
        <v>2.4678587325999999</v>
      </c>
      <c r="O12" s="254">
        <v>2.5778893995000001</v>
      </c>
      <c r="P12" s="254">
        <v>2.8169698771</v>
      </c>
      <c r="Q12" s="254">
        <v>2.8715913598</v>
      </c>
      <c r="R12" s="254">
        <v>2.8995894555000001</v>
      </c>
      <c r="S12" s="254">
        <v>2.8516799513</v>
      </c>
      <c r="T12" s="254">
        <v>2.9491345112</v>
      </c>
      <c r="U12" s="254">
        <v>2.8195098333000002</v>
      </c>
      <c r="V12" s="254">
        <v>3.0697622506000002</v>
      </c>
      <c r="W12" s="254">
        <v>2.9385284428</v>
      </c>
      <c r="X12" s="254">
        <v>3.1611950533000002</v>
      </c>
      <c r="Y12" s="254">
        <v>3.0861145046999998</v>
      </c>
      <c r="Z12" s="254">
        <v>3.0322605968</v>
      </c>
      <c r="AA12" s="254">
        <v>2.8952659173000002</v>
      </c>
      <c r="AB12" s="254">
        <v>2.8952659173000002</v>
      </c>
      <c r="AC12" s="254">
        <v>2.8952659173000002</v>
      </c>
      <c r="AD12" s="254">
        <v>2.9811301847</v>
      </c>
      <c r="AE12" s="254">
        <v>2.9811301847</v>
      </c>
      <c r="AF12" s="254">
        <v>2.9811301847</v>
      </c>
      <c r="AG12" s="254">
        <v>3.0573467817000002</v>
      </c>
      <c r="AH12" s="254">
        <v>3.0573467817000002</v>
      </c>
      <c r="AI12" s="254">
        <v>3.0573467817000002</v>
      </c>
      <c r="AJ12" s="254">
        <v>3.0756773555999999</v>
      </c>
      <c r="AK12" s="254">
        <v>3.0756773555999999</v>
      </c>
      <c r="AL12" s="254">
        <v>3.0756773555999999</v>
      </c>
      <c r="AM12" s="254">
        <v>2.9299085090000001</v>
      </c>
      <c r="AN12" s="254">
        <v>3.042795828</v>
      </c>
      <c r="AO12" s="254">
        <v>3.1059252810000002</v>
      </c>
      <c r="AP12" s="254">
        <v>3.1305001209999999</v>
      </c>
      <c r="AQ12" s="254">
        <v>3.1433856570000001</v>
      </c>
      <c r="AR12" s="254">
        <v>3.1601709520000001</v>
      </c>
      <c r="AS12" s="254">
        <v>3.1925586930000001</v>
      </c>
      <c r="AT12" s="254">
        <v>3.231918834</v>
      </c>
      <c r="AU12" s="254">
        <v>3.2080892049999998</v>
      </c>
      <c r="AV12" s="254">
        <v>3.2327506000000001</v>
      </c>
      <c r="AW12" s="254">
        <v>3.2151367049999999</v>
      </c>
      <c r="AX12" s="254">
        <v>3.1436531009999999</v>
      </c>
      <c r="AY12" s="254">
        <v>2.9299085090000001</v>
      </c>
      <c r="AZ12" s="254">
        <v>3.042795828</v>
      </c>
      <c r="BA12" s="254">
        <v>3.1059252810000002</v>
      </c>
      <c r="BB12" s="254">
        <v>3.1305001209999999</v>
      </c>
      <c r="BC12" s="254">
        <v>3.1433856570000001</v>
      </c>
      <c r="BD12" s="254">
        <v>3.1601709520000001</v>
      </c>
      <c r="BE12" s="411">
        <v>3.1925586930000001</v>
      </c>
      <c r="BF12" s="411">
        <v>3.231918834</v>
      </c>
      <c r="BG12" s="411">
        <v>3.2080892049999998</v>
      </c>
      <c r="BH12" s="411">
        <v>3.2327506000000001</v>
      </c>
      <c r="BI12" s="411">
        <v>3.2151367049999999</v>
      </c>
      <c r="BJ12" s="411">
        <v>3.1436531009999999</v>
      </c>
      <c r="BK12" s="411">
        <v>2.959207594</v>
      </c>
      <c r="BL12" s="411">
        <v>3.0732237869999999</v>
      </c>
      <c r="BM12" s="411">
        <v>3.1369845340000002</v>
      </c>
      <c r="BN12" s="411">
        <v>3.1618051230000002</v>
      </c>
      <c r="BO12" s="411">
        <v>3.1748195140000002</v>
      </c>
      <c r="BP12" s="411">
        <v>3.1917726609999999</v>
      </c>
      <c r="BQ12" s="411">
        <v>3.22448428</v>
      </c>
      <c r="BR12" s="411">
        <v>3.2642380229999999</v>
      </c>
      <c r="BS12" s="411">
        <v>3.240170097</v>
      </c>
      <c r="BT12" s="411">
        <v>3.2650781059999998</v>
      </c>
      <c r="BU12" s="411">
        <v>3.2472880719999999</v>
      </c>
      <c r="BV12" s="411">
        <v>3.1750896320000002</v>
      </c>
    </row>
    <row r="13" spans="1:74" ht="11.1" customHeight="1" x14ac:dyDescent="0.2">
      <c r="AY13" s="651"/>
      <c r="AZ13" s="651"/>
      <c r="BA13" s="651"/>
      <c r="BB13" s="651"/>
      <c r="BC13" s="651"/>
      <c r="BD13" s="651"/>
    </row>
    <row r="14" spans="1:74" ht="11.1" customHeight="1" x14ac:dyDescent="0.2">
      <c r="A14" s="162" t="s">
        <v>782</v>
      </c>
      <c r="B14" s="172" t="s">
        <v>551</v>
      </c>
      <c r="C14" s="254">
        <v>14.220641483</v>
      </c>
      <c r="D14" s="254">
        <v>15.360393984</v>
      </c>
      <c r="E14" s="254">
        <v>14.858148866000001</v>
      </c>
      <c r="F14" s="254">
        <v>14.565070441</v>
      </c>
      <c r="G14" s="254">
        <v>14.673340620999999</v>
      </c>
      <c r="H14" s="254">
        <v>14.989412634000001</v>
      </c>
      <c r="I14" s="254">
        <v>15.045197799</v>
      </c>
      <c r="J14" s="254">
        <v>15.432536898</v>
      </c>
      <c r="K14" s="254">
        <v>15.617869462</v>
      </c>
      <c r="L14" s="254">
        <v>15.04774658</v>
      </c>
      <c r="M14" s="254">
        <v>14.818865307999999</v>
      </c>
      <c r="N14" s="254">
        <v>14.336234342999999</v>
      </c>
      <c r="O14" s="254">
        <v>13.596873574</v>
      </c>
      <c r="P14" s="254">
        <v>15.094036285</v>
      </c>
      <c r="Q14" s="254">
        <v>14.341366375</v>
      </c>
      <c r="R14" s="254">
        <v>14.255449628999999</v>
      </c>
      <c r="S14" s="254">
        <v>14.379261532999999</v>
      </c>
      <c r="T14" s="254">
        <v>14.840612089</v>
      </c>
      <c r="U14" s="254">
        <v>14.733553062</v>
      </c>
      <c r="V14" s="254">
        <v>14.386819482</v>
      </c>
      <c r="W14" s="254">
        <v>14.422173388999999</v>
      </c>
      <c r="X14" s="254">
        <v>14.866810014</v>
      </c>
      <c r="Y14" s="254">
        <v>14.563029845999999</v>
      </c>
      <c r="Z14" s="254">
        <v>13.692062559</v>
      </c>
      <c r="AA14" s="254">
        <v>13.478433887</v>
      </c>
      <c r="AB14" s="254">
        <v>14.042733887000001</v>
      </c>
      <c r="AC14" s="254">
        <v>13.839433887</v>
      </c>
      <c r="AD14" s="254">
        <v>14.678264951999999</v>
      </c>
      <c r="AE14" s="254">
        <v>14.346214952</v>
      </c>
      <c r="AF14" s="254">
        <v>14.392064952</v>
      </c>
      <c r="AG14" s="254">
        <v>14.878311606</v>
      </c>
      <c r="AH14" s="254">
        <v>14.495421606000001</v>
      </c>
      <c r="AI14" s="254">
        <v>14.558371606</v>
      </c>
      <c r="AJ14" s="254">
        <v>14.682817519</v>
      </c>
      <c r="AK14" s="254">
        <v>14.252597519</v>
      </c>
      <c r="AL14" s="254">
        <v>13.701997519000001</v>
      </c>
      <c r="AM14" s="254">
        <v>13.287336456</v>
      </c>
      <c r="AN14" s="254">
        <v>13.895172661</v>
      </c>
      <c r="AO14" s="254">
        <v>13.862068748</v>
      </c>
      <c r="AP14" s="254">
        <v>14.140970527</v>
      </c>
      <c r="AQ14" s="254">
        <v>13.861640712</v>
      </c>
      <c r="AR14" s="254">
        <v>14.265524684000001</v>
      </c>
      <c r="AS14" s="254">
        <v>14.720907447</v>
      </c>
      <c r="AT14" s="254">
        <v>14.244089497999999</v>
      </c>
      <c r="AU14" s="254">
        <v>14.763870855</v>
      </c>
      <c r="AV14" s="254">
        <v>14.672763648</v>
      </c>
      <c r="AW14" s="254">
        <v>13.848703564999999</v>
      </c>
      <c r="AX14" s="254">
        <v>14.166402308</v>
      </c>
      <c r="AY14" s="254">
        <v>13.891560570999999</v>
      </c>
      <c r="AZ14" s="254">
        <v>14.374074837</v>
      </c>
      <c r="BA14" s="254">
        <v>14.336144695</v>
      </c>
      <c r="BB14" s="254">
        <v>13.925572364000001</v>
      </c>
      <c r="BC14" s="254">
        <v>13.696559880000001</v>
      </c>
      <c r="BD14" s="254">
        <v>14.187941687</v>
      </c>
      <c r="BE14" s="411">
        <v>14.321467780000001</v>
      </c>
      <c r="BF14" s="411">
        <v>14.051060643</v>
      </c>
      <c r="BG14" s="411">
        <v>14.831972829</v>
      </c>
      <c r="BH14" s="411">
        <v>14.739098142</v>
      </c>
      <c r="BI14" s="411">
        <v>14.348445616999999</v>
      </c>
      <c r="BJ14" s="411">
        <v>13.978306258</v>
      </c>
      <c r="BK14" s="411">
        <v>14.028332461</v>
      </c>
      <c r="BL14" s="411">
        <v>14.481692582000001</v>
      </c>
      <c r="BM14" s="411">
        <v>14.451922127</v>
      </c>
      <c r="BN14" s="411">
        <v>14.040724622000001</v>
      </c>
      <c r="BO14" s="411">
        <v>13.811657696999999</v>
      </c>
      <c r="BP14" s="411">
        <v>14.303388086</v>
      </c>
      <c r="BQ14" s="411">
        <v>14.436276372</v>
      </c>
      <c r="BR14" s="411">
        <v>14.167342922</v>
      </c>
      <c r="BS14" s="411">
        <v>14.955799125</v>
      </c>
      <c r="BT14" s="411">
        <v>14.855865185000001</v>
      </c>
      <c r="BU14" s="411">
        <v>14.463024266</v>
      </c>
      <c r="BV14" s="411">
        <v>14.080890374999999</v>
      </c>
    </row>
    <row r="15" spans="1:74" ht="11.1" customHeight="1" x14ac:dyDescent="0.2">
      <c r="AY15" s="651"/>
      <c r="AZ15" s="651"/>
      <c r="BA15" s="651"/>
      <c r="BB15" s="651"/>
      <c r="BC15" s="651"/>
      <c r="BD15" s="651"/>
    </row>
    <row r="16" spans="1:74" ht="11.1" customHeight="1" x14ac:dyDescent="0.2">
      <c r="A16" s="162" t="s">
        <v>783</v>
      </c>
      <c r="B16" s="172" t="s">
        <v>1224</v>
      </c>
      <c r="C16" s="254">
        <v>4.4784261337000002</v>
      </c>
      <c r="D16" s="254">
        <v>4.4806160436000004</v>
      </c>
      <c r="E16" s="254">
        <v>4.5091721646999998</v>
      </c>
      <c r="F16" s="254">
        <v>4.5944294473999996</v>
      </c>
      <c r="G16" s="254">
        <v>4.6206353093999999</v>
      </c>
      <c r="H16" s="254">
        <v>4.6148893166000002</v>
      </c>
      <c r="I16" s="254">
        <v>4.7951475322999997</v>
      </c>
      <c r="J16" s="254">
        <v>4.8132922640000002</v>
      </c>
      <c r="K16" s="254">
        <v>4.8001860373999996</v>
      </c>
      <c r="L16" s="254">
        <v>4.7793722671000003</v>
      </c>
      <c r="M16" s="254">
        <v>4.7560700589999998</v>
      </c>
      <c r="N16" s="254">
        <v>4.7716116681000003</v>
      </c>
      <c r="O16" s="254">
        <v>4.6148162301999998</v>
      </c>
      <c r="P16" s="254">
        <v>4.6246694594999997</v>
      </c>
      <c r="Q16" s="254">
        <v>4.6459970603</v>
      </c>
      <c r="R16" s="254">
        <v>4.6409079649000002</v>
      </c>
      <c r="S16" s="254">
        <v>4.6317728111000003</v>
      </c>
      <c r="T16" s="254">
        <v>4.6581699178999996</v>
      </c>
      <c r="U16" s="254">
        <v>4.6552737841000003</v>
      </c>
      <c r="V16" s="254">
        <v>4.6561026631000004</v>
      </c>
      <c r="W16" s="254">
        <v>4.6624391441000004</v>
      </c>
      <c r="X16" s="254">
        <v>4.6525968521000003</v>
      </c>
      <c r="Y16" s="254">
        <v>4.6347184166000002</v>
      </c>
      <c r="Z16" s="254">
        <v>4.6472101865999997</v>
      </c>
      <c r="AA16" s="254">
        <v>4.6852</v>
      </c>
      <c r="AB16" s="254">
        <v>4.6886999999999999</v>
      </c>
      <c r="AC16" s="254">
        <v>4.6866000000000003</v>
      </c>
      <c r="AD16" s="254">
        <v>4.6878000000000002</v>
      </c>
      <c r="AE16" s="254">
        <v>4.6859999999999999</v>
      </c>
      <c r="AF16" s="254">
        <v>4.6901999999999999</v>
      </c>
      <c r="AG16" s="254">
        <v>4.6899499999999996</v>
      </c>
      <c r="AH16" s="254">
        <v>4.6893500000000001</v>
      </c>
      <c r="AI16" s="254">
        <v>4.6885000000000003</v>
      </c>
      <c r="AJ16" s="254">
        <v>4.6893500000000001</v>
      </c>
      <c r="AK16" s="254">
        <v>4.6899499999999996</v>
      </c>
      <c r="AL16" s="254">
        <v>4.6874500000000001</v>
      </c>
      <c r="AM16" s="254">
        <v>4.9269276959999999</v>
      </c>
      <c r="AN16" s="254">
        <v>4.797747974</v>
      </c>
      <c r="AO16" s="254">
        <v>4.8262436639999997</v>
      </c>
      <c r="AP16" s="254">
        <v>4.8214888849999999</v>
      </c>
      <c r="AQ16" s="254">
        <v>4.7703087770000003</v>
      </c>
      <c r="AR16" s="254">
        <v>4.7668705869999997</v>
      </c>
      <c r="AS16" s="254">
        <v>5.0624568710000002</v>
      </c>
      <c r="AT16" s="254">
        <v>4.9539554160000003</v>
      </c>
      <c r="AU16" s="254">
        <v>5.014167048</v>
      </c>
      <c r="AV16" s="254">
        <v>4.9850396740000003</v>
      </c>
      <c r="AW16" s="254">
        <v>4.9803739719999998</v>
      </c>
      <c r="AX16" s="254">
        <v>5.005198729</v>
      </c>
      <c r="AY16" s="254">
        <v>4.7182313020000004</v>
      </c>
      <c r="AZ16" s="254">
        <v>4.5962581040000003</v>
      </c>
      <c r="BA16" s="254">
        <v>4.6197490749999996</v>
      </c>
      <c r="BB16" s="254">
        <v>4.6124099999999997</v>
      </c>
      <c r="BC16" s="254">
        <v>4.5617968109999998</v>
      </c>
      <c r="BD16" s="254">
        <v>4.5592807679999998</v>
      </c>
      <c r="BE16" s="411">
        <v>4.8945699659999997</v>
      </c>
      <c r="BF16" s="411">
        <v>4.7980587320000003</v>
      </c>
      <c r="BG16" s="411">
        <v>4.8525879940000003</v>
      </c>
      <c r="BH16" s="411">
        <v>4.8256912930000002</v>
      </c>
      <c r="BI16" s="411">
        <v>4.8254033099999996</v>
      </c>
      <c r="BJ16" s="411">
        <v>4.8408441519999998</v>
      </c>
      <c r="BK16" s="411">
        <v>4.6328449950000001</v>
      </c>
      <c r="BL16" s="411">
        <v>4.518073598</v>
      </c>
      <c r="BM16" s="411">
        <v>4.5368310630000002</v>
      </c>
      <c r="BN16" s="411">
        <v>4.5302475949999996</v>
      </c>
      <c r="BO16" s="411">
        <v>4.4804482419999996</v>
      </c>
      <c r="BP16" s="411">
        <v>4.4781864440000003</v>
      </c>
      <c r="BQ16" s="411">
        <v>4.8065189779999997</v>
      </c>
      <c r="BR16" s="411">
        <v>4.7130902719999996</v>
      </c>
      <c r="BS16" s="411">
        <v>4.7663001899999999</v>
      </c>
      <c r="BT16" s="411">
        <v>4.7401023359999996</v>
      </c>
      <c r="BU16" s="411">
        <v>4.7404088209999999</v>
      </c>
      <c r="BV16" s="411">
        <v>4.7558858580000001</v>
      </c>
    </row>
    <row r="17" spans="1:74" ht="11.1" customHeight="1" x14ac:dyDescent="0.2">
      <c r="A17" s="162" t="s">
        <v>784</v>
      </c>
      <c r="B17" s="173" t="s">
        <v>534</v>
      </c>
      <c r="C17" s="254">
        <v>3.2541681789000001</v>
      </c>
      <c r="D17" s="254">
        <v>3.2541681789000001</v>
      </c>
      <c r="E17" s="254">
        <v>3.2541681789000001</v>
      </c>
      <c r="F17" s="254">
        <v>3.3654217918999998</v>
      </c>
      <c r="G17" s="254">
        <v>3.3654217918999998</v>
      </c>
      <c r="H17" s="254">
        <v>3.3654217918999998</v>
      </c>
      <c r="I17" s="254">
        <v>3.5346199948999999</v>
      </c>
      <c r="J17" s="254">
        <v>3.5346199948999999</v>
      </c>
      <c r="K17" s="254">
        <v>3.5346199948999999</v>
      </c>
      <c r="L17" s="254">
        <v>3.5307570223</v>
      </c>
      <c r="M17" s="254">
        <v>3.5307570223</v>
      </c>
      <c r="N17" s="254">
        <v>3.5307570223</v>
      </c>
      <c r="O17" s="254">
        <v>3.44509847</v>
      </c>
      <c r="P17" s="254">
        <v>3.44509847</v>
      </c>
      <c r="Q17" s="254">
        <v>3.44509847</v>
      </c>
      <c r="R17" s="254">
        <v>3.44509847</v>
      </c>
      <c r="S17" s="254">
        <v>3.44509847</v>
      </c>
      <c r="T17" s="254">
        <v>3.44509847</v>
      </c>
      <c r="U17" s="254">
        <v>3.44509847</v>
      </c>
      <c r="V17" s="254">
        <v>3.44509847</v>
      </c>
      <c r="W17" s="254">
        <v>3.44509847</v>
      </c>
      <c r="X17" s="254">
        <v>3.44509847</v>
      </c>
      <c r="Y17" s="254">
        <v>3.44509847</v>
      </c>
      <c r="Z17" s="254">
        <v>3.44509847</v>
      </c>
      <c r="AA17" s="254">
        <v>3.4929999999999999</v>
      </c>
      <c r="AB17" s="254">
        <v>3.4929999999999999</v>
      </c>
      <c r="AC17" s="254">
        <v>3.4929999999999999</v>
      </c>
      <c r="AD17" s="254">
        <v>3.4929999999999999</v>
      </c>
      <c r="AE17" s="254">
        <v>3.4929999999999999</v>
      </c>
      <c r="AF17" s="254">
        <v>3.4929999999999999</v>
      </c>
      <c r="AG17" s="254">
        <v>3.4929999999999999</v>
      </c>
      <c r="AH17" s="254">
        <v>3.4929999999999999</v>
      </c>
      <c r="AI17" s="254">
        <v>3.4929999999999999</v>
      </c>
      <c r="AJ17" s="254">
        <v>3.4929999999999999</v>
      </c>
      <c r="AK17" s="254">
        <v>3.4929999999999999</v>
      </c>
      <c r="AL17" s="254">
        <v>3.4929999999999999</v>
      </c>
      <c r="AM17" s="254">
        <v>3.552083959</v>
      </c>
      <c r="AN17" s="254">
        <v>3.4407558059999999</v>
      </c>
      <c r="AO17" s="254">
        <v>3.484615781</v>
      </c>
      <c r="AP17" s="254">
        <v>3.4738291870000002</v>
      </c>
      <c r="AQ17" s="254">
        <v>3.4355879069999999</v>
      </c>
      <c r="AR17" s="254">
        <v>3.4292321050000001</v>
      </c>
      <c r="AS17" s="254">
        <v>3.693524005</v>
      </c>
      <c r="AT17" s="254">
        <v>3.605609667</v>
      </c>
      <c r="AU17" s="254">
        <v>3.6509878069999999</v>
      </c>
      <c r="AV17" s="254">
        <v>3.6342172019999999</v>
      </c>
      <c r="AW17" s="254">
        <v>3.6273231080000001</v>
      </c>
      <c r="AX17" s="254">
        <v>3.6400042309999998</v>
      </c>
      <c r="AY17" s="254">
        <v>3.3474992879999999</v>
      </c>
      <c r="AZ17" s="254">
        <v>3.2425831550000002</v>
      </c>
      <c r="BA17" s="254">
        <v>3.2839169859999999</v>
      </c>
      <c r="BB17" s="254">
        <v>3.2737516520000001</v>
      </c>
      <c r="BC17" s="254">
        <v>3.237712905</v>
      </c>
      <c r="BD17" s="254">
        <v>3.2317231689999999</v>
      </c>
      <c r="BE17" s="411">
        <v>3.4807929990000002</v>
      </c>
      <c r="BF17" s="411">
        <v>3.3979421470000002</v>
      </c>
      <c r="BG17" s="411">
        <v>3.440706702</v>
      </c>
      <c r="BH17" s="411">
        <v>3.424902012</v>
      </c>
      <c r="BI17" s="411">
        <v>3.4184049879999998</v>
      </c>
      <c r="BJ17" s="411">
        <v>3.4303557320000002</v>
      </c>
      <c r="BK17" s="411">
        <v>3.1914423279999999</v>
      </c>
      <c r="BL17" s="411">
        <v>3.0914172770000001</v>
      </c>
      <c r="BM17" s="411">
        <v>3.1308241670000001</v>
      </c>
      <c r="BN17" s="411">
        <v>3.1211327309999999</v>
      </c>
      <c r="BO17" s="411">
        <v>3.0867740719999999</v>
      </c>
      <c r="BP17" s="411">
        <v>3.0810635720000001</v>
      </c>
      <c r="BQ17" s="411">
        <v>3.318522024</v>
      </c>
      <c r="BR17" s="411">
        <v>3.239533593</v>
      </c>
      <c r="BS17" s="411">
        <v>3.280304509</v>
      </c>
      <c r="BT17" s="411">
        <v>3.2652366169999998</v>
      </c>
      <c r="BU17" s="411">
        <v>3.2590424769999999</v>
      </c>
      <c r="BV17" s="411">
        <v>3.2704360910000001</v>
      </c>
    </row>
    <row r="18" spans="1:74" ht="11.1" customHeight="1" x14ac:dyDescent="0.2">
      <c r="AY18" s="651"/>
      <c r="AZ18" s="651"/>
      <c r="BA18" s="651"/>
      <c r="BB18" s="651"/>
      <c r="BC18" s="651"/>
      <c r="BD18" s="651"/>
    </row>
    <row r="19" spans="1:74" ht="11.1" customHeight="1" x14ac:dyDescent="0.2">
      <c r="A19" s="162" t="s">
        <v>785</v>
      </c>
      <c r="B19" s="172" t="s">
        <v>552</v>
      </c>
      <c r="C19" s="254">
        <v>7.3134442560000004</v>
      </c>
      <c r="D19" s="254">
        <v>6.9981921455</v>
      </c>
      <c r="E19" s="254">
        <v>6.8700888868999996</v>
      </c>
      <c r="F19" s="254">
        <v>7.1846293864000002</v>
      </c>
      <c r="G19" s="254">
        <v>7.8507726247000003</v>
      </c>
      <c r="H19" s="254">
        <v>7.8633725369</v>
      </c>
      <c r="I19" s="254">
        <v>8.3493101270000007</v>
      </c>
      <c r="J19" s="254">
        <v>7.9824414015</v>
      </c>
      <c r="K19" s="254">
        <v>8.1352998970999995</v>
      </c>
      <c r="L19" s="254">
        <v>7.5002702526</v>
      </c>
      <c r="M19" s="254">
        <v>8.0932943911000006</v>
      </c>
      <c r="N19" s="254">
        <v>7.5794652360999999</v>
      </c>
      <c r="O19" s="254">
        <v>7.3937921377000002</v>
      </c>
      <c r="P19" s="254">
        <v>7.2955262682999997</v>
      </c>
      <c r="Q19" s="254">
        <v>7.4855070519</v>
      </c>
      <c r="R19" s="254">
        <v>7.9900184310000002</v>
      </c>
      <c r="S19" s="254">
        <v>8.1501483066000002</v>
      </c>
      <c r="T19" s="254">
        <v>8.6230815186999994</v>
      </c>
      <c r="U19" s="254">
        <v>8.5953583819000006</v>
      </c>
      <c r="V19" s="254">
        <v>8.7664593643999993</v>
      </c>
      <c r="W19" s="254">
        <v>8.5097518833999999</v>
      </c>
      <c r="X19" s="254">
        <v>8.0435108344999993</v>
      </c>
      <c r="Y19" s="254">
        <v>7.5868312283000003</v>
      </c>
      <c r="Z19" s="254">
        <v>7.370118722</v>
      </c>
      <c r="AA19" s="254">
        <v>7.7231982050000001</v>
      </c>
      <c r="AB19" s="254">
        <v>7.7096982049999996</v>
      </c>
      <c r="AC19" s="254">
        <v>7.6931982049999998</v>
      </c>
      <c r="AD19" s="254">
        <v>8.1399193575000002</v>
      </c>
      <c r="AE19" s="254">
        <v>8.1503193575000008</v>
      </c>
      <c r="AF19" s="254">
        <v>8.1511693575000006</v>
      </c>
      <c r="AG19" s="254">
        <v>8.5026158595000005</v>
      </c>
      <c r="AH19" s="254">
        <v>8.4945158594999999</v>
      </c>
      <c r="AI19" s="254">
        <v>8.4978658594999992</v>
      </c>
      <c r="AJ19" s="254">
        <v>7.9531156624000001</v>
      </c>
      <c r="AK19" s="254">
        <v>7.9623156624</v>
      </c>
      <c r="AL19" s="254">
        <v>7.9612156623999999</v>
      </c>
      <c r="AM19" s="254">
        <v>8.0613904893000008</v>
      </c>
      <c r="AN19" s="254">
        <v>8.0036531794000005</v>
      </c>
      <c r="AO19" s="254">
        <v>7.8547067218000004</v>
      </c>
      <c r="AP19" s="254">
        <v>8.0151406030000008</v>
      </c>
      <c r="AQ19" s="254">
        <v>8.3237290962999992</v>
      </c>
      <c r="AR19" s="254">
        <v>8.6438588298999992</v>
      </c>
      <c r="AS19" s="254">
        <v>8.9428592126000002</v>
      </c>
      <c r="AT19" s="254">
        <v>9.0414022981999995</v>
      </c>
      <c r="AU19" s="254">
        <v>8.9468274911000005</v>
      </c>
      <c r="AV19" s="254">
        <v>8.4327300395999991</v>
      </c>
      <c r="AW19" s="254">
        <v>8.1102832755000005</v>
      </c>
      <c r="AX19" s="254">
        <v>7.9540150236000002</v>
      </c>
      <c r="AY19" s="254">
        <v>8.0298918149999992</v>
      </c>
      <c r="AZ19" s="254">
        <v>8.1287821747999995</v>
      </c>
      <c r="BA19" s="254">
        <v>8.1437067719999998</v>
      </c>
      <c r="BB19" s="254">
        <v>8.4422429521000009</v>
      </c>
      <c r="BC19" s="254">
        <v>8.7308760143999997</v>
      </c>
      <c r="BD19" s="254">
        <v>8.9537567010999997</v>
      </c>
      <c r="BE19" s="411">
        <v>9.2451398471000008</v>
      </c>
      <c r="BF19" s="411">
        <v>9.3684223939999995</v>
      </c>
      <c r="BG19" s="411">
        <v>9.2426500304000001</v>
      </c>
      <c r="BH19" s="411">
        <v>8.7167374704</v>
      </c>
      <c r="BI19" s="411">
        <v>8.3808622030999995</v>
      </c>
      <c r="BJ19" s="411">
        <v>8.2059429108999993</v>
      </c>
      <c r="BK19" s="411">
        <v>8.3713417852000003</v>
      </c>
      <c r="BL19" s="411">
        <v>8.4045785478999999</v>
      </c>
      <c r="BM19" s="411">
        <v>8.4203864341999992</v>
      </c>
      <c r="BN19" s="411">
        <v>8.7348759394000002</v>
      </c>
      <c r="BO19" s="411">
        <v>9.0359538609999994</v>
      </c>
      <c r="BP19" s="411">
        <v>9.2691873240000007</v>
      </c>
      <c r="BQ19" s="411">
        <v>9.5739366883999999</v>
      </c>
      <c r="BR19" s="411">
        <v>9.7063312138000004</v>
      </c>
      <c r="BS19" s="411">
        <v>9.5739530816999991</v>
      </c>
      <c r="BT19" s="411">
        <v>9.0239640944000001</v>
      </c>
      <c r="BU19" s="411">
        <v>8.6736758057000003</v>
      </c>
      <c r="BV19" s="411">
        <v>8.4886723344000004</v>
      </c>
    </row>
    <row r="20" spans="1:74" ht="11.1" customHeight="1" x14ac:dyDescent="0.2">
      <c r="AY20" s="651"/>
      <c r="AZ20" s="651"/>
      <c r="BA20" s="651"/>
      <c r="BB20" s="651"/>
      <c r="BC20" s="651"/>
      <c r="BD20" s="651"/>
    </row>
    <row r="21" spans="1:74" ht="11.1" customHeight="1" x14ac:dyDescent="0.2">
      <c r="A21" s="162" t="s">
        <v>786</v>
      </c>
      <c r="B21" s="172" t="s">
        <v>553</v>
      </c>
      <c r="C21" s="254">
        <v>28.859016195999999</v>
      </c>
      <c r="D21" s="254">
        <v>29.466848556999999</v>
      </c>
      <c r="E21" s="254">
        <v>28.390061595999999</v>
      </c>
      <c r="F21" s="254">
        <v>27.795662187000001</v>
      </c>
      <c r="G21" s="254">
        <v>27.263124555000001</v>
      </c>
      <c r="H21" s="254">
        <v>27.293777822999999</v>
      </c>
      <c r="I21" s="254">
        <v>27.447287725999999</v>
      </c>
      <c r="J21" s="254">
        <v>27.775174371999999</v>
      </c>
      <c r="K21" s="254">
        <v>28.117117477000001</v>
      </c>
      <c r="L21" s="254">
        <v>28.501079724</v>
      </c>
      <c r="M21" s="254">
        <v>29.694194414999998</v>
      </c>
      <c r="N21" s="254">
        <v>30.308134672000001</v>
      </c>
      <c r="O21" s="254">
        <v>29.320597592999999</v>
      </c>
      <c r="P21" s="254">
        <v>30.29075753</v>
      </c>
      <c r="Q21" s="254">
        <v>29.505900351000001</v>
      </c>
      <c r="R21" s="254">
        <v>28.397387936000001</v>
      </c>
      <c r="S21" s="254">
        <v>29.189355695</v>
      </c>
      <c r="T21" s="254">
        <v>28.969637069000001</v>
      </c>
      <c r="U21" s="254">
        <v>29.243048154</v>
      </c>
      <c r="V21" s="254">
        <v>29.635503988</v>
      </c>
      <c r="W21" s="254">
        <v>29.898515478</v>
      </c>
      <c r="X21" s="254">
        <v>29.744629024999998</v>
      </c>
      <c r="Y21" s="254">
        <v>31.137755788</v>
      </c>
      <c r="Z21" s="254">
        <v>31.785162382999999</v>
      </c>
      <c r="AA21" s="254">
        <v>30.709350913000002</v>
      </c>
      <c r="AB21" s="254">
        <v>30.905250913</v>
      </c>
      <c r="AC21" s="254">
        <v>30.075550913000001</v>
      </c>
      <c r="AD21" s="254">
        <v>29.597230846999999</v>
      </c>
      <c r="AE21" s="254">
        <v>29.388530846999998</v>
      </c>
      <c r="AF21" s="254">
        <v>29.177930846999999</v>
      </c>
      <c r="AG21" s="254">
        <v>29.590876712</v>
      </c>
      <c r="AH21" s="254">
        <v>29.674476712000001</v>
      </c>
      <c r="AI21" s="254">
        <v>29.316176712000001</v>
      </c>
      <c r="AJ21" s="254">
        <v>30.205451432</v>
      </c>
      <c r="AK21" s="254">
        <v>31.077751431999999</v>
      </c>
      <c r="AL21" s="254">
        <v>31.452651432</v>
      </c>
      <c r="AM21" s="254">
        <v>30.808761402999998</v>
      </c>
      <c r="AN21" s="254">
        <v>31.165390484</v>
      </c>
      <c r="AO21" s="254">
        <v>30.683963786</v>
      </c>
      <c r="AP21" s="254">
        <v>30.757061162999999</v>
      </c>
      <c r="AQ21" s="254">
        <v>30.343163368999999</v>
      </c>
      <c r="AR21" s="254">
        <v>30.348389139999998</v>
      </c>
      <c r="AS21" s="254">
        <v>29.990781067</v>
      </c>
      <c r="AT21" s="254">
        <v>29.920895155</v>
      </c>
      <c r="AU21" s="254">
        <v>30.057851362000001</v>
      </c>
      <c r="AV21" s="254">
        <v>30.137468296000002</v>
      </c>
      <c r="AW21" s="254">
        <v>31.009255659000001</v>
      </c>
      <c r="AX21" s="254">
        <v>31.573399168000002</v>
      </c>
      <c r="AY21" s="254">
        <v>31.160039260000001</v>
      </c>
      <c r="AZ21" s="254">
        <v>31.512351309</v>
      </c>
      <c r="BA21" s="254">
        <v>31.037762298000001</v>
      </c>
      <c r="BB21" s="254">
        <v>31.503508258</v>
      </c>
      <c r="BC21" s="254">
        <v>30.856477764000001</v>
      </c>
      <c r="BD21" s="254">
        <v>30.974639281999998</v>
      </c>
      <c r="BE21" s="411">
        <v>30.466972036000001</v>
      </c>
      <c r="BF21" s="411">
        <v>30.467128833</v>
      </c>
      <c r="BG21" s="411">
        <v>30.822861166999999</v>
      </c>
      <c r="BH21" s="411">
        <v>30.825492359999998</v>
      </c>
      <c r="BI21" s="411">
        <v>31.708347717999999</v>
      </c>
      <c r="BJ21" s="411">
        <v>31.950906105000001</v>
      </c>
      <c r="BK21" s="411">
        <v>31.904098261000001</v>
      </c>
      <c r="BL21" s="411">
        <v>32.236584846</v>
      </c>
      <c r="BM21" s="411">
        <v>31.761650777</v>
      </c>
      <c r="BN21" s="411">
        <v>32.255068084000001</v>
      </c>
      <c r="BO21" s="411">
        <v>31.609856173000001</v>
      </c>
      <c r="BP21" s="411">
        <v>31.725200419</v>
      </c>
      <c r="BQ21" s="411">
        <v>31.196763777000001</v>
      </c>
      <c r="BR21" s="411">
        <v>31.191309822000001</v>
      </c>
      <c r="BS21" s="411">
        <v>31.556803388999999</v>
      </c>
      <c r="BT21" s="411">
        <v>31.560232833000001</v>
      </c>
      <c r="BU21" s="411">
        <v>32.456187511000003</v>
      </c>
      <c r="BV21" s="411">
        <v>32.681837049000002</v>
      </c>
    </row>
    <row r="22" spans="1:74" ht="11.1" customHeight="1" x14ac:dyDescent="0.2">
      <c r="A22" s="162" t="s">
        <v>320</v>
      </c>
      <c r="B22" s="173" t="s">
        <v>376</v>
      </c>
      <c r="C22" s="254">
        <v>9.5037203831999992</v>
      </c>
      <c r="D22" s="254">
        <v>9.7235298703000002</v>
      </c>
      <c r="E22" s="254">
        <v>9.0652930993999998</v>
      </c>
      <c r="F22" s="254">
        <v>9.3910099074000009</v>
      </c>
      <c r="G22" s="254">
        <v>9.3492070859999998</v>
      </c>
      <c r="H22" s="254">
        <v>9.1653071456999999</v>
      </c>
      <c r="I22" s="254">
        <v>9.1717966813</v>
      </c>
      <c r="J22" s="254">
        <v>9.3818603784000008</v>
      </c>
      <c r="K22" s="254">
        <v>9.6310076517999992</v>
      </c>
      <c r="L22" s="254">
        <v>9.6934149488999992</v>
      </c>
      <c r="M22" s="254">
        <v>10.055928835</v>
      </c>
      <c r="N22" s="254">
        <v>9.9450680568000003</v>
      </c>
      <c r="O22" s="254">
        <v>9.8836379345999994</v>
      </c>
      <c r="P22" s="254">
        <v>9.8007870818999994</v>
      </c>
      <c r="Q22" s="254">
        <v>9.6090044759000008</v>
      </c>
      <c r="R22" s="254">
        <v>9.4776498460000003</v>
      </c>
      <c r="S22" s="254">
        <v>9.9745429923</v>
      </c>
      <c r="T22" s="254">
        <v>9.8699454123999999</v>
      </c>
      <c r="U22" s="254">
        <v>10.037414672000001</v>
      </c>
      <c r="V22" s="254">
        <v>10.209981218999999</v>
      </c>
      <c r="W22" s="254">
        <v>10.876767867</v>
      </c>
      <c r="X22" s="254">
        <v>10.47814651</v>
      </c>
      <c r="Y22" s="254">
        <v>11.011378130000001</v>
      </c>
      <c r="Z22" s="254">
        <v>10.865505745</v>
      </c>
      <c r="AA22" s="254">
        <v>10.373700596999999</v>
      </c>
      <c r="AB22" s="254">
        <v>10.373700596999999</v>
      </c>
      <c r="AC22" s="254">
        <v>10.373700596999999</v>
      </c>
      <c r="AD22" s="254">
        <v>10.210558999</v>
      </c>
      <c r="AE22" s="254">
        <v>10.210558999</v>
      </c>
      <c r="AF22" s="254">
        <v>10.210558999</v>
      </c>
      <c r="AG22" s="254">
        <v>10.433694603999999</v>
      </c>
      <c r="AH22" s="254">
        <v>10.433694603999999</v>
      </c>
      <c r="AI22" s="254">
        <v>10.433694603999999</v>
      </c>
      <c r="AJ22" s="254">
        <v>10.896806238</v>
      </c>
      <c r="AK22" s="254">
        <v>10.896806238</v>
      </c>
      <c r="AL22" s="254">
        <v>10.896806238</v>
      </c>
      <c r="AM22" s="254">
        <v>10.568737643</v>
      </c>
      <c r="AN22" s="254">
        <v>10.375355819999999</v>
      </c>
      <c r="AO22" s="254">
        <v>10.409525500999999</v>
      </c>
      <c r="AP22" s="254">
        <v>11.092734767</v>
      </c>
      <c r="AQ22" s="254">
        <v>10.924771967</v>
      </c>
      <c r="AR22" s="254">
        <v>11.067156521999999</v>
      </c>
      <c r="AS22" s="254">
        <v>10.933524554</v>
      </c>
      <c r="AT22" s="254">
        <v>10.869851703</v>
      </c>
      <c r="AU22" s="254">
        <v>11.147152243000001</v>
      </c>
      <c r="AV22" s="254">
        <v>10.892886297</v>
      </c>
      <c r="AW22" s="254">
        <v>11.118783666000001</v>
      </c>
      <c r="AX22" s="254">
        <v>10.799519319</v>
      </c>
      <c r="AY22" s="254">
        <v>10.89018312</v>
      </c>
      <c r="AZ22" s="254">
        <v>10.690919637</v>
      </c>
      <c r="BA22" s="254">
        <v>10.726128580999999</v>
      </c>
      <c r="BB22" s="254">
        <v>11.430117483</v>
      </c>
      <c r="BC22" s="254">
        <v>11.257046138</v>
      </c>
      <c r="BD22" s="254">
        <v>11.403761282</v>
      </c>
      <c r="BE22" s="411">
        <v>11.266064932000001</v>
      </c>
      <c r="BF22" s="411">
        <v>11.200455486999999</v>
      </c>
      <c r="BG22" s="411">
        <v>11.486190053</v>
      </c>
      <c r="BH22" s="411">
        <v>11.224190672000001</v>
      </c>
      <c r="BI22" s="411">
        <v>11.456958652999999</v>
      </c>
      <c r="BJ22" s="411">
        <v>11.127983962</v>
      </c>
      <c r="BK22" s="411">
        <v>11.221369368</v>
      </c>
      <c r="BL22" s="411">
        <v>11.016045995000001</v>
      </c>
      <c r="BM22" s="411">
        <v>11.052325693</v>
      </c>
      <c r="BN22" s="411">
        <v>11.777723918</v>
      </c>
      <c r="BO22" s="411">
        <v>11.599389221999999</v>
      </c>
      <c r="BP22" s="411">
        <v>11.750566187</v>
      </c>
      <c r="BQ22" s="411">
        <v>11.608682290999999</v>
      </c>
      <c r="BR22" s="411">
        <v>11.541077568</v>
      </c>
      <c r="BS22" s="411">
        <v>11.835501735999999</v>
      </c>
      <c r="BT22" s="411">
        <v>11.565534574999999</v>
      </c>
      <c r="BU22" s="411">
        <v>11.805381367000001</v>
      </c>
      <c r="BV22" s="411">
        <v>11.466402079</v>
      </c>
    </row>
    <row r="23" spans="1:74" ht="11.1" customHeight="1" x14ac:dyDescent="0.2">
      <c r="A23" s="162" t="s">
        <v>315</v>
      </c>
      <c r="B23" s="173" t="s">
        <v>787</v>
      </c>
      <c r="C23" s="254">
        <v>4.8259999999999996</v>
      </c>
      <c r="D23" s="254">
        <v>5.0303000000000004</v>
      </c>
      <c r="E23" s="254">
        <v>4.5260999999999996</v>
      </c>
      <c r="F23" s="254">
        <v>4.0682999999999998</v>
      </c>
      <c r="G23" s="254">
        <v>3.7484999999999999</v>
      </c>
      <c r="H23" s="254">
        <v>3.9133</v>
      </c>
      <c r="I23" s="254">
        <v>4.1985999999999999</v>
      </c>
      <c r="J23" s="254">
        <v>4.4260000000000002</v>
      </c>
      <c r="K23" s="254">
        <v>4.2633999999999999</v>
      </c>
      <c r="L23" s="254">
        <v>4.3737000000000004</v>
      </c>
      <c r="M23" s="254">
        <v>4.5627000000000004</v>
      </c>
      <c r="N23" s="254">
        <v>5.3982999999999999</v>
      </c>
      <c r="O23" s="254">
        <v>5.1321000000000003</v>
      </c>
      <c r="P23" s="254">
        <v>5.5167000000000002</v>
      </c>
      <c r="Q23" s="254">
        <v>5.1200999999999999</v>
      </c>
      <c r="R23" s="254">
        <v>4.3449999999999998</v>
      </c>
      <c r="S23" s="254">
        <v>4.3388</v>
      </c>
      <c r="T23" s="254">
        <v>4.0810000000000004</v>
      </c>
      <c r="U23" s="254">
        <v>4.3411</v>
      </c>
      <c r="V23" s="254">
        <v>4.5983999999999998</v>
      </c>
      <c r="W23" s="254">
        <v>4.4116</v>
      </c>
      <c r="X23" s="254">
        <v>4.3917999999999999</v>
      </c>
      <c r="Y23" s="254">
        <v>4.6082999999999998</v>
      </c>
      <c r="Z23" s="254">
        <v>5.4622000000000002</v>
      </c>
      <c r="AA23" s="254">
        <v>5.1643999999999997</v>
      </c>
      <c r="AB23" s="254">
        <v>5.2793999999999999</v>
      </c>
      <c r="AC23" s="254">
        <v>4.7286999999999999</v>
      </c>
      <c r="AD23" s="254">
        <v>4.2866999999999997</v>
      </c>
      <c r="AE23" s="254">
        <v>4.085</v>
      </c>
      <c r="AF23" s="254">
        <v>3.8597000000000001</v>
      </c>
      <c r="AG23" s="254">
        <v>4.3579999999999997</v>
      </c>
      <c r="AH23" s="254">
        <v>4.3737000000000004</v>
      </c>
      <c r="AI23" s="254">
        <v>4.1125999999999996</v>
      </c>
      <c r="AJ23" s="254">
        <v>4.1657000000000002</v>
      </c>
      <c r="AK23" s="254">
        <v>4.8028000000000004</v>
      </c>
      <c r="AL23" s="254">
        <v>5.1913999999999998</v>
      </c>
      <c r="AM23" s="254">
        <v>4.9923000000000002</v>
      </c>
      <c r="AN23" s="254">
        <v>5.2366000000000001</v>
      </c>
      <c r="AO23" s="254">
        <v>4.8571999999999997</v>
      </c>
      <c r="AP23" s="254">
        <v>4.0694999999999997</v>
      </c>
      <c r="AQ23" s="254">
        <v>3.7867999999999999</v>
      </c>
      <c r="AR23" s="254">
        <v>3.7783000000000002</v>
      </c>
      <c r="AS23" s="254">
        <v>3.9287000000000001</v>
      </c>
      <c r="AT23" s="254">
        <v>3.9003999999999999</v>
      </c>
      <c r="AU23" s="254">
        <v>3.7957999999999998</v>
      </c>
      <c r="AV23" s="254">
        <v>3.9304000000000001</v>
      </c>
      <c r="AW23" s="254">
        <v>4.2981999999999996</v>
      </c>
      <c r="AX23" s="254">
        <v>5.0441000000000003</v>
      </c>
      <c r="AY23" s="254">
        <v>4.5872999999999999</v>
      </c>
      <c r="AZ23" s="254">
        <v>4.7440851310000003</v>
      </c>
      <c r="BA23" s="254">
        <v>4.4496339120000004</v>
      </c>
      <c r="BB23" s="254">
        <v>4.1038229910000004</v>
      </c>
      <c r="BC23" s="254">
        <v>3.661241698</v>
      </c>
      <c r="BD23" s="254">
        <v>3.7978963299999999</v>
      </c>
      <c r="BE23" s="411">
        <v>3.8664873270000002</v>
      </c>
      <c r="BF23" s="411">
        <v>3.878790602</v>
      </c>
      <c r="BG23" s="411">
        <v>3.904563059</v>
      </c>
      <c r="BH23" s="411">
        <v>3.8911243099999999</v>
      </c>
      <c r="BI23" s="411">
        <v>4.1970974219999997</v>
      </c>
      <c r="BJ23" s="411">
        <v>4.6660083290000003</v>
      </c>
      <c r="BK23" s="411">
        <v>4.4859967730000001</v>
      </c>
      <c r="BL23" s="411">
        <v>4.675375464</v>
      </c>
      <c r="BM23" s="411">
        <v>4.3851888499999996</v>
      </c>
      <c r="BN23" s="411">
        <v>4.0443863870000003</v>
      </c>
      <c r="BO23" s="411">
        <v>3.6082150990000001</v>
      </c>
      <c r="BP23" s="411">
        <v>3.742890531</v>
      </c>
      <c r="BQ23" s="411">
        <v>3.8104881100000001</v>
      </c>
      <c r="BR23" s="411">
        <v>3.8226131940000001</v>
      </c>
      <c r="BS23" s="411">
        <v>3.8480123819999998</v>
      </c>
      <c r="BT23" s="411">
        <v>3.8347682700000001</v>
      </c>
      <c r="BU23" s="411">
        <v>4.1363099029999999</v>
      </c>
      <c r="BV23" s="411">
        <v>4.5984294669999999</v>
      </c>
    </row>
    <row r="24" spans="1:74" ht="11.1" customHeight="1" x14ac:dyDescent="0.2">
      <c r="A24" s="162" t="s">
        <v>788</v>
      </c>
      <c r="B24" s="173" t="s">
        <v>377</v>
      </c>
      <c r="C24" s="254">
        <v>3.4865299849000002</v>
      </c>
      <c r="D24" s="254">
        <v>3.7363844787999998</v>
      </c>
      <c r="E24" s="254">
        <v>3.7131760686000002</v>
      </c>
      <c r="F24" s="254">
        <v>3.5934753242999999</v>
      </c>
      <c r="G24" s="254">
        <v>3.5788673001000002</v>
      </c>
      <c r="H24" s="254">
        <v>3.4394350177000002</v>
      </c>
      <c r="I24" s="254">
        <v>3.2289117413000001</v>
      </c>
      <c r="J24" s="254">
        <v>3.0465527082000001</v>
      </c>
      <c r="K24" s="254">
        <v>3.1747250437000001</v>
      </c>
      <c r="L24" s="254">
        <v>3.3429584736</v>
      </c>
      <c r="M24" s="254">
        <v>3.6416315235000001</v>
      </c>
      <c r="N24" s="254">
        <v>3.5759726560999998</v>
      </c>
      <c r="O24" s="254">
        <v>3.3334792909000002</v>
      </c>
      <c r="P24" s="254">
        <v>3.6251069644</v>
      </c>
      <c r="Q24" s="254">
        <v>3.6882689271000002</v>
      </c>
      <c r="R24" s="254">
        <v>3.5471058868999998</v>
      </c>
      <c r="S24" s="254">
        <v>3.6888407186999999</v>
      </c>
      <c r="T24" s="254">
        <v>3.8404577804</v>
      </c>
      <c r="U24" s="254">
        <v>3.6788345406</v>
      </c>
      <c r="V24" s="254">
        <v>3.4412598511999999</v>
      </c>
      <c r="W24" s="254">
        <v>3.4070768865000001</v>
      </c>
      <c r="X24" s="254">
        <v>3.4950072126</v>
      </c>
      <c r="Y24" s="254">
        <v>3.8410486588000001</v>
      </c>
      <c r="Z24" s="254">
        <v>3.8335011960999998</v>
      </c>
      <c r="AA24" s="254">
        <v>3.6849016425999999</v>
      </c>
      <c r="AB24" s="254">
        <v>3.6849016425999999</v>
      </c>
      <c r="AC24" s="254">
        <v>3.6849016425999999</v>
      </c>
      <c r="AD24" s="254">
        <v>3.7277380157</v>
      </c>
      <c r="AE24" s="254">
        <v>3.7277380157</v>
      </c>
      <c r="AF24" s="254">
        <v>3.7277380157</v>
      </c>
      <c r="AG24" s="254">
        <v>3.4931115174</v>
      </c>
      <c r="AH24" s="254">
        <v>3.4931115174</v>
      </c>
      <c r="AI24" s="254">
        <v>3.4931115174</v>
      </c>
      <c r="AJ24" s="254">
        <v>3.7355264471999998</v>
      </c>
      <c r="AK24" s="254">
        <v>3.7355264471999998</v>
      </c>
      <c r="AL24" s="254">
        <v>3.7355264471999998</v>
      </c>
      <c r="AM24" s="254">
        <v>3.8048011079999999</v>
      </c>
      <c r="AN24" s="254">
        <v>3.9372241149999998</v>
      </c>
      <c r="AO24" s="254">
        <v>3.9055200110000001</v>
      </c>
      <c r="AP24" s="254">
        <v>3.8669074349999999</v>
      </c>
      <c r="AQ24" s="254">
        <v>3.9158272240000001</v>
      </c>
      <c r="AR24" s="254">
        <v>3.808198017</v>
      </c>
      <c r="AS24" s="254">
        <v>3.5707138939999998</v>
      </c>
      <c r="AT24" s="254">
        <v>3.4959045780000002</v>
      </c>
      <c r="AU24" s="254">
        <v>3.563153909</v>
      </c>
      <c r="AV24" s="254">
        <v>3.7227584020000002</v>
      </c>
      <c r="AW24" s="254">
        <v>3.8731311549999998</v>
      </c>
      <c r="AX24" s="254">
        <v>3.8958601509999999</v>
      </c>
      <c r="AY24" s="254">
        <v>3.9960477239999999</v>
      </c>
      <c r="AZ24" s="254">
        <v>4.1351269149999998</v>
      </c>
      <c r="BA24" s="254">
        <v>4.1018292179999998</v>
      </c>
      <c r="BB24" s="254">
        <v>4.0612757979999996</v>
      </c>
      <c r="BC24" s="254">
        <v>4.1126545180000003</v>
      </c>
      <c r="BD24" s="254">
        <v>3.9996153780000001</v>
      </c>
      <c r="BE24" s="411">
        <v>3.7501942220000002</v>
      </c>
      <c r="BF24" s="411">
        <v>3.67162465</v>
      </c>
      <c r="BG24" s="411">
        <v>3.7422542380000001</v>
      </c>
      <c r="BH24" s="411">
        <v>3.9098811790000001</v>
      </c>
      <c r="BI24" s="411">
        <v>4.0678123499999996</v>
      </c>
      <c r="BJ24" s="411">
        <v>4.0916838100000001</v>
      </c>
      <c r="BK24" s="411">
        <v>4.1872943410000003</v>
      </c>
      <c r="BL24" s="411">
        <v>4.3330297140000003</v>
      </c>
      <c r="BM24" s="411">
        <v>4.2981384250000003</v>
      </c>
      <c r="BN24" s="411">
        <v>4.2556441610000002</v>
      </c>
      <c r="BO24" s="411">
        <v>4.3094818129999997</v>
      </c>
      <c r="BP24" s="411">
        <v>4.1910327379999996</v>
      </c>
      <c r="BQ24" s="411">
        <v>3.9296745500000001</v>
      </c>
      <c r="BR24" s="411">
        <v>3.8473447209999998</v>
      </c>
      <c r="BS24" s="411">
        <v>3.9213545669999998</v>
      </c>
      <c r="BT24" s="411">
        <v>4.097003956</v>
      </c>
      <c r="BU24" s="411">
        <v>4.262493546</v>
      </c>
      <c r="BV24" s="411">
        <v>4.2875074680000003</v>
      </c>
    </row>
    <row r="25" spans="1:74" ht="11.1" customHeight="1" x14ac:dyDescent="0.2">
      <c r="AY25" s="651"/>
      <c r="AZ25" s="651"/>
      <c r="BA25" s="651"/>
      <c r="BB25" s="651"/>
      <c r="BC25" s="651"/>
      <c r="BD25" s="651"/>
    </row>
    <row r="26" spans="1:74" ht="11.1" customHeight="1" x14ac:dyDescent="0.2">
      <c r="A26" s="162" t="s">
        <v>789</v>
      </c>
      <c r="B26" s="172" t="s">
        <v>554</v>
      </c>
      <c r="C26" s="254">
        <v>3.4146645315000002</v>
      </c>
      <c r="D26" s="254">
        <v>3.5065988505000001</v>
      </c>
      <c r="E26" s="254">
        <v>3.4476734497999999</v>
      </c>
      <c r="F26" s="254">
        <v>3.4260318854</v>
      </c>
      <c r="G26" s="254">
        <v>3.3918336553000001</v>
      </c>
      <c r="H26" s="254">
        <v>3.5580164627999999</v>
      </c>
      <c r="I26" s="254">
        <v>3.2308796674</v>
      </c>
      <c r="J26" s="254">
        <v>3.3767498288</v>
      </c>
      <c r="K26" s="254">
        <v>3.4912895469</v>
      </c>
      <c r="L26" s="254">
        <v>3.5244804956000002</v>
      </c>
      <c r="M26" s="254">
        <v>3.6233837717999999</v>
      </c>
      <c r="N26" s="254">
        <v>3.3825979064</v>
      </c>
      <c r="O26" s="254">
        <v>3.5138737883000002</v>
      </c>
      <c r="P26" s="254">
        <v>3.5965390712</v>
      </c>
      <c r="Q26" s="254">
        <v>3.5604111932000002</v>
      </c>
      <c r="R26" s="254">
        <v>3.4838104330999999</v>
      </c>
      <c r="S26" s="254">
        <v>3.4968052464000001</v>
      </c>
      <c r="T26" s="254">
        <v>3.6313090100999998</v>
      </c>
      <c r="U26" s="254">
        <v>3.5838381130000001</v>
      </c>
      <c r="V26" s="254">
        <v>3.5982055894</v>
      </c>
      <c r="W26" s="254">
        <v>3.5990248778999998</v>
      </c>
      <c r="X26" s="254">
        <v>3.7025567761999998</v>
      </c>
      <c r="Y26" s="254">
        <v>3.7580423948999999</v>
      </c>
      <c r="Z26" s="254">
        <v>3.7827962319999999</v>
      </c>
      <c r="AA26" s="254">
        <v>3.5641831609999999</v>
      </c>
      <c r="AB26" s="254">
        <v>3.5641831609999999</v>
      </c>
      <c r="AC26" s="254">
        <v>3.5641831609999999</v>
      </c>
      <c r="AD26" s="254">
        <v>3.5727568297999999</v>
      </c>
      <c r="AE26" s="254">
        <v>3.5727568297999999</v>
      </c>
      <c r="AF26" s="254">
        <v>3.5727568297999999</v>
      </c>
      <c r="AG26" s="254">
        <v>3.5973504285</v>
      </c>
      <c r="AH26" s="254">
        <v>3.5973504285</v>
      </c>
      <c r="AI26" s="254">
        <v>3.5973504285</v>
      </c>
      <c r="AJ26" s="254">
        <v>3.6674516801000001</v>
      </c>
      <c r="AK26" s="254">
        <v>3.6674516801000001</v>
      </c>
      <c r="AL26" s="254">
        <v>3.6674516801000001</v>
      </c>
      <c r="AM26" s="254">
        <v>3.7261958919999998</v>
      </c>
      <c r="AN26" s="254">
        <v>3.7485992650000002</v>
      </c>
      <c r="AO26" s="254">
        <v>3.7293383310000001</v>
      </c>
      <c r="AP26" s="254">
        <v>3.7328092310000001</v>
      </c>
      <c r="AQ26" s="254">
        <v>3.7215522910000001</v>
      </c>
      <c r="AR26" s="254">
        <v>3.7210612250000001</v>
      </c>
      <c r="AS26" s="254">
        <v>3.6668742559999998</v>
      </c>
      <c r="AT26" s="254">
        <v>3.6777871100000001</v>
      </c>
      <c r="AU26" s="254">
        <v>3.7100855340000001</v>
      </c>
      <c r="AV26" s="254">
        <v>3.7043145970000002</v>
      </c>
      <c r="AW26" s="254">
        <v>3.737795175</v>
      </c>
      <c r="AX26" s="254">
        <v>3.6690353509999998</v>
      </c>
      <c r="AY26" s="254">
        <v>3.8794126819999999</v>
      </c>
      <c r="AZ26" s="254">
        <v>3.9021117300000001</v>
      </c>
      <c r="BA26" s="254">
        <v>3.8819733599999999</v>
      </c>
      <c r="BB26" s="254">
        <v>3.8841621700000002</v>
      </c>
      <c r="BC26" s="254">
        <v>3.8746382079999999</v>
      </c>
      <c r="BD26" s="254">
        <v>3.874722368</v>
      </c>
      <c r="BE26" s="411">
        <v>3.8198002889999998</v>
      </c>
      <c r="BF26" s="411">
        <v>3.8297261339999999</v>
      </c>
      <c r="BG26" s="411">
        <v>3.861974392</v>
      </c>
      <c r="BH26" s="411">
        <v>3.8562622800000002</v>
      </c>
      <c r="BI26" s="411">
        <v>3.8923919649999998</v>
      </c>
      <c r="BJ26" s="411">
        <v>3.8220878639999998</v>
      </c>
      <c r="BK26" s="411">
        <v>4.0308823220000001</v>
      </c>
      <c r="BL26" s="411">
        <v>4.0535857240000004</v>
      </c>
      <c r="BM26" s="411">
        <v>4.0322964839999997</v>
      </c>
      <c r="BN26" s="411">
        <v>4.0333955670000003</v>
      </c>
      <c r="BO26" s="411">
        <v>4.0254435500000003</v>
      </c>
      <c r="BP26" s="411">
        <v>4.0261671369999998</v>
      </c>
      <c r="BQ26" s="411">
        <v>3.9703016529999999</v>
      </c>
      <c r="BR26" s="411">
        <v>3.9794252559999999</v>
      </c>
      <c r="BS26" s="411">
        <v>4.0114599489999998</v>
      </c>
      <c r="BT26" s="411">
        <v>4.0063428730000004</v>
      </c>
      <c r="BU26" s="411">
        <v>4.0448903439999997</v>
      </c>
      <c r="BV26" s="411">
        <v>3.9734380599999999</v>
      </c>
    </row>
    <row r="27" spans="1:74" ht="11.1" customHeight="1" x14ac:dyDescent="0.2">
      <c r="AY27" s="651"/>
      <c r="AZ27" s="651"/>
      <c r="BA27" s="651"/>
      <c r="BB27" s="651"/>
      <c r="BC27" s="651"/>
      <c r="BD27" s="651"/>
    </row>
    <row r="28" spans="1:74" ht="11.1" customHeight="1" x14ac:dyDescent="0.2">
      <c r="A28" s="162" t="s">
        <v>317</v>
      </c>
      <c r="B28" s="172" t="s">
        <v>707</v>
      </c>
      <c r="C28" s="254">
        <v>45.969081799999998</v>
      </c>
      <c r="D28" s="254">
        <v>47.614098800000001</v>
      </c>
      <c r="E28" s="254">
        <v>46.944991799999997</v>
      </c>
      <c r="F28" s="254">
        <v>44.869075799999997</v>
      </c>
      <c r="G28" s="254">
        <v>44.601090800000001</v>
      </c>
      <c r="H28" s="254">
        <v>46.184271799999998</v>
      </c>
      <c r="I28" s="254">
        <v>46.021695800000003</v>
      </c>
      <c r="J28" s="254">
        <v>47.482698800000001</v>
      </c>
      <c r="K28" s="254">
        <v>46.781900800000003</v>
      </c>
      <c r="L28" s="254">
        <v>46.0007868</v>
      </c>
      <c r="M28" s="254">
        <v>46.527623800000001</v>
      </c>
      <c r="N28" s="254">
        <v>46.9706598</v>
      </c>
      <c r="O28" s="254">
        <v>45.108144500000002</v>
      </c>
      <c r="P28" s="254">
        <v>47.599906500000003</v>
      </c>
      <c r="Q28" s="254">
        <v>45.7626475</v>
      </c>
      <c r="R28" s="254">
        <v>44.745982499999997</v>
      </c>
      <c r="S28" s="254">
        <v>45.443247499999998</v>
      </c>
      <c r="T28" s="254">
        <v>45.938581499999998</v>
      </c>
      <c r="U28" s="254">
        <v>45.771417499999998</v>
      </c>
      <c r="V28" s="254">
        <v>46.582306500000001</v>
      </c>
      <c r="W28" s="254">
        <v>45.049961500000002</v>
      </c>
      <c r="X28" s="254">
        <v>46.353129500000001</v>
      </c>
      <c r="Y28" s="254">
        <v>46.3681135</v>
      </c>
      <c r="Z28" s="254">
        <v>45.802460500000002</v>
      </c>
      <c r="AA28" s="254">
        <v>45.849735000000003</v>
      </c>
      <c r="AB28" s="254">
        <v>46.518116999999997</v>
      </c>
      <c r="AC28" s="254">
        <v>45.140442</v>
      </c>
      <c r="AD28" s="254">
        <v>45.755071000000001</v>
      </c>
      <c r="AE28" s="254">
        <v>45.438585000000003</v>
      </c>
      <c r="AF28" s="254">
        <v>45.344213000000003</v>
      </c>
      <c r="AG28" s="254">
        <v>46.733832999999997</v>
      </c>
      <c r="AH28" s="254">
        <v>46.298740000000002</v>
      </c>
      <c r="AI28" s="254">
        <v>45.868358000000001</v>
      </c>
      <c r="AJ28" s="254">
        <v>46.285240000000002</v>
      </c>
      <c r="AK28" s="254">
        <v>46.927647</v>
      </c>
      <c r="AL28" s="254">
        <v>46.229143000000001</v>
      </c>
      <c r="AM28" s="254">
        <v>45.337489736000002</v>
      </c>
      <c r="AN28" s="254">
        <v>46.542457736000003</v>
      </c>
      <c r="AO28" s="254">
        <v>45.381725736</v>
      </c>
      <c r="AP28" s="254">
        <v>45.023010736000003</v>
      </c>
      <c r="AQ28" s="254">
        <v>44.288991736</v>
      </c>
      <c r="AR28" s="254">
        <v>45.010920736000003</v>
      </c>
      <c r="AS28" s="254">
        <v>46.123621735999997</v>
      </c>
      <c r="AT28" s="254">
        <v>45.537771736000003</v>
      </c>
      <c r="AU28" s="254">
        <v>45.752767736000003</v>
      </c>
      <c r="AV28" s="254">
        <v>46.355814735999999</v>
      </c>
      <c r="AW28" s="254">
        <v>45.511171736000001</v>
      </c>
      <c r="AX28" s="254">
        <v>47.208141736000002</v>
      </c>
      <c r="AY28" s="254">
        <v>45.936017323000002</v>
      </c>
      <c r="AZ28" s="254">
        <v>47.128423454999997</v>
      </c>
      <c r="BA28" s="254">
        <v>46.394908147000002</v>
      </c>
      <c r="BB28" s="254">
        <v>45.153288306</v>
      </c>
      <c r="BC28" s="254">
        <v>44.772189302999998</v>
      </c>
      <c r="BD28" s="254">
        <v>45.784165403000003</v>
      </c>
      <c r="BE28" s="411">
        <v>45.909430825999998</v>
      </c>
      <c r="BF28" s="411">
        <v>45.977639439000001</v>
      </c>
      <c r="BG28" s="411">
        <v>46.230544129999998</v>
      </c>
      <c r="BH28" s="411">
        <v>46.598874481000003</v>
      </c>
      <c r="BI28" s="411">
        <v>46.368741749999998</v>
      </c>
      <c r="BJ28" s="411">
        <v>47.020372080000001</v>
      </c>
      <c r="BK28" s="411">
        <v>46.309082998999997</v>
      </c>
      <c r="BL28" s="411">
        <v>47.012996628000003</v>
      </c>
      <c r="BM28" s="411">
        <v>46.510606953999996</v>
      </c>
      <c r="BN28" s="411">
        <v>45.51927706</v>
      </c>
      <c r="BO28" s="411">
        <v>45.132960351000001</v>
      </c>
      <c r="BP28" s="411">
        <v>46.135485727999999</v>
      </c>
      <c r="BQ28" s="411">
        <v>46.111142977</v>
      </c>
      <c r="BR28" s="411">
        <v>46.25300386</v>
      </c>
      <c r="BS28" s="411">
        <v>46.467006679000001</v>
      </c>
      <c r="BT28" s="411">
        <v>46.923006469000001</v>
      </c>
      <c r="BU28" s="411">
        <v>46.730279965000001</v>
      </c>
      <c r="BV28" s="411">
        <v>47.184991257999997</v>
      </c>
    </row>
    <row r="29" spans="1:74" ht="11.1" customHeight="1" x14ac:dyDescent="0.2">
      <c r="A29" s="162" t="s">
        <v>323</v>
      </c>
      <c r="B29" s="172" t="s">
        <v>708</v>
      </c>
      <c r="C29" s="254">
        <v>41.352766019999997</v>
      </c>
      <c r="D29" s="254">
        <v>42.375944941999997</v>
      </c>
      <c r="E29" s="254">
        <v>41.916987315</v>
      </c>
      <c r="F29" s="254">
        <v>42.334041542999998</v>
      </c>
      <c r="G29" s="254">
        <v>42.652507902000004</v>
      </c>
      <c r="H29" s="254">
        <v>42.641185157999999</v>
      </c>
      <c r="I29" s="254">
        <v>42.759679427000002</v>
      </c>
      <c r="J29" s="254">
        <v>42.741302199000003</v>
      </c>
      <c r="K29" s="254">
        <v>43.649086947999997</v>
      </c>
      <c r="L29" s="254">
        <v>43.246443337000002</v>
      </c>
      <c r="M29" s="254">
        <v>44.338120455000002</v>
      </c>
      <c r="N29" s="254">
        <v>43.245939391999997</v>
      </c>
      <c r="O29" s="254">
        <v>42.317441955</v>
      </c>
      <c r="P29" s="254">
        <v>43.087981628999998</v>
      </c>
      <c r="Q29" s="254">
        <v>43.258566068</v>
      </c>
      <c r="R29" s="254">
        <v>43.419069370000003</v>
      </c>
      <c r="S29" s="254">
        <v>44.407979887000003</v>
      </c>
      <c r="T29" s="254">
        <v>45.07901098</v>
      </c>
      <c r="U29" s="254">
        <v>44.958409125999999</v>
      </c>
      <c r="V29" s="254">
        <v>45.364296568</v>
      </c>
      <c r="W29" s="254">
        <v>45.421394841999998</v>
      </c>
      <c r="X29" s="254">
        <v>45.134438838000001</v>
      </c>
      <c r="Y29" s="254">
        <v>45.680531549999998</v>
      </c>
      <c r="Z29" s="254">
        <v>45.320514547999998</v>
      </c>
      <c r="AA29" s="254">
        <v>44.498563214000001</v>
      </c>
      <c r="AB29" s="254">
        <v>44.498563214000001</v>
      </c>
      <c r="AC29" s="254">
        <v>44.498563214000001</v>
      </c>
      <c r="AD29" s="254">
        <v>45.078457737000001</v>
      </c>
      <c r="AE29" s="254">
        <v>45.078457737000001</v>
      </c>
      <c r="AF29" s="254">
        <v>45.078457737000001</v>
      </c>
      <c r="AG29" s="254">
        <v>45.563713452999998</v>
      </c>
      <c r="AH29" s="254">
        <v>45.563713452999998</v>
      </c>
      <c r="AI29" s="254">
        <v>45.563713452999998</v>
      </c>
      <c r="AJ29" s="254">
        <v>45.832533867000002</v>
      </c>
      <c r="AK29" s="254">
        <v>45.832533867000002</v>
      </c>
      <c r="AL29" s="254">
        <v>45.832533867000002</v>
      </c>
      <c r="AM29" s="254">
        <v>45.662342608000003</v>
      </c>
      <c r="AN29" s="254">
        <v>45.639303267999999</v>
      </c>
      <c r="AO29" s="254">
        <v>45.598276253000002</v>
      </c>
      <c r="AP29" s="254">
        <v>46.794276005999997</v>
      </c>
      <c r="AQ29" s="254">
        <v>46.877363817000003</v>
      </c>
      <c r="AR29" s="254">
        <v>47.224269089000003</v>
      </c>
      <c r="AS29" s="254">
        <v>47.319405867999997</v>
      </c>
      <c r="AT29" s="254">
        <v>47.183488668999999</v>
      </c>
      <c r="AU29" s="254">
        <v>47.552646652</v>
      </c>
      <c r="AV29" s="254">
        <v>46.965031109000002</v>
      </c>
      <c r="AW29" s="254">
        <v>47.043861921999998</v>
      </c>
      <c r="AX29" s="254">
        <v>46.434172672999999</v>
      </c>
      <c r="AY29" s="254">
        <v>46.209143238000003</v>
      </c>
      <c r="AZ29" s="254">
        <v>46.302170822000001</v>
      </c>
      <c r="BA29" s="254">
        <v>46.406370164999998</v>
      </c>
      <c r="BB29" s="254">
        <v>47.770508892999999</v>
      </c>
      <c r="BC29" s="254">
        <v>47.824639572999999</v>
      </c>
      <c r="BD29" s="254">
        <v>48.072489169000001</v>
      </c>
      <c r="BE29" s="411">
        <v>48.190367858000002</v>
      </c>
      <c r="BF29" s="411">
        <v>48.057088589999999</v>
      </c>
      <c r="BG29" s="411">
        <v>48.430788755000002</v>
      </c>
      <c r="BH29" s="411">
        <v>47.818699576999997</v>
      </c>
      <c r="BI29" s="411">
        <v>47.901013779000003</v>
      </c>
      <c r="BJ29" s="411">
        <v>47.273519487000002</v>
      </c>
      <c r="BK29" s="411">
        <v>47.318533731999999</v>
      </c>
      <c r="BL29" s="411">
        <v>47.425595174999998</v>
      </c>
      <c r="BM29" s="411">
        <v>47.521998275999998</v>
      </c>
      <c r="BN29" s="411">
        <v>48.927493171999998</v>
      </c>
      <c r="BO29" s="411">
        <v>48.991746059</v>
      </c>
      <c r="BP29" s="411">
        <v>49.252058822999999</v>
      </c>
      <c r="BQ29" s="411">
        <v>49.356276059000002</v>
      </c>
      <c r="BR29" s="411">
        <v>49.222269900000001</v>
      </c>
      <c r="BS29" s="411">
        <v>49.603667584999997</v>
      </c>
      <c r="BT29" s="411">
        <v>48.967977525000002</v>
      </c>
      <c r="BU29" s="411">
        <v>49.051611762999997</v>
      </c>
      <c r="BV29" s="411">
        <v>48.404832669999998</v>
      </c>
    </row>
    <row r="30" spans="1:74" ht="11.1" customHeight="1" x14ac:dyDescent="0.2">
      <c r="B30" s="172"/>
      <c r="AY30" s="651"/>
      <c r="AZ30" s="651"/>
      <c r="BA30" s="651"/>
      <c r="BB30" s="651"/>
      <c r="BC30" s="651"/>
      <c r="BD30" s="651"/>
    </row>
    <row r="31" spans="1:74" ht="11.1" customHeight="1" x14ac:dyDescent="0.2">
      <c r="A31" s="162" t="s">
        <v>324</v>
      </c>
      <c r="B31" s="172" t="s">
        <v>709</v>
      </c>
      <c r="C31" s="254">
        <v>87.321847820000002</v>
      </c>
      <c r="D31" s="254">
        <v>89.990043741999997</v>
      </c>
      <c r="E31" s="254">
        <v>88.861979114999997</v>
      </c>
      <c r="F31" s="254">
        <v>87.203117343000002</v>
      </c>
      <c r="G31" s="254">
        <v>87.253598702000005</v>
      </c>
      <c r="H31" s="254">
        <v>88.825456958000004</v>
      </c>
      <c r="I31" s="254">
        <v>88.781375226999998</v>
      </c>
      <c r="J31" s="254">
        <v>90.224000998999998</v>
      </c>
      <c r="K31" s="254">
        <v>90.430987748000007</v>
      </c>
      <c r="L31" s="254">
        <v>89.247230137000003</v>
      </c>
      <c r="M31" s="254">
        <v>90.865744254999996</v>
      </c>
      <c r="N31" s="254">
        <v>90.216599192000004</v>
      </c>
      <c r="O31" s="254">
        <v>87.425586455000001</v>
      </c>
      <c r="P31" s="254">
        <v>90.687888129000001</v>
      </c>
      <c r="Q31" s="254">
        <v>89.021213567999993</v>
      </c>
      <c r="R31" s="254">
        <v>88.165051869999999</v>
      </c>
      <c r="S31" s="254">
        <v>89.851227386999994</v>
      </c>
      <c r="T31" s="254">
        <v>91.017592480000005</v>
      </c>
      <c r="U31" s="254">
        <v>90.729826626000005</v>
      </c>
      <c r="V31" s="254">
        <v>91.946603068000002</v>
      </c>
      <c r="W31" s="254">
        <v>90.471356342000007</v>
      </c>
      <c r="X31" s="254">
        <v>91.487568338000003</v>
      </c>
      <c r="Y31" s="254">
        <v>92.048645050000005</v>
      </c>
      <c r="Z31" s="254">
        <v>91.122975048000001</v>
      </c>
      <c r="AA31" s="254">
        <v>90.348298213999996</v>
      </c>
      <c r="AB31" s="254">
        <v>91.016680214000004</v>
      </c>
      <c r="AC31" s="254">
        <v>89.639005213999994</v>
      </c>
      <c r="AD31" s="254">
        <v>90.833528736999995</v>
      </c>
      <c r="AE31" s="254">
        <v>90.517042736999997</v>
      </c>
      <c r="AF31" s="254">
        <v>90.422670737000004</v>
      </c>
      <c r="AG31" s="254">
        <v>92.297546452999995</v>
      </c>
      <c r="AH31" s="254">
        <v>91.862453453000001</v>
      </c>
      <c r="AI31" s="254">
        <v>91.432071453000006</v>
      </c>
      <c r="AJ31" s="254">
        <v>92.117773866999997</v>
      </c>
      <c r="AK31" s="254">
        <v>92.760180867000003</v>
      </c>
      <c r="AL31" s="254">
        <v>92.061676867000003</v>
      </c>
      <c r="AM31" s="254">
        <v>90.999832343999998</v>
      </c>
      <c r="AN31" s="254">
        <v>92.181761003999995</v>
      </c>
      <c r="AO31" s="254">
        <v>90.980001989000002</v>
      </c>
      <c r="AP31" s="254">
        <v>91.817286741999993</v>
      </c>
      <c r="AQ31" s="254">
        <v>91.166355553000002</v>
      </c>
      <c r="AR31" s="254">
        <v>92.235189825000006</v>
      </c>
      <c r="AS31" s="254">
        <v>93.443027603999994</v>
      </c>
      <c r="AT31" s="254">
        <v>92.721260404999995</v>
      </c>
      <c r="AU31" s="254">
        <v>93.305414388000003</v>
      </c>
      <c r="AV31" s="254">
        <v>93.320845844999994</v>
      </c>
      <c r="AW31" s="254">
        <v>92.555033657999999</v>
      </c>
      <c r="AX31" s="254">
        <v>93.642314408999994</v>
      </c>
      <c r="AY31" s="254">
        <v>92.145160560999997</v>
      </c>
      <c r="AZ31" s="254">
        <v>93.430594276999997</v>
      </c>
      <c r="BA31" s="254">
        <v>92.801278311999994</v>
      </c>
      <c r="BB31" s="254">
        <v>92.923797199000006</v>
      </c>
      <c r="BC31" s="254">
        <v>92.596828876000004</v>
      </c>
      <c r="BD31" s="254">
        <v>93.856654571999997</v>
      </c>
      <c r="BE31" s="411">
        <v>94.099798684000007</v>
      </c>
      <c r="BF31" s="411">
        <v>94.034728028999993</v>
      </c>
      <c r="BG31" s="411">
        <v>94.661332884999993</v>
      </c>
      <c r="BH31" s="411">
        <v>94.417574058</v>
      </c>
      <c r="BI31" s="411">
        <v>94.269755528999994</v>
      </c>
      <c r="BJ31" s="411">
        <v>94.293891567000003</v>
      </c>
      <c r="BK31" s="411">
        <v>93.627616731000003</v>
      </c>
      <c r="BL31" s="411">
        <v>94.438591802999994</v>
      </c>
      <c r="BM31" s="411">
        <v>94.032605230000001</v>
      </c>
      <c r="BN31" s="411">
        <v>94.446770232000006</v>
      </c>
      <c r="BO31" s="411">
        <v>94.124706410000002</v>
      </c>
      <c r="BP31" s="411">
        <v>95.387544551000005</v>
      </c>
      <c r="BQ31" s="411">
        <v>95.467419035999995</v>
      </c>
      <c r="BR31" s="411">
        <v>95.475273759999993</v>
      </c>
      <c r="BS31" s="411">
        <v>96.070674264000004</v>
      </c>
      <c r="BT31" s="411">
        <v>95.890983993999996</v>
      </c>
      <c r="BU31" s="411">
        <v>95.781891728000005</v>
      </c>
      <c r="BV31" s="411">
        <v>95.589823928000001</v>
      </c>
    </row>
    <row r="32" spans="1:74" ht="11.1" customHeight="1" x14ac:dyDescent="0.2">
      <c r="B32" s="172"/>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411"/>
      <c r="BF32" s="411"/>
      <c r="BG32" s="411"/>
      <c r="BH32" s="411"/>
      <c r="BI32" s="411"/>
      <c r="BJ32" s="411"/>
      <c r="BK32" s="411"/>
      <c r="BL32" s="411"/>
      <c r="BM32" s="411"/>
      <c r="BN32" s="411"/>
      <c r="BO32" s="411"/>
      <c r="BP32" s="411"/>
      <c r="BQ32" s="411"/>
      <c r="BR32" s="411"/>
      <c r="BS32" s="411"/>
      <c r="BT32" s="411"/>
      <c r="BU32" s="411"/>
      <c r="BV32" s="411"/>
    </row>
    <row r="33" spans="1:74" ht="11.1" customHeight="1" x14ac:dyDescent="0.2">
      <c r="B33" s="172" t="s">
        <v>340</v>
      </c>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411"/>
      <c r="BF33" s="411"/>
      <c r="BG33" s="411"/>
      <c r="BH33" s="411"/>
      <c r="BI33" s="411"/>
      <c r="BJ33" s="411"/>
      <c r="BK33" s="411"/>
      <c r="BL33" s="411"/>
      <c r="BM33" s="411"/>
      <c r="BN33" s="411"/>
      <c r="BO33" s="411"/>
      <c r="BP33" s="411"/>
      <c r="BQ33" s="411"/>
      <c r="BR33" s="411"/>
      <c r="BS33" s="411"/>
      <c r="BT33" s="411"/>
      <c r="BU33" s="411"/>
      <c r="BV33" s="411"/>
    </row>
    <row r="34" spans="1:74" ht="11.1" customHeight="1" x14ac:dyDescent="0.2">
      <c r="A34" s="162" t="s">
        <v>790</v>
      </c>
      <c r="B34" s="173" t="s">
        <v>1202</v>
      </c>
      <c r="C34" s="254">
        <v>104.14085396</v>
      </c>
      <c r="D34" s="254">
        <v>104.40712531</v>
      </c>
      <c r="E34" s="254">
        <v>104.66388865</v>
      </c>
      <c r="F34" s="254">
        <v>104.87696907</v>
      </c>
      <c r="G34" s="254">
        <v>105.1546656</v>
      </c>
      <c r="H34" s="254">
        <v>105.45477735999999</v>
      </c>
      <c r="I34" s="254">
        <v>105.84608172999999</v>
      </c>
      <c r="J34" s="254">
        <v>106.14465309000001</v>
      </c>
      <c r="K34" s="254">
        <v>106.40939117000001</v>
      </c>
      <c r="L34" s="254">
        <v>106.58269842999999</v>
      </c>
      <c r="M34" s="254">
        <v>106.83639973</v>
      </c>
      <c r="N34" s="254">
        <v>107.10776645999999</v>
      </c>
      <c r="O34" s="254">
        <v>107.47170025</v>
      </c>
      <c r="P34" s="254">
        <v>107.72070119999999</v>
      </c>
      <c r="Q34" s="254">
        <v>107.93497960000001</v>
      </c>
      <c r="R34" s="254">
        <v>108.05807015000001</v>
      </c>
      <c r="S34" s="254">
        <v>108.25032537</v>
      </c>
      <c r="T34" s="254">
        <v>108.45228736</v>
      </c>
      <c r="U34" s="254">
        <v>108.69721364999999</v>
      </c>
      <c r="V34" s="254">
        <v>108.89702627</v>
      </c>
      <c r="W34" s="254">
        <v>109.07843052</v>
      </c>
      <c r="X34" s="254">
        <v>109.17193062</v>
      </c>
      <c r="Y34" s="254">
        <v>109.37751987999999</v>
      </c>
      <c r="Z34" s="254">
        <v>109.62231466999999</v>
      </c>
      <c r="AA34" s="254">
        <v>109.96420447</v>
      </c>
      <c r="AB34" s="254">
        <v>110.23617197999999</v>
      </c>
      <c r="AC34" s="254">
        <v>110.50628373000001</v>
      </c>
      <c r="AD34" s="254">
        <v>110.76535681</v>
      </c>
      <c r="AE34" s="254">
        <v>111.05448951</v>
      </c>
      <c r="AF34" s="254">
        <v>111.35555798</v>
      </c>
      <c r="AG34" s="254">
        <v>111.69446120000001</v>
      </c>
      <c r="AH34" s="254">
        <v>112.00524466</v>
      </c>
      <c r="AI34" s="254">
        <v>112.30365091</v>
      </c>
      <c r="AJ34" s="254">
        <v>112.63966232</v>
      </c>
      <c r="AK34" s="254">
        <v>112.88978358999999</v>
      </c>
      <c r="AL34" s="254">
        <v>113.09890437999999</v>
      </c>
      <c r="AM34" s="254">
        <v>113.16690357</v>
      </c>
      <c r="AN34" s="254">
        <v>113.36766647</v>
      </c>
      <c r="AO34" s="254">
        <v>113.6049113</v>
      </c>
      <c r="AP34" s="254">
        <v>113.94217942</v>
      </c>
      <c r="AQ34" s="254">
        <v>114.22231152000001</v>
      </c>
      <c r="AR34" s="254">
        <v>114.49911442</v>
      </c>
      <c r="AS34" s="254">
        <v>114.76897547999999</v>
      </c>
      <c r="AT34" s="254">
        <v>115.04621514999999</v>
      </c>
      <c r="AU34" s="254">
        <v>115.31831414</v>
      </c>
      <c r="AV34" s="254">
        <v>115.64848431999999</v>
      </c>
      <c r="AW34" s="254">
        <v>115.87531663999999</v>
      </c>
      <c r="AX34" s="254">
        <v>116.05754408</v>
      </c>
      <c r="AY34" s="254">
        <v>116.10134262</v>
      </c>
      <c r="AZ34" s="254">
        <v>116.26411324999999</v>
      </c>
      <c r="BA34" s="254">
        <v>116.45498188000001</v>
      </c>
      <c r="BB34" s="254">
        <v>116.69394161</v>
      </c>
      <c r="BC34" s="254">
        <v>116.94003413</v>
      </c>
      <c r="BD34" s="254">
        <v>117.20572249</v>
      </c>
      <c r="BE34" s="411">
        <v>117.50590067</v>
      </c>
      <c r="BF34" s="411">
        <v>117.8049659</v>
      </c>
      <c r="BG34" s="411">
        <v>118.10794955</v>
      </c>
      <c r="BH34" s="411">
        <v>118.44205023000001</v>
      </c>
      <c r="BI34" s="411">
        <v>118.74568720000001</v>
      </c>
      <c r="BJ34" s="411">
        <v>119.04133045</v>
      </c>
      <c r="BK34" s="411">
        <v>119.30096011000001</v>
      </c>
      <c r="BL34" s="411">
        <v>119.60060194</v>
      </c>
      <c r="BM34" s="411">
        <v>119.91668548</v>
      </c>
      <c r="BN34" s="411">
        <v>120.27454852</v>
      </c>
      <c r="BO34" s="411">
        <v>120.61430579</v>
      </c>
      <c r="BP34" s="411">
        <v>120.95575297000001</v>
      </c>
      <c r="BQ34" s="411">
        <v>121.30922897000001</v>
      </c>
      <c r="BR34" s="411">
        <v>121.65183653</v>
      </c>
      <c r="BS34" s="411">
        <v>121.98284413</v>
      </c>
      <c r="BT34" s="411">
        <v>122.30777768</v>
      </c>
      <c r="BU34" s="411">
        <v>122.62670321</v>
      </c>
      <c r="BV34" s="411">
        <v>122.9395547</v>
      </c>
    </row>
    <row r="35" spans="1:74" ht="11.1" customHeight="1" x14ac:dyDescent="0.2">
      <c r="A35" s="162" t="s">
        <v>791</v>
      </c>
      <c r="B35" s="173" t="s">
        <v>1100</v>
      </c>
      <c r="C35" s="486">
        <v>4.6021988383999997</v>
      </c>
      <c r="D35" s="486">
        <v>4.4125954177000004</v>
      </c>
      <c r="E35" s="486">
        <v>4.1993896915000004</v>
      </c>
      <c r="F35" s="486">
        <v>3.8309061723000002</v>
      </c>
      <c r="G35" s="486">
        <v>3.6562867469000002</v>
      </c>
      <c r="H35" s="486">
        <v>3.5505388555000001</v>
      </c>
      <c r="I35" s="486">
        <v>3.6451421628</v>
      </c>
      <c r="J35" s="486">
        <v>3.5754734805999999</v>
      </c>
      <c r="K35" s="486">
        <v>3.4762549465000001</v>
      </c>
      <c r="L35" s="486">
        <v>3.2501319442000001</v>
      </c>
      <c r="M35" s="486">
        <v>3.1631773854</v>
      </c>
      <c r="N35" s="486">
        <v>3.117657833</v>
      </c>
      <c r="O35" s="486">
        <v>3.1984050143</v>
      </c>
      <c r="P35" s="486">
        <v>3.1737066588</v>
      </c>
      <c r="Q35" s="486">
        <v>3.1253290891000001</v>
      </c>
      <c r="R35" s="486">
        <v>3.0331741176999998</v>
      </c>
      <c r="S35" s="486">
        <v>2.9439110048999999</v>
      </c>
      <c r="T35" s="486">
        <v>2.8424601299000001</v>
      </c>
      <c r="U35" s="486">
        <v>2.6936584463000002</v>
      </c>
      <c r="V35" s="486">
        <v>2.5930398755000001</v>
      </c>
      <c r="W35" s="486">
        <v>2.508274245</v>
      </c>
      <c r="X35" s="486">
        <v>2.429317546</v>
      </c>
      <c r="Y35" s="486">
        <v>2.3785153374000001</v>
      </c>
      <c r="Z35" s="486">
        <v>2.3476805663000002</v>
      </c>
      <c r="AA35" s="486">
        <v>2.3192191206000001</v>
      </c>
      <c r="AB35" s="486">
        <v>2.3351786147000002</v>
      </c>
      <c r="AC35" s="486">
        <v>2.3822713817999999</v>
      </c>
      <c r="AD35" s="486">
        <v>2.5053997840000002</v>
      </c>
      <c r="AE35" s="486">
        <v>2.5904440763999999</v>
      </c>
      <c r="AF35" s="486">
        <v>2.6770026606999999</v>
      </c>
      <c r="AG35" s="486">
        <v>2.7574281334999999</v>
      </c>
      <c r="AH35" s="486">
        <v>2.8542729677000001</v>
      </c>
      <c r="AI35" s="486">
        <v>2.9567902363999998</v>
      </c>
      <c r="AJ35" s="486">
        <v>3.1763949599000001</v>
      </c>
      <c r="AK35" s="486">
        <v>3.2111385512999999</v>
      </c>
      <c r="AL35" s="486">
        <v>3.1714251983000001</v>
      </c>
      <c r="AM35" s="486">
        <v>2.9124923928999999</v>
      </c>
      <c r="AN35" s="486">
        <v>2.8407141109</v>
      </c>
      <c r="AO35" s="486">
        <v>2.8040283848000001</v>
      </c>
      <c r="AP35" s="486">
        <v>2.8680651617000001</v>
      </c>
      <c r="AQ35" s="486">
        <v>2.8524934188</v>
      </c>
      <c r="AR35" s="486">
        <v>2.8229901622</v>
      </c>
      <c r="AS35" s="486">
        <v>2.7526112228000001</v>
      </c>
      <c r="AT35" s="486">
        <v>2.7150250837000001</v>
      </c>
      <c r="AU35" s="486">
        <v>2.6843857738999999</v>
      </c>
      <c r="AV35" s="486">
        <v>2.6711923090999998</v>
      </c>
      <c r="AW35" s="486">
        <v>2.6446441448</v>
      </c>
      <c r="AX35" s="486">
        <v>2.6159755607999999</v>
      </c>
      <c r="AY35" s="486">
        <v>2.5930187745</v>
      </c>
      <c r="AZ35" s="486">
        <v>2.5549143514999999</v>
      </c>
      <c r="BA35" s="486">
        <v>2.5087564913999998</v>
      </c>
      <c r="BB35" s="486">
        <v>2.4150513991000002</v>
      </c>
      <c r="BC35" s="486">
        <v>2.3793272769999998</v>
      </c>
      <c r="BD35" s="486">
        <v>2.3638681256999998</v>
      </c>
      <c r="BE35" s="487">
        <v>2.3847256486999999</v>
      </c>
      <c r="BF35" s="487">
        <v>2.3979500365000002</v>
      </c>
      <c r="BG35" s="487">
        <v>2.4190740525000001</v>
      </c>
      <c r="BH35" s="487">
        <v>2.4155663859000001</v>
      </c>
      <c r="BI35" s="487">
        <v>2.4771199268999999</v>
      </c>
      <c r="BJ35" s="487">
        <v>2.5709542561999998</v>
      </c>
      <c r="BK35" s="487">
        <v>2.7558832768000001</v>
      </c>
      <c r="BL35" s="487">
        <v>2.8697493942999999</v>
      </c>
      <c r="BM35" s="487">
        <v>2.9725680632999998</v>
      </c>
      <c r="BN35" s="487">
        <v>3.0683742935999998</v>
      </c>
      <c r="BO35" s="487">
        <v>3.1420134966000002</v>
      </c>
      <c r="BP35" s="487">
        <v>3.1995284870999998</v>
      </c>
      <c r="BQ35" s="487">
        <v>3.2367126010999998</v>
      </c>
      <c r="BR35" s="487">
        <v>3.2654571048999999</v>
      </c>
      <c r="BS35" s="487">
        <v>3.2808075918999999</v>
      </c>
      <c r="BT35" s="487">
        <v>3.2638133479000002</v>
      </c>
      <c r="BU35" s="487">
        <v>3.2683427102999998</v>
      </c>
      <c r="BV35" s="487">
        <v>3.2746813486000002</v>
      </c>
    </row>
    <row r="36" spans="1:74" ht="11.1" customHeight="1" x14ac:dyDescent="0.2">
      <c r="A36" s="162" t="s">
        <v>1101</v>
      </c>
      <c r="B36" s="173" t="s">
        <v>1203</v>
      </c>
      <c r="C36" s="254">
        <v>104.86122669</v>
      </c>
      <c r="D36" s="254">
        <v>104.91424898</v>
      </c>
      <c r="E36" s="254">
        <v>105.00404072000001</v>
      </c>
      <c r="F36" s="254">
        <v>105.14950102</v>
      </c>
      <c r="G36" s="254">
        <v>105.30751726</v>
      </c>
      <c r="H36" s="254">
        <v>105.49257306</v>
      </c>
      <c r="I36" s="254">
        <v>105.74795876</v>
      </c>
      <c r="J36" s="254">
        <v>105.95866537000001</v>
      </c>
      <c r="K36" s="254">
        <v>106.16088911999999</v>
      </c>
      <c r="L36" s="254">
        <v>106.37453395</v>
      </c>
      <c r="M36" s="254">
        <v>106.55429862</v>
      </c>
      <c r="N36" s="254">
        <v>106.71663335</v>
      </c>
      <c r="O36" s="254">
        <v>106.87775114</v>
      </c>
      <c r="P36" s="254">
        <v>106.99297257000001</v>
      </c>
      <c r="Q36" s="254">
        <v>107.08099863</v>
      </c>
      <c r="R36" s="254">
        <v>107.09308333</v>
      </c>
      <c r="S36" s="254">
        <v>107.16493042</v>
      </c>
      <c r="T36" s="254">
        <v>107.24678007999999</v>
      </c>
      <c r="U36" s="254">
        <v>107.39086859</v>
      </c>
      <c r="V36" s="254">
        <v>107.45466374</v>
      </c>
      <c r="W36" s="254">
        <v>107.48823399</v>
      </c>
      <c r="X36" s="254">
        <v>107.37413064</v>
      </c>
      <c r="Y36" s="254">
        <v>107.4382438</v>
      </c>
      <c r="Z36" s="254">
        <v>107.56177845000001</v>
      </c>
      <c r="AA36" s="254">
        <v>107.83379932</v>
      </c>
      <c r="AB36" s="254">
        <v>108.00260659999999</v>
      </c>
      <c r="AC36" s="254">
        <v>108.16466302000001</v>
      </c>
      <c r="AD36" s="254">
        <v>108.26705324</v>
      </c>
      <c r="AE36" s="254">
        <v>108.46425922</v>
      </c>
      <c r="AF36" s="254">
        <v>108.69858651</v>
      </c>
      <c r="AG36" s="254">
        <v>109.05313477</v>
      </c>
      <c r="AH36" s="254">
        <v>109.30421250000001</v>
      </c>
      <c r="AI36" s="254">
        <v>109.52641216000001</v>
      </c>
      <c r="AJ36" s="254">
        <v>109.75491253</v>
      </c>
      <c r="AK36" s="254">
        <v>109.90444158</v>
      </c>
      <c r="AL36" s="254">
        <v>110.00585857999999</v>
      </c>
      <c r="AM36" s="254">
        <v>109.94414098</v>
      </c>
      <c r="AN36" s="254">
        <v>110.03686202999999</v>
      </c>
      <c r="AO36" s="254">
        <v>110.16886237</v>
      </c>
      <c r="AP36" s="254">
        <v>110.37083006</v>
      </c>
      <c r="AQ36" s="254">
        <v>110.56997792</v>
      </c>
      <c r="AR36" s="254">
        <v>110.79097679</v>
      </c>
      <c r="AS36" s="254">
        <v>111.08919129</v>
      </c>
      <c r="AT36" s="254">
        <v>111.31646893</v>
      </c>
      <c r="AU36" s="254">
        <v>111.52060267</v>
      </c>
      <c r="AV36" s="254">
        <v>111.7167785</v>
      </c>
      <c r="AW36" s="254">
        <v>111.87355091000001</v>
      </c>
      <c r="AX36" s="254">
        <v>112.00222841999999</v>
      </c>
      <c r="AY36" s="254">
        <v>112.03674024</v>
      </c>
      <c r="AZ36" s="254">
        <v>112.15809415</v>
      </c>
      <c r="BA36" s="254">
        <v>112.30241603</v>
      </c>
      <c r="BB36" s="254">
        <v>112.48440939</v>
      </c>
      <c r="BC36" s="254">
        <v>112.67440806</v>
      </c>
      <c r="BD36" s="254">
        <v>112.88136724</v>
      </c>
      <c r="BE36" s="411">
        <v>113.11725549000001</v>
      </c>
      <c r="BF36" s="411">
        <v>113.35343287000001</v>
      </c>
      <c r="BG36" s="411">
        <v>113.59406292</v>
      </c>
      <c r="BH36" s="411">
        <v>113.85641247</v>
      </c>
      <c r="BI36" s="411">
        <v>114.1034109</v>
      </c>
      <c r="BJ36" s="411">
        <v>114.34860552000001</v>
      </c>
      <c r="BK36" s="411">
        <v>114.59589586</v>
      </c>
      <c r="BL36" s="411">
        <v>114.83360938</v>
      </c>
      <c r="BM36" s="411">
        <v>115.06963489</v>
      </c>
      <c r="BN36" s="411">
        <v>115.30083223</v>
      </c>
      <c r="BO36" s="411">
        <v>115.54267228000001</v>
      </c>
      <c r="BP36" s="411">
        <v>115.78810926</v>
      </c>
      <c r="BQ36" s="411">
        <v>116.03698484</v>
      </c>
      <c r="BR36" s="411">
        <v>116.29398919</v>
      </c>
      <c r="BS36" s="411">
        <v>116.55063398</v>
      </c>
      <c r="BT36" s="411">
        <v>116.81106444</v>
      </c>
      <c r="BU36" s="411">
        <v>117.07523942</v>
      </c>
      <c r="BV36" s="411">
        <v>117.34320006999999</v>
      </c>
    </row>
    <row r="37" spans="1:74" ht="11.1" customHeight="1" x14ac:dyDescent="0.2">
      <c r="A37" s="162" t="s">
        <v>1102</v>
      </c>
      <c r="B37" s="173" t="s">
        <v>1100</v>
      </c>
      <c r="C37" s="486">
        <v>2.5962627322</v>
      </c>
      <c r="D37" s="486">
        <v>2.3686680964</v>
      </c>
      <c r="E37" s="486">
        <v>2.1450425041000001</v>
      </c>
      <c r="F37" s="486">
        <v>1.8361124895000001</v>
      </c>
      <c r="G37" s="486">
        <v>1.6753958918</v>
      </c>
      <c r="H37" s="486">
        <v>1.5802464973999999</v>
      </c>
      <c r="I37" s="486">
        <v>1.6264416826999999</v>
      </c>
      <c r="J37" s="486">
        <v>1.6046081862999999</v>
      </c>
      <c r="K37" s="486">
        <v>1.5912779265999999</v>
      </c>
      <c r="L37" s="486">
        <v>1.5390986634999999</v>
      </c>
      <c r="M37" s="486">
        <v>1.5769522177999999</v>
      </c>
      <c r="N37" s="486">
        <v>1.6577855936999999</v>
      </c>
      <c r="O37" s="486">
        <v>1.9230410667</v>
      </c>
      <c r="P37" s="486">
        <v>1.9813548813999999</v>
      </c>
      <c r="Q37" s="486">
        <v>1.9779790292999999</v>
      </c>
      <c r="R37" s="486">
        <v>1.8483989901</v>
      </c>
      <c r="S37" s="486">
        <v>1.7637992187</v>
      </c>
      <c r="T37" s="486">
        <v>1.6628725249</v>
      </c>
      <c r="U37" s="486">
        <v>1.5536090275000001</v>
      </c>
      <c r="V37" s="486">
        <v>1.4118697658999999</v>
      </c>
      <c r="W37" s="486">
        <v>1.2503143898</v>
      </c>
      <c r="X37" s="486">
        <v>0.9396954837</v>
      </c>
      <c r="Y37" s="486">
        <v>0.82957251421</v>
      </c>
      <c r="Z37" s="486">
        <v>0.79195255101999995</v>
      </c>
      <c r="AA37" s="486">
        <v>0.8945249743</v>
      </c>
      <c r="AB37" s="486">
        <v>0.94364518412999998</v>
      </c>
      <c r="AC37" s="486">
        <v>1.0120043738</v>
      </c>
      <c r="AD37" s="486">
        <v>1.0962145017</v>
      </c>
      <c r="AE37" s="486">
        <v>1.2124570875</v>
      </c>
      <c r="AF37" s="486">
        <v>1.3537063162</v>
      </c>
      <c r="AG37" s="486">
        <v>1.5478654736999999</v>
      </c>
      <c r="AH37" s="486">
        <v>1.7212363839</v>
      </c>
      <c r="AI37" s="486">
        <v>1.8961872337000001</v>
      </c>
      <c r="AJ37" s="486">
        <v>2.2172769871</v>
      </c>
      <c r="AK37" s="486">
        <v>2.2954561532</v>
      </c>
      <c r="AL37" s="486">
        <v>2.2722570835</v>
      </c>
      <c r="AM37" s="486">
        <v>1.9570317196</v>
      </c>
      <c r="AN37" s="486">
        <v>1.8835243783</v>
      </c>
      <c r="AO37" s="486">
        <v>1.8529150813999999</v>
      </c>
      <c r="AP37" s="486">
        <v>1.9431366768</v>
      </c>
      <c r="AQ37" s="486">
        <v>1.9413940711</v>
      </c>
      <c r="AR37" s="486">
        <v>1.9249470897000001</v>
      </c>
      <c r="AS37" s="486">
        <v>1.8670316329000001</v>
      </c>
      <c r="AT37" s="486">
        <v>1.8409687816</v>
      </c>
      <c r="AU37" s="486">
        <v>1.8207393728000001</v>
      </c>
      <c r="AV37" s="486">
        <v>1.7874971842</v>
      </c>
      <c r="AW37" s="486">
        <v>1.7916558301000001</v>
      </c>
      <c r="AX37" s="486">
        <v>1.8147850140999999</v>
      </c>
      <c r="AY37" s="486">
        <v>1.9033294981</v>
      </c>
      <c r="AZ37" s="486">
        <v>1.9277468365999999</v>
      </c>
      <c r="BA37" s="486">
        <v>1.9366213022000001</v>
      </c>
      <c r="BB37" s="486">
        <v>1.9149800078999999</v>
      </c>
      <c r="BC37" s="486">
        <v>1.9032563644</v>
      </c>
      <c r="BD37" s="486">
        <v>1.8867876348999999</v>
      </c>
      <c r="BE37" s="487">
        <v>1.8256179342000001</v>
      </c>
      <c r="BF37" s="487">
        <v>1.8298855076</v>
      </c>
      <c r="BG37" s="487">
        <v>1.8592620531999999</v>
      </c>
      <c r="BH37" s="487">
        <v>1.9152306428000001</v>
      </c>
      <c r="BI37" s="487">
        <v>1.9931967554000001</v>
      </c>
      <c r="BJ37" s="487">
        <v>2.0949378666</v>
      </c>
      <c r="BK37" s="487">
        <v>2.2842110682999999</v>
      </c>
      <c r="BL37" s="487">
        <v>2.3854856391000001</v>
      </c>
      <c r="BM37" s="487">
        <v>2.4640777640999998</v>
      </c>
      <c r="BN37" s="487">
        <v>2.5038339534</v>
      </c>
      <c r="BO37" s="487">
        <v>2.5456217339</v>
      </c>
      <c r="BP37" s="487">
        <v>2.5750414730000002</v>
      </c>
      <c r="BQ37" s="487">
        <v>2.5811529299</v>
      </c>
      <c r="BR37" s="487">
        <v>2.5941484528999998</v>
      </c>
      <c r="BS37" s="487">
        <v>2.6027514003999999</v>
      </c>
      <c r="BT37" s="487">
        <v>2.5950685597000001</v>
      </c>
      <c r="BU37" s="487">
        <v>2.6045045438000001</v>
      </c>
      <c r="BV37" s="487">
        <v>2.6188291003000002</v>
      </c>
    </row>
    <row r="38" spans="1:74" ht="11.1" customHeight="1" x14ac:dyDescent="0.2">
      <c r="A38" s="162" t="s">
        <v>1103</v>
      </c>
      <c r="B38" s="173" t="s">
        <v>1204</v>
      </c>
      <c r="C38" s="254">
        <v>103.28977695</v>
      </c>
      <c r="D38" s="254">
        <v>103.80579108000001</v>
      </c>
      <c r="E38" s="254">
        <v>104.25880582000001</v>
      </c>
      <c r="F38" s="254">
        <v>104.55315218</v>
      </c>
      <c r="G38" s="254">
        <v>104.97273992</v>
      </c>
      <c r="H38" s="254">
        <v>105.40959264</v>
      </c>
      <c r="I38" s="254">
        <v>105.96325168</v>
      </c>
      <c r="J38" s="254">
        <v>106.36659847999999</v>
      </c>
      <c r="K38" s="254">
        <v>106.70597348</v>
      </c>
      <c r="L38" s="254">
        <v>106.83083504</v>
      </c>
      <c r="M38" s="254">
        <v>107.1733685</v>
      </c>
      <c r="N38" s="254">
        <v>107.57590198</v>
      </c>
      <c r="O38" s="254">
        <v>108.1835885</v>
      </c>
      <c r="P38" s="254">
        <v>108.59401618</v>
      </c>
      <c r="Q38" s="254">
        <v>108.96103899000001</v>
      </c>
      <c r="R38" s="254">
        <v>109.21897326</v>
      </c>
      <c r="S38" s="254">
        <v>109.55767612</v>
      </c>
      <c r="T38" s="254">
        <v>109.90607026000001</v>
      </c>
      <c r="U38" s="254">
        <v>110.27394135</v>
      </c>
      <c r="V38" s="254">
        <v>110.64054493</v>
      </c>
      <c r="W38" s="254">
        <v>111.00373427</v>
      </c>
      <c r="X38" s="254">
        <v>111.35326406</v>
      </c>
      <c r="Y38" s="254">
        <v>111.73350951</v>
      </c>
      <c r="Z38" s="254">
        <v>112.12833952</v>
      </c>
      <c r="AA38" s="254">
        <v>112.55717128000001</v>
      </c>
      <c r="AB38" s="254">
        <v>112.95745888</v>
      </c>
      <c r="AC38" s="254">
        <v>113.36224951</v>
      </c>
      <c r="AD38" s="254">
        <v>113.81728468999999</v>
      </c>
      <c r="AE38" s="254">
        <v>114.22122097</v>
      </c>
      <c r="AF38" s="254">
        <v>114.60565951</v>
      </c>
      <c r="AG38" s="254">
        <v>114.92475048</v>
      </c>
      <c r="AH38" s="254">
        <v>115.31039885</v>
      </c>
      <c r="AI38" s="254">
        <v>115.70452880000001</v>
      </c>
      <c r="AJ38" s="254">
        <v>116.17543476</v>
      </c>
      <c r="AK38" s="254">
        <v>116.55237873999999</v>
      </c>
      <c r="AL38" s="254">
        <v>116.89759486</v>
      </c>
      <c r="AM38" s="254">
        <v>117.12990413</v>
      </c>
      <c r="AN38" s="254">
        <v>117.46765677</v>
      </c>
      <c r="AO38" s="254">
        <v>117.83854855</v>
      </c>
      <c r="AP38" s="254">
        <v>118.34827042000001</v>
      </c>
      <c r="AQ38" s="254">
        <v>118.73135872</v>
      </c>
      <c r="AR38" s="254">
        <v>119.07903863</v>
      </c>
      <c r="AS38" s="254">
        <v>119.31228255000001</v>
      </c>
      <c r="AT38" s="254">
        <v>119.65316681</v>
      </c>
      <c r="AU38" s="254">
        <v>120.01205664</v>
      </c>
      <c r="AV38" s="254">
        <v>120.51368821</v>
      </c>
      <c r="AW38" s="254">
        <v>120.83014377000001</v>
      </c>
      <c r="AX38" s="254">
        <v>121.08091684</v>
      </c>
      <c r="AY38" s="254">
        <v>121.13668457</v>
      </c>
      <c r="AZ38" s="254">
        <v>121.35255754000001</v>
      </c>
      <c r="BA38" s="254">
        <v>121.60312928</v>
      </c>
      <c r="BB38" s="254">
        <v>121.91514466</v>
      </c>
      <c r="BC38" s="254">
        <v>122.23325401</v>
      </c>
      <c r="BD38" s="254">
        <v>122.57438641</v>
      </c>
      <c r="BE38" s="411">
        <v>122.95718002</v>
      </c>
      <c r="BF38" s="411">
        <v>123.33712847</v>
      </c>
      <c r="BG38" s="411">
        <v>123.72036052</v>
      </c>
      <c r="BH38" s="411">
        <v>124.14694921</v>
      </c>
      <c r="BI38" s="411">
        <v>124.52351297</v>
      </c>
      <c r="BJ38" s="411">
        <v>124.88409892999999</v>
      </c>
      <c r="BK38" s="411">
        <v>125.15911299</v>
      </c>
      <c r="BL38" s="411">
        <v>125.5388064</v>
      </c>
      <c r="BM38" s="411">
        <v>125.95862262999999</v>
      </c>
      <c r="BN38" s="411">
        <v>126.48087187</v>
      </c>
      <c r="BO38" s="411">
        <v>126.94783471</v>
      </c>
      <c r="BP38" s="411">
        <v>127.41415569</v>
      </c>
      <c r="BQ38" s="411">
        <v>127.90404583</v>
      </c>
      <c r="BR38" s="411">
        <v>128.35813006999999</v>
      </c>
      <c r="BS38" s="411">
        <v>128.78597862999999</v>
      </c>
      <c r="BT38" s="411">
        <v>129.19491543999999</v>
      </c>
      <c r="BU38" s="411">
        <v>129.58514607000001</v>
      </c>
      <c r="BV38" s="411">
        <v>129.95646496000001</v>
      </c>
    </row>
    <row r="39" spans="1:74" ht="11.1" customHeight="1" x14ac:dyDescent="0.2">
      <c r="A39" s="162" t="s">
        <v>1104</v>
      </c>
      <c r="B39" s="173" t="s">
        <v>1100</v>
      </c>
      <c r="C39" s="486">
        <v>7.0438705338999998</v>
      </c>
      <c r="D39" s="486">
        <v>6.9008749495000004</v>
      </c>
      <c r="E39" s="486">
        <v>6.7001375225000004</v>
      </c>
      <c r="F39" s="486">
        <v>6.2585001537</v>
      </c>
      <c r="G39" s="486">
        <v>6.0667184753000001</v>
      </c>
      <c r="H39" s="486">
        <v>5.9478809953000003</v>
      </c>
      <c r="I39" s="486">
        <v>6.1031305290000004</v>
      </c>
      <c r="J39" s="486">
        <v>5.9735723169000003</v>
      </c>
      <c r="K39" s="486">
        <v>5.7673503945000002</v>
      </c>
      <c r="L39" s="486">
        <v>5.3271589719000003</v>
      </c>
      <c r="M39" s="486">
        <v>5.0856601171999998</v>
      </c>
      <c r="N39" s="486">
        <v>4.8840864658000003</v>
      </c>
      <c r="O39" s="486">
        <v>4.7379437658999999</v>
      </c>
      <c r="P39" s="486">
        <v>4.6126762795999996</v>
      </c>
      <c r="Q39" s="486">
        <v>4.5101544547000003</v>
      </c>
      <c r="R39" s="486">
        <v>4.4626307170999997</v>
      </c>
      <c r="S39" s="486">
        <v>4.3677398566000001</v>
      </c>
      <c r="T39" s="486">
        <v>4.2657195675999997</v>
      </c>
      <c r="U39" s="486">
        <v>4.0680987083</v>
      </c>
      <c r="V39" s="486">
        <v>4.0181283540999999</v>
      </c>
      <c r="W39" s="486">
        <v>4.0276665331999997</v>
      </c>
      <c r="X39" s="486">
        <v>4.2332618805999997</v>
      </c>
      <c r="Y39" s="486">
        <v>4.2549199236000002</v>
      </c>
      <c r="Z39" s="486">
        <v>4.2318376655999996</v>
      </c>
      <c r="AA39" s="486">
        <v>4.0427414554999999</v>
      </c>
      <c r="AB39" s="486">
        <v>4.0181244341999998</v>
      </c>
      <c r="AC39" s="486">
        <v>4.0392516006000001</v>
      </c>
      <c r="AD39" s="486">
        <v>4.2101763946000004</v>
      </c>
      <c r="AE39" s="486">
        <v>4.2567029633000004</v>
      </c>
      <c r="AF39" s="486">
        <v>4.2760051711999996</v>
      </c>
      <c r="AG39" s="486">
        <v>4.2175051246999997</v>
      </c>
      <c r="AH39" s="486">
        <v>4.2207437829999996</v>
      </c>
      <c r="AI39" s="486">
        <v>4.2348075612000002</v>
      </c>
      <c r="AJ39" s="486">
        <v>4.3305158047000001</v>
      </c>
      <c r="AK39" s="486">
        <v>4.3128236586000002</v>
      </c>
      <c r="AL39" s="486">
        <v>4.2533897861999996</v>
      </c>
      <c r="AM39" s="486">
        <v>4.0625868580000004</v>
      </c>
      <c r="AN39" s="486">
        <v>3.9928287511999998</v>
      </c>
      <c r="AO39" s="486">
        <v>3.9486681494</v>
      </c>
      <c r="AP39" s="486">
        <v>3.9809293859000001</v>
      </c>
      <c r="AQ39" s="486">
        <v>3.9485987882</v>
      </c>
      <c r="AR39" s="486">
        <v>3.9032794222999998</v>
      </c>
      <c r="AS39" s="486">
        <v>3.8177433946999999</v>
      </c>
      <c r="AT39" s="486">
        <v>3.7661546587000001</v>
      </c>
      <c r="AU39" s="486">
        <v>3.7228688327000001</v>
      </c>
      <c r="AV39" s="486">
        <v>3.7342261413000002</v>
      </c>
      <c r="AW39" s="486">
        <v>3.670251157</v>
      </c>
      <c r="AX39" s="486">
        <v>3.5786210855</v>
      </c>
      <c r="AY39" s="486">
        <v>3.4208005838000002</v>
      </c>
      <c r="AZ39" s="486">
        <v>3.3072088735</v>
      </c>
      <c r="BA39" s="486">
        <v>3.1946937382999998</v>
      </c>
      <c r="BB39" s="486">
        <v>3.0138794755</v>
      </c>
      <c r="BC39" s="486">
        <v>2.9494274550999999</v>
      </c>
      <c r="BD39" s="486">
        <v>2.9353174260000001</v>
      </c>
      <c r="BE39" s="487">
        <v>3.0549222517999999</v>
      </c>
      <c r="BF39" s="487">
        <v>3.0788668218000002</v>
      </c>
      <c r="BG39" s="487">
        <v>3.0899427866</v>
      </c>
      <c r="BH39" s="487">
        <v>3.0148118873</v>
      </c>
      <c r="BI39" s="487">
        <v>3.0566620924999999</v>
      </c>
      <c r="BJ39" s="487">
        <v>3.1410251800000002</v>
      </c>
      <c r="BK39" s="487">
        <v>3.3205700109</v>
      </c>
      <c r="BL39" s="487">
        <v>3.4496585353999998</v>
      </c>
      <c r="BM39" s="487">
        <v>3.5817280185999998</v>
      </c>
      <c r="BN39" s="487">
        <v>3.7450041395999998</v>
      </c>
      <c r="BO39" s="487">
        <v>3.8570360763</v>
      </c>
      <c r="BP39" s="487">
        <v>3.9484344363999999</v>
      </c>
      <c r="BQ39" s="487">
        <v>4.023242733</v>
      </c>
      <c r="BR39" s="487">
        <v>4.0709571134000004</v>
      </c>
      <c r="BS39" s="487">
        <v>4.0944094271999996</v>
      </c>
      <c r="BT39" s="487">
        <v>4.0661218549999996</v>
      </c>
      <c r="BU39" s="487">
        <v>4.0648010821999998</v>
      </c>
      <c r="BV39" s="487">
        <v>4.0616588305999999</v>
      </c>
    </row>
    <row r="40" spans="1:74" ht="11.1" customHeight="1" x14ac:dyDescent="0.2">
      <c r="B40" s="172"/>
      <c r="AY40" s="651"/>
      <c r="AZ40" s="651"/>
      <c r="BA40" s="651"/>
      <c r="BB40" s="651"/>
      <c r="BC40" s="651"/>
      <c r="BD40" s="651"/>
    </row>
    <row r="41" spans="1:74" ht="11.1" customHeight="1" x14ac:dyDescent="0.2">
      <c r="B41" s="256" t="s">
        <v>1135</v>
      </c>
      <c r="AY41" s="651"/>
      <c r="AZ41" s="651"/>
      <c r="BA41" s="651"/>
      <c r="BB41" s="651"/>
      <c r="BC41" s="651"/>
      <c r="BD41" s="651"/>
    </row>
    <row r="42" spans="1:74" ht="11.1" customHeight="1" x14ac:dyDescent="0.2">
      <c r="A42" s="162" t="s">
        <v>1136</v>
      </c>
      <c r="B42" s="173" t="s">
        <v>1205</v>
      </c>
      <c r="C42" s="254">
        <v>99.289585932999998</v>
      </c>
      <c r="D42" s="254">
        <v>98.752304174000002</v>
      </c>
      <c r="E42" s="254">
        <v>98.045780312000005</v>
      </c>
      <c r="F42" s="254">
        <v>96.979168266000002</v>
      </c>
      <c r="G42" s="254">
        <v>96.949769774999993</v>
      </c>
      <c r="H42" s="254">
        <v>96.999758479999997</v>
      </c>
      <c r="I42" s="254">
        <v>96.641671549999998</v>
      </c>
      <c r="J42" s="254">
        <v>96.876943260000004</v>
      </c>
      <c r="K42" s="254">
        <v>98.931404606000001</v>
      </c>
      <c r="L42" s="254">
        <v>99.719504467999997</v>
      </c>
      <c r="M42" s="254">
        <v>100.12895115000001</v>
      </c>
      <c r="N42" s="254">
        <v>101.06660647</v>
      </c>
      <c r="O42" s="254">
        <v>100.96918264</v>
      </c>
      <c r="P42" s="254">
        <v>99.831160175999997</v>
      </c>
      <c r="Q42" s="254">
        <v>100.38410844000001</v>
      </c>
      <c r="R42" s="254">
        <v>100.68342377</v>
      </c>
      <c r="S42" s="254">
        <v>102.01712053999999</v>
      </c>
      <c r="T42" s="254">
        <v>103.22526465999999</v>
      </c>
      <c r="U42" s="254">
        <v>103.12972105999999</v>
      </c>
      <c r="V42" s="254">
        <v>102.65520225</v>
      </c>
      <c r="W42" s="254">
        <v>102.54969247</v>
      </c>
      <c r="X42" s="254">
        <v>103.25536692</v>
      </c>
      <c r="Y42" s="254">
        <v>103.76645253</v>
      </c>
      <c r="Z42" s="254">
        <v>103.3100896</v>
      </c>
      <c r="AA42" s="254">
        <v>103.48706574000001</v>
      </c>
      <c r="AB42" s="254">
        <v>104.20032691</v>
      </c>
      <c r="AC42" s="254">
        <v>105.14132318</v>
      </c>
      <c r="AD42" s="254">
        <v>105.19751252</v>
      </c>
      <c r="AE42" s="254">
        <v>105.68516888000001</v>
      </c>
      <c r="AF42" s="254">
        <v>106.52249376</v>
      </c>
      <c r="AG42" s="254">
        <v>107.08650181</v>
      </c>
      <c r="AH42" s="254">
        <v>107.19183863000001</v>
      </c>
      <c r="AI42" s="254">
        <v>107.12752621999999</v>
      </c>
      <c r="AJ42" s="254">
        <v>106.04327219</v>
      </c>
      <c r="AK42" s="254">
        <v>106.84908334000001</v>
      </c>
      <c r="AL42" s="254">
        <v>107.03558626</v>
      </c>
      <c r="AM42" s="254">
        <v>107.90019246</v>
      </c>
      <c r="AN42" s="254">
        <v>108.54705977</v>
      </c>
      <c r="AO42" s="254">
        <v>108.37201611</v>
      </c>
      <c r="AP42" s="254">
        <v>108.06172921</v>
      </c>
      <c r="AQ42" s="254">
        <v>107.87492279999999</v>
      </c>
      <c r="AR42" s="254">
        <v>108.10249113</v>
      </c>
      <c r="AS42" s="254">
        <v>108.03510125</v>
      </c>
      <c r="AT42" s="254">
        <v>108.93536788</v>
      </c>
      <c r="AU42" s="254">
        <v>110.40639704</v>
      </c>
      <c r="AV42" s="254">
        <v>111.76866995</v>
      </c>
      <c r="AW42" s="254">
        <v>113.60351549000001</v>
      </c>
      <c r="AX42" s="254">
        <v>115.91809535</v>
      </c>
      <c r="AY42" s="254">
        <v>117.89943823999999</v>
      </c>
      <c r="AZ42" s="254">
        <v>119.38654206</v>
      </c>
      <c r="BA42" s="254">
        <v>120.79175055</v>
      </c>
      <c r="BB42" s="254">
        <v>119.84863582</v>
      </c>
      <c r="BC42" s="254">
        <v>119.04589355</v>
      </c>
      <c r="BD42" s="254">
        <v>120.19163363</v>
      </c>
      <c r="BE42" s="411">
        <v>120.60935449</v>
      </c>
      <c r="BF42" s="411">
        <v>120.89024582</v>
      </c>
      <c r="BG42" s="411">
        <v>121.31764833</v>
      </c>
      <c r="BH42" s="411">
        <v>121.7717399</v>
      </c>
      <c r="BI42" s="411">
        <v>121.94574459</v>
      </c>
      <c r="BJ42" s="411">
        <v>122.04732306</v>
      </c>
      <c r="BK42" s="411">
        <v>122.21737822999999</v>
      </c>
      <c r="BL42" s="411">
        <v>122.17284923</v>
      </c>
      <c r="BM42" s="411">
        <v>122.06499780999999</v>
      </c>
      <c r="BN42" s="411">
        <v>122.05637745999999</v>
      </c>
      <c r="BO42" s="411">
        <v>121.97472723</v>
      </c>
      <c r="BP42" s="411">
        <v>121.87714219999999</v>
      </c>
      <c r="BQ42" s="411">
        <v>121.78576491</v>
      </c>
      <c r="BR42" s="411">
        <v>121.78672907000001</v>
      </c>
      <c r="BS42" s="411">
        <v>121.86864036999999</v>
      </c>
      <c r="BT42" s="411">
        <v>121.78719688</v>
      </c>
      <c r="BU42" s="411">
        <v>121.78486289</v>
      </c>
      <c r="BV42" s="411">
        <v>121.77923704</v>
      </c>
    </row>
    <row r="43" spans="1:74" ht="11.1" customHeight="1" x14ac:dyDescent="0.2">
      <c r="A43" s="162" t="s">
        <v>1137</v>
      </c>
      <c r="B43" s="479" t="s">
        <v>13</v>
      </c>
      <c r="C43" s="480">
        <v>-0.71041406733000001</v>
      </c>
      <c r="D43" s="480">
        <v>-2.4746001712000001</v>
      </c>
      <c r="E43" s="480">
        <v>-2.7378389630000002</v>
      </c>
      <c r="F43" s="480">
        <v>-3.6443251613999998</v>
      </c>
      <c r="G43" s="480">
        <v>-5.6072885061999997</v>
      </c>
      <c r="H43" s="480">
        <v>-6.2720364541000002</v>
      </c>
      <c r="I43" s="480">
        <v>-5.4053799090999997</v>
      </c>
      <c r="J43" s="480">
        <v>-4.4762814769999997</v>
      </c>
      <c r="K43" s="480">
        <v>-1.8853265341000001</v>
      </c>
      <c r="L43" s="480">
        <v>0.88916496954000002</v>
      </c>
      <c r="M43" s="480">
        <v>0.86404108502999999</v>
      </c>
      <c r="N43" s="480">
        <v>1.124553535</v>
      </c>
      <c r="O43" s="480">
        <v>1.6916141733000001</v>
      </c>
      <c r="P43" s="480">
        <v>1.0924869158999999</v>
      </c>
      <c r="Q43" s="480">
        <v>2.3849349984999999</v>
      </c>
      <c r="R43" s="480">
        <v>3.8196404138000002</v>
      </c>
      <c r="S43" s="480">
        <v>5.2267795759000002</v>
      </c>
      <c r="T43" s="480">
        <v>6.4180635878999999</v>
      </c>
      <c r="U43" s="480">
        <v>6.7135112652000002</v>
      </c>
      <c r="V43" s="480">
        <v>5.9645347955999997</v>
      </c>
      <c r="W43" s="480">
        <v>3.6573703530000001</v>
      </c>
      <c r="X43" s="480">
        <v>3.5458082841</v>
      </c>
      <c r="Y43" s="480">
        <v>3.6328168182999998</v>
      </c>
      <c r="Z43" s="480">
        <v>2.2198065356000001</v>
      </c>
      <c r="AA43" s="480">
        <v>2.4937144512999998</v>
      </c>
      <c r="AB43" s="480">
        <v>4.3765560996000001</v>
      </c>
      <c r="AC43" s="480">
        <v>4.7390117966999998</v>
      </c>
      <c r="AD43" s="480">
        <v>4.4834478022999997</v>
      </c>
      <c r="AE43" s="480">
        <v>3.5955223226999999</v>
      </c>
      <c r="AF43" s="480">
        <v>3.1942074527000002</v>
      </c>
      <c r="AG43" s="480">
        <v>3.8367026608999999</v>
      </c>
      <c r="AH43" s="480">
        <v>4.4192951531000002</v>
      </c>
      <c r="AI43" s="480">
        <v>4.4640150945999997</v>
      </c>
      <c r="AJ43" s="480">
        <v>2.7000100344</v>
      </c>
      <c r="AK43" s="480">
        <v>2.9707393231000001</v>
      </c>
      <c r="AL43" s="480">
        <v>3.6061305091000002</v>
      </c>
      <c r="AM43" s="480">
        <v>4.2644234695999996</v>
      </c>
      <c r="AN43" s="480">
        <v>4.1715155709999996</v>
      </c>
      <c r="AO43" s="480">
        <v>3.0727147377000001</v>
      </c>
      <c r="AP43" s="480">
        <v>2.7227038196</v>
      </c>
      <c r="AQ43" s="480">
        <v>2.0719595236999999</v>
      </c>
      <c r="AR43" s="480">
        <v>1.4832523353</v>
      </c>
      <c r="AS43" s="480">
        <v>0.88582540867000004</v>
      </c>
      <c r="AT43" s="480">
        <v>1.6265503779999999</v>
      </c>
      <c r="AU43" s="480">
        <v>3.0607173892000001</v>
      </c>
      <c r="AV43" s="480">
        <v>5.3991145767999997</v>
      </c>
      <c r="AW43" s="480">
        <v>6.3214694474000002</v>
      </c>
      <c r="AX43" s="480">
        <v>8.2986503761999995</v>
      </c>
      <c r="AY43" s="480">
        <v>9.2671250672000003</v>
      </c>
      <c r="AZ43" s="480">
        <v>9.9859750322000007</v>
      </c>
      <c r="BA43" s="480">
        <v>11.460278103</v>
      </c>
      <c r="BB43" s="480">
        <v>10.907568015000001</v>
      </c>
      <c r="BC43" s="480">
        <v>10.355484344000001</v>
      </c>
      <c r="BD43" s="480">
        <v>11.183037852</v>
      </c>
      <c r="BE43" s="481">
        <v>11.63904425</v>
      </c>
      <c r="BF43" s="481">
        <v>10.974285184999999</v>
      </c>
      <c r="BG43" s="481">
        <v>9.8828071368000003</v>
      </c>
      <c r="BH43" s="481">
        <v>8.9497977817999992</v>
      </c>
      <c r="BI43" s="481">
        <v>7.3432842812999999</v>
      </c>
      <c r="BJ43" s="481">
        <v>5.2875503996999997</v>
      </c>
      <c r="BK43" s="481">
        <v>3.6623923319</v>
      </c>
      <c r="BL43" s="481">
        <v>2.3338536546999999</v>
      </c>
      <c r="BM43" s="481">
        <v>1.0540846168</v>
      </c>
      <c r="BN43" s="481">
        <v>1.8421082718999999</v>
      </c>
      <c r="BO43" s="481">
        <v>2.4602559565000002</v>
      </c>
      <c r="BP43" s="481">
        <v>1.4023509923999999</v>
      </c>
      <c r="BQ43" s="481">
        <v>0.97538903414</v>
      </c>
      <c r="BR43" s="481">
        <v>0.74156789192000006</v>
      </c>
      <c r="BS43" s="481">
        <v>0.45417303537999998</v>
      </c>
      <c r="BT43" s="481">
        <v>1.2693404213E-2</v>
      </c>
      <c r="BU43" s="481">
        <v>-0.13192892000000001</v>
      </c>
      <c r="BV43" s="481">
        <v>-0.21965743672999999</v>
      </c>
    </row>
    <row r="44" spans="1:74" ht="11.1" customHeight="1" x14ac:dyDescent="0.2"/>
    <row r="45" spans="1:74" ht="13.2" x14ac:dyDescent="0.25">
      <c r="B45" s="657" t="s">
        <v>1079</v>
      </c>
      <c r="C45" s="658"/>
      <c r="D45" s="658"/>
      <c r="E45" s="658"/>
      <c r="F45" s="658"/>
      <c r="G45" s="658"/>
      <c r="H45" s="658"/>
      <c r="I45" s="658"/>
      <c r="J45" s="658"/>
      <c r="K45" s="658"/>
      <c r="L45" s="658"/>
      <c r="M45" s="658"/>
      <c r="N45" s="658"/>
      <c r="O45" s="658"/>
      <c r="P45" s="658"/>
      <c r="Q45" s="658"/>
    </row>
    <row r="46" spans="1:74" ht="12.75" customHeight="1" x14ac:dyDescent="0.2">
      <c r="B46" s="689" t="s">
        <v>856</v>
      </c>
      <c r="C46" s="680"/>
      <c r="D46" s="680"/>
      <c r="E46" s="680"/>
      <c r="F46" s="680"/>
      <c r="G46" s="680"/>
      <c r="H46" s="680"/>
      <c r="I46" s="680"/>
      <c r="J46" s="680"/>
      <c r="K46" s="680"/>
      <c r="L46" s="680"/>
      <c r="M46" s="680"/>
      <c r="N46" s="680"/>
      <c r="O46" s="680"/>
      <c r="P46" s="680"/>
      <c r="Q46" s="676"/>
    </row>
    <row r="47" spans="1:74" ht="12.75" customHeight="1" x14ac:dyDescent="0.2">
      <c r="B47" s="689" t="s">
        <v>857</v>
      </c>
      <c r="C47" s="676"/>
      <c r="D47" s="676"/>
      <c r="E47" s="676"/>
      <c r="F47" s="676"/>
      <c r="G47" s="676"/>
      <c r="H47" s="676"/>
      <c r="I47" s="676"/>
      <c r="J47" s="676"/>
      <c r="K47" s="676"/>
      <c r="L47" s="676"/>
      <c r="M47" s="676"/>
      <c r="N47" s="676"/>
      <c r="O47" s="676"/>
      <c r="P47" s="676"/>
      <c r="Q47" s="676"/>
    </row>
    <row r="48" spans="1:74" ht="12.75" customHeight="1" x14ac:dyDescent="0.2">
      <c r="B48" s="689" t="s">
        <v>858</v>
      </c>
      <c r="C48" s="676"/>
      <c r="D48" s="676"/>
      <c r="E48" s="676"/>
      <c r="F48" s="676"/>
      <c r="G48" s="676"/>
      <c r="H48" s="676"/>
      <c r="I48" s="676"/>
      <c r="J48" s="676"/>
      <c r="K48" s="676"/>
      <c r="L48" s="676"/>
      <c r="M48" s="676"/>
      <c r="N48" s="676"/>
      <c r="O48" s="676"/>
      <c r="P48" s="676"/>
      <c r="Q48" s="676"/>
    </row>
    <row r="49" spans="2:17" ht="23.85" customHeight="1" x14ac:dyDescent="0.2">
      <c r="B49" s="694" t="s">
        <v>339</v>
      </c>
      <c r="C49" s="694"/>
      <c r="D49" s="694"/>
      <c r="E49" s="694"/>
      <c r="F49" s="694"/>
      <c r="G49" s="694"/>
      <c r="H49" s="694"/>
      <c r="I49" s="694"/>
      <c r="J49" s="694"/>
      <c r="K49" s="694"/>
      <c r="L49" s="694"/>
      <c r="M49" s="694"/>
      <c r="N49" s="694"/>
      <c r="O49" s="694"/>
      <c r="P49" s="694"/>
      <c r="Q49" s="694"/>
    </row>
    <row r="50" spans="2:17" ht="13.2" x14ac:dyDescent="0.2">
      <c r="B50" s="679" t="s">
        <v>1106</v>
      </c>
      <c r="C50" s="680"/>
      <c r="D50" s="680"/>
      <c r="E50" s="680"/>
      <c r="F50" s="680"/>
      <c r="G50" s="680"/>
      <c r="H50" s="680"/>
      <c r="I50" s="680"/>
      <c r="J50" s="680"/>
      <c r="K50" s="680"/>
      <c r="L50" s="680"/>
      <c r="M50" s="680"/>
      <c r="N50" s="680"/>
      <c r="O50" s="680"/>
      <c r="P50" s="680"/>
      <c r="Q50" s="676"/>
    </row>
    <row r="51" spans="2:17" ht="14.85" customHeight="1" x14ac:dyDescent="0.2">
      <c r="B51" s="691" t="s">
        <v>1130</v>
      </c>
      <c r="C51" s="676"/>
      <c r="D51" s="676"/>
      <c r="E51" s="676"/>
      <c r="F51" s="676"/>
      <c r="G51" s="676"/>
      <c r="H51" s="676"/>
      <c r="I51" s="676"/>
      <c r="J51" s="676"/>
      <c r="K51" s="676"/>
      <c r="L51" s="676"/>
      <c r="M51" s="676"/>
      <c r="N51" s="676"/>
      <c r="O51" s="676"/>
      <c r="P51" s="676"/>
      <c r="Q51" s="676"/>
    </row>
    <row r="52" spans="2:17" ht="13.2" x14ac:dyDescent="0.2">
      <c r="B52" s="674" t="s">
        <v>1110</v>
      </c>
      <c r="C52" s="675"/>
      <c r="D52" s="675"/>
      <c r="E52" s="675"/>
      <c r="F52" s="675"/>
      <c r="G52" s="675"/>
      <c r="H52" s="675"/>
      <c r="I52" s="675"/>
      <c r="J52" s="675"/>
      <c r="K52" s="675"/>
      <c r="L52" s="675"/>
      <c r="M52" s="675"/>
      <c r="N52" s="675"/>
      <c r="O52" s="675"/>
      <c r="P52" s="675"/>
      <c r="Q52" s="676"/>
    </row>
    <row r="53" spans="2:17" ht="13.35" customHeight="1" x14ac:dyDescent="0.2">
      <c r="B53" s="687" t="s">
        <v>1227</v>
      </c>
      <c r="C53" s="676"/>
      <c r="D53" s="676"/>
      <c r="E53" s="676"/>
      <c r="F53" s="676"/>
      <c r="G53" s="676"/>
      <c r="H53" s="676"/>
      <c r="I53" s="676"/>
      <c r="J53" s="676"/>
      <c r="K53" s="676"/>
      <c r="L53" s="676"/>
      <c r="M53" s="676"/>
      <c r="N53" s="676"/>
      <c r="O53" s="676"/>
      <c r="P53" s="676"/>
      <c r="Q53" s="676"/>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O20" activePane="bottomRight" state="frozen"/>
      <selection activeCell="BC15" sqref="BC15"/>
      <selection pane="topRight" activeCell="BC15" sqref="BC15"/>
      <selection pane="bottomLeft" activeCell="BC15" sqref="BC15"/>
      <selection pane="bottomRight" activeCell="BD38" sqref="BD38"/>
    </sheetView>
  </sheetViews>
  <sheetFormatPr defaultColWidth="9.5546875" defaultRowHeight="10.199999999999999" x14ac:dyDescent="0.2"/>
  <cols>
    <col min="1" max="1" width="14.5546875" style="70" customWidth="1"/>
    <col min="2" max="2" width="37" style="47" customWidth="1"/>
    <col min="3" max="50" width="6.5546875" style="47" customWidth="1"/>
    <col min="51" max="62" width="6.5546875" style="410" customWidth="1"/>
    <col min="63" max="74" width="6.5546875" style="47" customWidth="1"/>
    <col min="75" max="16384" width="9.5546875" style="47"/>
  </cols>
  <sheetData>
    <row r="1" spans="1:74" ht="13.35" customHeight="1" x14ac:dyDescent="0.25">
      <c r="A1" s="667" t="s">
        <v>1054</v>
      </c>
      <c r="B1" s="695" t="s">
        <v>1196</v>
      </c>
      <c r="C1" s="696"/>
      <c r="D1" s="696"/>
      <c r="E1" s="696"/>
      <c r="F1" s="696"/>
      <c r="G1" s="696"/>
      <c r="H1" s="696"/>
      <c r="I1" s="696"/>
      <c r="J1" s="696"/>
      <c r="K1" s="696"/>
      <c r="L1" s="696"/>
      <c r="M1" s="696"/>
      <c r="N1" s="696"/>
      <c r="O1" s="696"/>
      <c r="P1" s="696"/>
      <c r="Q1" s="696"/>
      <c r="R1" s="696"/>
      <c r="S1" s="696"/>
      <c r="T1" s="696"/>
      <c r="U1" s="696"/>
      <c r="V1" s="696"/>
      <c r="W1" s="696"/>
      <c r="X1" s="696"/>
      <c r="Y1" s="696"/>
      <c r="Z1" s="696"/>
      <c r="AA1" s="696"/>
      <c r="AB1" s="696"/>
      <c r="AC1" s="696"/>
      <c r="AD1" s="696"/>
      <c r="AE1" s="696"/>
      <c r="AF1" s="696"/>
      <c r="AG1" s="696"/>
      <c r="AH1" s="696"/>
      <c r="AI1" s="696"/>
      <c r="AJ1" s="696"/>
      <c r="AK1" s="696"/>
      <c r="AL1" s="696"/>
      <c r="AM1" s="303"/>
    </row>
    <row r="2" spans="1:74" ht="13.2" x14ac:dyDescent="0.25">
      <c r="A2" s="668"/>
      <c r="B2" s="544" t="str">
        <f>"U.S. Energy Information Administration  |  Short-Term Energy Outlook  - "&amp;Dates!D1</f>
        <v>U.S. Energy Information Administration  |  Short-Term Energy Outlook  - July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row>
    <row r="3" spans="1:74" s="12" customFormat="1" ht="13.2" x14ac:dyDescent="0.25">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7"/>
      <c r="B5" s="59" t="s">
        <v>1021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57"/>
      <c r="B6" s="44" t="s">
        <v>987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row>
    <row r="7" spans="1:74" ht="11.1" customHeight="1" x14ac:dyDescent="0.2">
      <c r="A7" s="61" t="s">
        <v>673</v>
      </c>
      <c r="B7" s="175" t="s">
        <v>132</v>
      </c>
      <c r="C7" s="218">
        <v>5.4970059999999998</v>
      </c>
      <c r="D7" s="218">
        <v>5.3924329999999996</v>
      </c>
      <c r="E7" s="218">
        <v>5.6043760000000002</v>
      </c>
      <c r="F7" s="218">
        <v>5.5546509999999998</v>
      </c>
      <c r="G7" s="218">
        <v>5.6193379999999999</v>
      </c>
      <c r="H7" s="218">
        <v>5.5824090000000002</v>
      </c>
      <c r="I7" s="218">
        <v>5.3440260000000004</v>
      </c>
      <c r="J7" s="218">
        <v>5.6270090000000001</v>
      </c>
      <c r="K7" s="218">
        <v>5.5900090000000002</v>
      </c>
      <c r="L7" s="218">
        <v>5.8753679999999999</v>
      </c>
      <c r="M7" s="218">
        <v>6.0061210000000003</v>
      </c>
      <c r="N7" s="218">
        <v>6.0268899999999999</v>
      </c>
      <c r="O7" s="218">
        <v>6.1525340000000002</v>
      </c>
      <c r="P7" s="218">
        <v>6.2617969999999996</v>
      </c>
      <c r="Q7" s="218">
        <v>6.2972429999999999</v>
      </c>
      <c r="R7" s="218">
        <v>6.296405</v>
      </c>
      <c r="S7" s="218">
        <v>6.3416689999999996</v>
      </c>
      <c r="T7" s="218">
        <v>6.2522029999999997</v>
      </c>
      <c r="U7" s="218">
        <v>6.3907870000000004</v>
      </c>
      <c r="V7" s="218">
        <v>6.318009</v>
      </c>
      <c r="W7" s="218">
        <v>6.5741319999999996</v>
      </c>
      <c r="X7" s="218">
        <v>6.9412039999999999</v>
      </c>
      <c r="Y7" s="218">
        <v>7.0444829999999996</v>
      </c>
      <c r="Z7" s="218">
        <v>7.0810389999999996</v>
      </c>
      <c r="AA7" s="218">
        <v>7.0814209999999997</v>
      </c>
      <c r="AB7" s="218">
        <v>7.0990260000000003</v>
      </c>
      <c r="AC7" s="218">
        <v>7.1656250000000004</v>
      </c>
      <c r="AD7" s="218">
        <v>7.3817190000000004</v>
      </c>
      <c r="AE7" s="218">
        <v>7.3076119999999998</v>
      </c>
      <c r="AF7" s="218">
        <v>7.2700300000000002</v>
      </c>
      <c r="AG7" s="218">
        <v>7.4673920000000003</v>
      </c>
      <c r="AH7" s="218">
        <v>7.5176869999999996</v>
      </c>
      <c r="AI7" s="218">
        <v>7.7408659999999996</v>
      </c>
      <c r="AJ7" s="218">
        <v>7.7074449999999999</v>
      </c>
      <c r="AK7" s="218">
        <v>7.9031929999999999</v>
      </c>
      <c r="AL7" s="218">
        <v>7.8823129999999999</v>
      </c>
      <c r="AM7" s="218">
        <v>8.0218900000000009</v>
      </c>
      <c r="AN7" s="218">
        <v>8.1367270000000005</v>
      </c>
      <c r="AO7" s="218">
        <v>8.2654639999999997</v>
      </c>
      <c r="AP7" s="218">
        <v>8.5519820000000006</v>
      </c>
      <c r="AQ7" s="218">
        <v>8.619885</v>
      </c>
      <c r="AR7" s="218">
        <v>8.6793469999999999</v>
      </c>
      <c r="AS7" s="218">
        <v>8.7593200000000007</v>
      </c>
      <c r="AT7" s="218">
        <v>8.8420319999999997</v>
      </c>
      <c r="AU7" s="218">
        <v>8.9630620000000008</v>
      </c>
      <c r="AV7" s="218">
        <v>9.1389969999999998</v>
      </c>
      <c r="AW7" s="218">
        <v>9.2066739999999996</v>
      </c>
      <c r="AX7" s="218">
        <v>9.4218630000000001</v>
      </c>
      <c r="AY7" s="218">
        <v>9.3052869999999999</v>
      </c>
      <c r="AZ7" s="218">
        <v>9.4324499999999993</v>
      </c>
      <c r="BA7" s="218">
        <v>9.6919299999999993</v>
      </c>
      <c r="BB7" s="218">
        <v>9.7014709999999997</v>
      </c>
      <c r="BC7" s="218">
        <v>9.6466666777000007</v>
      </c>
      <c r="BD7" s="218">
        <v>9.6058562540000008</v>
      </c>
      <c r="BE7" s="329">
        <v>9.5193030000000007</v>
      </c>
      <c r="BF7" s="329">
        <v>9.3750490000000006</v>
      </c>
      <c r="BG7" s="329">
        <v>9.3417180000000002</v>
      </c>
      <c r="BH7" s="329">
        <v>9.3724530000000001</v>
      </c>
      <c r="BI7" s="329">
        <v>9.3678509999999999</v>
      </c>
      <c r="BJ7" s="329">
        <v>9.3155140000000003</v>
      </c>
      <c r="BK7" s="329">
        <v>9.2471429999999994</v>
      </c>
      <c r="BL7" s="329">
        <v>9.1932700000000001</v>
      </c>
      <c r="BM7" s="329">
        <v>9.2092720000000003</v>
      </c>
      <c r="BN7" s="329">
        <v>9.2438040000000008</v>
      </c>
      <c r="BO7" s="329">
        <v>9.2683540000000004</v>
      </c>
      <c r="BP7" s="329">
        <v>9.2639709999999997</v>
      </c>
      <c r="BQ7" s="329">
        <v>9.3133800000000004</v>
      </c>
      <c r="BR7" s="329">
        <v>9.1875199999999992</v>
      </c>
      <c r="BS7" s="329">
        <v>9.1919090000000008</v>
      </c>
      <c r="BT7" s="329">
        <v>9.397437</v>
      </c>
      <c r="BU7" s="329">
        <v>9.5796790000000005</v>
      </c>
      <c r="BV7" s="329">
        <v>9.6807590000000001</v>
      </c>
    </row>
    <row r="8" spans="1:74" ht="11.1" customHeight="1" x14ac:dyDescent="0.2">
      <c r="A8" s="61" t="s">
        <v>674</v>
      </c>
      <c r="B8" s="175" t="s">
        <v>563</v>
      </c>
      <c r="C8" s="218">
        <v>0.46382000000000001</v>
      </c>
      <c r="D8" s="218">
        <v>0.61119999999999997</v>
      </c>
      <c r="E8" s="218">
        <v>0.61097000000000001</v>
      </c>
      <c r="F8" s="218">
        <v>0.60611000000000004</v>
      </c>
      <c r="G8" s="218">
        <v>0.58204</v>
      </c>
      <c r="H8" s="218">
        <v>0.55342000000000002</v>
      </c>
      <c r="I8" s="218">
        <v>0.45278000000000002</v>
      </c>
      <c r="J8" s="218">
        <v>0.52612999999999999</v>
      </c>
      <c r="K8" s="218">
        <v>0.58479999999999999</v>
      </c>
      <c r="L8" s="218">
        <v>0.56577</v>
      </c>
      <c r="M8" s="218">
        <v>0.59311999999999998</v>
      </c>
      <c r="N8" s="218">
        <v>0.59177000000000002</v>
      </c>
      <c r="O8" s="218">
        <v>0.59272000000000002</v>
      </c>
      <c r="P8" s="218">
        <v>0.58223000000000003</v>
      </c>
      <c r="Q8" s="218">
        <v>0.56747999999999998</v>
      </c>
      <c r="R8" s="218">
        <v>0.55237999999999998</v>
      </c>
      <c r="S8" s="218">
        <v>0.54600000000000004</v>
      </c>
      <c r="T8" s="218">
        <v>0.49299999999999999</v>
      </c>
      <c r="U8" s="218">
        <v>0.41521999999999998</v>
      </c>
      <c r="V8" s="218">
        <v>0.40448000000000001</v>
      </c>
      <c r="W8" s="218">
        <v>0.50207000000000002</v>
      </c>
      <c r="X8" s="218">
        <v>0.54666000000000003</v>
      </c>
      <c r="Y8" s="218">
        <v>0.55318999999999996</v>
      </c>
      <c r="Z8" s="218">
        <v>0.55532000000000004</v>
      </c>
      <c r="AA8" s="218">
        <v>0.54876999999999998</v>
      </c>
      <c r="AB8" s="218">
        <v>0.54095000000000004</v>
      </c>
      <c r="AC8" s="218">
        <v>0.53312000000000004</v>
      </c>
      <c r="AD8" s="218">
        <v>0.52253000000000005</v>
      </c>
      <c r="AE8" s="218">
        <v>0.51537999999999995</v>
      </c>
      <c r="AF8" s="218">
        <v>0.48557</v>
      </c>
      <c r="AG8" s="218">
        <v>0.49297000000000002</v>
      </c>
      <c r="AH8" s="218">
        <v>0.42824000000000001</v>
      </c>
      <c r="AI8" s="218">
        <v>0.51127</v>
      </c>
      <c r="AJ8" s="218">
        <v>0.52078000000000002</v>
      </c>
      <c r="AK8" s="218">
        <v>0.53593000000000002</v>
      </c>
      <c r="AL8" s="218">
        <v>0.54617000000000004</v>
      </c>
      <c r="AM8" s="218">
        <v>0.54190000000000005</v>
      </c>
      <c r="AN8" s="218">
        <v>0.51554</v>
      </c>
      <c r="AO8" s="218">
        <v>0.53017999999999998</v>
      </c>
      <c r="AP8" s="218">
        <v>0.53681000000000001</v>
      </c>
      <c r="AQ8" s="218">
        <v>0.52417000000000002</v>
      </c>
      <c r="AR8" s="218">
        <v>0.48465000000000003</v>
      </c>
      <c r="AS8" s="218">
        <v>0.42248000000000002</v>
      </c>
      <c r="AT8" s="218">
        <v>0.39802999999999999</v>
      </c>
      <c r="AU8" s="218">
        <v>0.47761999999999999</v>
      </c>
      <c r="AV8" s="218">
        <v>0.50019999999999998</v>
      </c>
      <c r="AW8" s="218">
        <v>0.51622000000000001</v>
      </c>
      <c r="AX8" s="218">
        <v>0.51951000000000003</v>
      </c>
      <c r="AY8" s="218">
        <v>0.50488</v>
      </c>
      <c r="AZ8" s="218">
        <v>0.49358999999999997</v>
      </c>
      <c r="BA8" s="218">
        <v>0.51093999999999995</v>
      </c>
      <c r="BB8" s="218">
        <v>0.50990999999999997</v>
      </c>
      <c r="BC8" s="218">
        <v>0.49256</v>
      </c>
      <c r="BD8" s="218">
        <v>0.46691223237000001</v>
      </c>
      <c r="BE8" s="329">
        <v>0.43309519136000002</v>
      </c>
      <c r="BF8" s="329">
        <v>0.38207999999999998</v>
      </c>
      <c r="BG8" s="329">
        <v>0.45597663960000001</v>
      </c>
      <c r="BH8" s="329">
        <v>0.47953070192000002</v>
      </c>
      <c r="BI8" s="329">
        <v>0.49594424250000002</v>
      </c>
      <c r="BJ8" s="329">
        <v>0.49643041722999998</v>
      </c>
      <c r="BK8" s="329">
        <v>0.47963600000000001</v>
      </c>
      <c r="BL8" s="329">
        <v>0.45755379192000001</v>
      </c>
      <c r="BM8" s="329">
        <v>0.468308</v>
      </c>
      <c r="BN8" s="329">
        <v>0.4744932</v>
      </c>
      <c r="BO8" s="329">
        <v>0.46300639999999998</v>
      </c>
      <c r="BP8" s="329">
        <v>0.45042775359999998</v>
      </c>
      <c r="BQ8" s="329">
        <v>0.44448209663999999</v>
      </c>
      <c r="BR8" s="329">
        <v>0.36679679999999998</v>
      </c>
      <c r="BS8" s="329">
        <v>0.43587986553000002</v>
      </c>
      <c r="BT8" s="329">
        <v>0.45989938817999998</v>
      </c>
      <c r="BU8" s="329">
        <v>0.47574601871</v>
      </c>
      <c r="BV8" s="329">
        <v>0.47437616051999998</v>
      </c>
    </row>
    <row r="9" spans="1:74" ht="11.1" customHeight="1" x14ac:dyDescent="0.2">
      <c r="A9" s="61" t="s">
        <v>675</v>
      </c>
      <c r="B9" s="175" t="s">
        <v>258</v>
      </c>
      <c r="C9" s="218">
        <v>1.56162</v>
      </c>
      <c r="D9" s="218">
        <v>1.41143</v>
      </c>
      <c r="E9" s="218">
        <v>1.3892899999999999</v>
      </c>
      <c r="F9" s="218">
        <v>1.3463400000000001</v>
      </c>
      <c r="G9" s="218">
        <v>1.3731199999999999</v>
      </c>
      <c r="H9" s="218">
        <v>1.3249500000000001</v>
      </c>
      <c r="I9" s="218">
        <v>1.2110399999999999</v>
      </c>
      <c r="J9" s="218">
        <v>1.27196</v>
      </c>
      <c r="K9" s="218">
        <v>1.08975</v>
      </c>
      <c r="L9" s="218">
        <v>1.29051</v>
      </c>
      <c r="M9" s="218">
        <v>1.278</v>
      </c>
      <c r="N9" s="218">
        <v>1.25749</v>
      </c>
      <c r="O9" s="218">
        <v>1.3097000000000001</v>
      </c>
      <c r="P9" s="218">
        <v>1.3278399999999999</v>
      </c>
      <c r="Q9" s="218">
        <v>1.3766499999999999</v>
      </c>
      <c r="R9" s="218">
        <v>1.2664500000000001</v>
      </c>
      <c r="S9" s="218">
        <v>1.1951499999999999</v>
      </c>
      <c r="T9" s="218">
        <v>1.1147400000000001</v>
      </c>
      <c r="U9" s="218">
        <v>1.2519899999999999</v>
      </c>
      <c r="V9" s="218">
        <v>1.10419</v>
      </c>
      <c r="W9" s="218">
        <v>1.17666</v>
      </c>
      <c r="X9" s="218">
        <v>1.32887</v>
      </c>
      <c r="Y9" s="218">
        <v>1.3728800000000001</v>
      </c>
      <c r="Z9" s="218">
        <v>1.3774599999999999</v>
      </c>
      <c r="AA9" s="218">
        <v>1.33202</v>
      </c>
      <c r="AB9" s="218">
        <v>1.315234</v>
      </c>
      <c r="AC9" s="218">
        <v>1.2520020000000001</v>
      </c>
      <c r="AD9" s="218">
        <v>1.3355809999999999</v>
      </c>
      <c r="AE9" s="218">
        <v>1.200377</v>
      </c>
      <c r="AF9" s="218">
        <v>1.121834</v>
      </c>
      <c r="AG9" s="218">
        <v>1.237743</v>
      </c>
      <c r="AH9" s="218">
        <v>1.1847799999999999</v>
      </c>
      <c r="AI9" s="218">
        <v>1.3188759999999999</v>
      </c>
      <c r="AJ9" s="218">
        <v>1.175179</v>
      </c>
      <c r="AK9" s="218">
        <v>1.3026070000000001</v>
      </c>
      <c r="AL9" s="218">
        <v>1.2850299999999999</v>
      </c>
      <c r="AM9" s="218">
        <v>1.3030660000000001</v>
      </c>
      <c r="AN9" s="218">
        <v>1.330579</v>
      </c>
      <c r="AO9" s="218">
        <v>1.3233109999999999</v>
      </c>
      <c r="AP9" s="218">
        <v>1.4248909999999999</v>
      </c>
      <c r="AQ9" s="218">
        <v>1.412558</v>
      </c>
      <c r="AR9" s="218">
        <v>1.411619</v>
      </c>
      <c r="AS9" s="218">
        <v>1.4270769999999999</v>
      </c>
      <c r="AT9" s="218">
        <v>1.435298</v>
      </c>
      <c r="AU9" s="218">
        <v>1.4226639999999999</v>
      </c>
      <c r="AV9" s="218">
        <v>1.4281919999999999</v>
      </c>
      <c r="AW9" s="218">
        <v>1.381542</v>
      </c>
      <c r="AX9" s="218">
        <v>1.4518819999999999</v>
      </c>
      <c r="AY9" s="218">
        <v>1.4384490000000001</v>
      </c>
      <c r="AZ9" s="218">
        <v>1.433192</v>
      </c>
      <c r="BA9" s="218">
        <v>1.40717</v>
      </c>
      <c r="BB9" s="218">
        <v>1.5108410000000001</v>
      </c>
      <c r="BC9" s="218">
        <v>1.5288990777</v>
      </c>
      <c r="BD9" s="218">
        <v>1.5675563817</v>
      </c>
      <c r="BE9" s="329">
        <v>1.583246747</v>
      </c>
      <c r="BF9" s="329">
        <v>1.5661951344</v>
      </c>
      <c r="BG9" s="329">
        <v>1.5331910665999999</v>
      </c>
      <c r="BH9" s="329">
        <v>1.6032454920999999</v>
      </c>
      <c r="BI9" s="329">
        <v>1.6527896978000001</v>
      </c>
      <c r="BJ9" s="329">
        <v>1.6674677131</v>
      </c>
      <c r="BK9" s="329">
        <v>1.6704317933999999</v>
      </c>
      <c r="BL9" s="329">
        <v>1.6683052557</v>
      </c>
      <c r="BM9" s="329">
        <v>1.6653701035999999</v>
      </c>
      <c r="BN9" s="329">
        <v>1.6629528666</v>
      </c>
      <c r="BO9" s="329">
        <v>1.6599778769</v>
      </c>
      <c r="BP9" s="329">
        <v>1.6304753342</v>
      </c>
      <c r="BQ9" s="329">
        <v>1.6415051808000001</v>
      </c>
      <c r="BR9" s="329">
        <v>1.548202635</v>
      </c>
      <c r="BS9" s="329">
        <v>1.4374735159000001</v>
      </c>
      <c r="BT9" s="329">
        <v>1.5735226782</v>
      </c>
      <c r="BU9" s="329">
        <v>1.6867623195000001</v>
      </c>
      <c r="BV9" s="329">
        <v>1.7231797466000001</v>
      </c>
    </row>
    <row r="10" spans="1:74" ht="11.1" customHeight="1" x14ac:dyDescent="0.2">
      <c r="A10" s="61" t="s">
        <v>676</v>
      </c>
      <c r="B10" s="175" t="s">
        <v>131</v>
      </c>
      <c r="C10" s="218">
        <v>3.4715660000000002</v>
      </c>
      <c r="D10" s="218">
        <v>3.3698030000000001</v>
      </c>
      <c r="E10" s="218">
        <v>3.6041159999999999</v>
      </c>
      <c r="F10" s="218">
        <v>3.602201</v>
      </c>
      <c r="G10" s="218">
        <v>3.6641780000000002</v>
      </c>
      <c r="H10" s="218">
        <v>3.7040389999999999</v>
      </c>
      <c r="I10" s="218">
        <v>3.6802060000000001</v>
      </c>
      <c r="J10" s="218">
        <v>3.828919</v>
      </c>
      <c r="K10" s="218">
        <v>3.9154589999999998</v>
      </c>
      <c r="L10" s="218">
        <v>4.019088</v>
      </c>
      <c r="M10" s="218">
        <v>4.1350009999999999</v>
      </c>
      <c r="N10" s="218">
        <v>4.1776299999999997</v>
      </c>
      <c r="O10" s="218">
        <v>4.2501139999999999</v>
      </c>
      <c r="P10" s="218">
        <v>4.3517270000000003</v>
      </c>
      <c r="Q10" s="218">
        <v>4.3531129999999996</v>
      </c>
      <c r="R10" s="218">
        <v>4.4775749999999999</v>
      </c>
      <c r="S10" s="218">
        <v>4.6005190000000002</v>
      </c>
      <c r="T10" s="218">
        <v>4.644463</v>
      </c>
      <c r="U10" s="218">
        <v>4.7235769999999997</v>
      </c>
      <c r="V10" s="218">
        <v>4.8093389999999996</v>
      </c>
      <c r="W10" s="218">
        <v>4.8954019999999998</v>
      </c>
      <c r="X10" s="218">
        <v>5.0656739999999996</v>
      </c>
      <c r="Y10" s="218">
        <v>5.1184130000000003</v>
      </c>
      <c r="Z10" s="218">
        <v>5.1482590000000004</v>
      </c>
      <c r="AA10" s="218">
        <v>5.2006309999999996</v>
      </c>
      <c r="AB10" s="218">
        <v>5.2428419999999996</v>
      </c>
      <c r="AC10" s="218">
        <v>5.380503</v>
      </c>
      <c r="AD10" s="218">
        <v>5.5236080000000003</v>
      </c>
      <c r="AE10" s="218">
        <v>5.5918549999999998</v>
      </c>
      <c r="AF10" s="218">
        <v>5.6626260000000004</v>
      </c>
      <c r="AG10" s="218">
        <v>5.7366789999999996</v>
      </c>
      <c r="AH10" s="218">
        <v>5.9046669999999999</v>
      </c>
      <c r="AI10" s="218">
        <v>5.9107200000000004</v>
      </c>
      <c r="AJ10" s="218">
        <v>6.0114859999999997</v>
      </c>
      <c r="AK10" s="218">
        <v>6.0646560000000003</v>
      </c>
      <c r="AL10" s="218">
        <v>6.051113</v>
      </c>
      <c r="AM10" s="218">
        <v>6.1769239999999996</v>
      </c>
      <c r="AN10" s="218">
        <v>6.2906079999999998</v>
      </c>
      <c r="AO10" s="218">
        <v>6.4119729999999997</v>
      </c>
      <c r="AP10" s="218">
        <v>6.5902810000000001</v>
      </c>
      <c r="AQ10" s="218">
        <v>6.6831569999999996</v>
      </c>
      <c r="AR10" s="218">
        <v>6.7830779999999997</v>
      </c>
      <c r="AS10" s="218">
        <v>6.9097629999999999</v>
      </c>
      <c r="AT10" s="218">
        <v>7.0087039999999998</v>
      </c>
      <c r="AU10" s="218">
        <v>7.0627779999999998</v>
      </c>
      <c r="AV10" s="218">
        <v>7.2106050000000002</v>
      </c>
      <c r="AW10" s="218">
        <v>7.3089120000000003</v>
      </c>
      <c r="AX10" s="218">
        <v>7.4504710000000003</v>
      </c>
      <c r="AY10" s="218">
        <v>7.3619579999999996</v>
      </c>
      <c r="AZ10" s="218">
        <v>7.505668</v>
      </c>
      <c r="BA10" s="218">
        <v>7.7738199999999997</v>
      </c>
      <c r="BB10" s="218">
        <v>7.68072</v>
      </c>
      <c r="BC10" s="218">
        <v>7.6252075999000004</v>
      </c>
      <c r="BD10" s="218">
        <v>7.5713876399000002</v>
      </c>
      <c r="BE10" s="329">
        <v>7.5029608100000003</v>
      </c>
      <c r="BF10" s="329">
        <v>7.4267735846000003</v>
      </c>
      <c r="BG10" s="329">
        <v>7.3525505029999998</v>
      </c>
      <c r="BH10" s="329">
        <v>7.2896764252999997</v>
      </c>
      <c r="BI10" s="329">
        <v>7.2191169568999998</v>
      </c>
      <c r="BJ10" s="329">
        <v>7.1516161712999997</v>
      </c>
      <c r="BK10" s="329">
        <v>7.0970751213999996</v>
      </c>
      <c r="BL10" s="329">
        <v>7.0674110735999998</v>
      </c>
      <c r="BM10" s="329">
        <v>7.0755939000000003</v>
      </c>
      <c r="BN10" s="329">
        <v>7.1063582930000004</v>
      </c>
      <c r="BO10" s="329">
        <v>7.1453695097000001</v>
      </c>
      <c r="BP10" s="329">
        <v>7.1830678439</v>
      </c>
      <c r="BQ10" s="329">
        <v>7.2273928425999996</v>
      </c>
      <c r="BR10" s="329">
        <v>7.2725204218000004</v>
      </c>
      <c r="BS10" s="329">
        <v>7.3185552002999996</v>
      </c>
      <c r="BT10" s="329">
        <v>7.3640146786000003</v>
      </c>
      <c r="BU10" s="329">
        <v>7.4171708114000001</v>
      </c>
      <c r="BV10" s="329">
        <v>7.4832033621000003</v>
      </c>
    </row>
    <row r="11" spans="1:74" ht="11.1" customHeight="1" x14ac:dyDescent="0.2">
      <c r="A11" s="61" t="s">
        <v>984</v>
      </c>
      <c r="B11" s="175" t="s">
        <v>133</v>
      </c>
      <c r="C11" s="218">
        <v>9.1113040000000005</v>
      </c>
      <c r="D11" s="218">
        <v>8.1533379999999998</v>
      </c>
      <c r="E11" s="218">
        <v>9.1468030000000002</v>
      </c>
      <c r="F11" s="218">
        <v>8.797993</v>
      </c>
      <c r="G11" s="218">
        <v>9.0223309999999994</v>
      </c>
      <c r="H11" s="218">
        <v>9.1994559999999996</v>
      </c>
      <c r="I11" s="218">
        <v>9.2032150000000001</v>
      </c>
      <c r="J11" s="218">
        <v>8.9019150000000007</v>
      </c>
      <c r="K11" s="218">
        <v>8.8781770000000009</v>
      </c>
      <c r="L11" s="218">
        <v>8.8566850000000006</v>
      </c>
      <c r="M11" s="218">
        <v>8.6600239999999999</v>
      </c>
      <c r="N11" s="218">
        <v>8.6577889999999993</v>
      </c>
      <c r="O11" s="218">
        <v>8.4491130000000005</v>
      </c>
      <c r="P11" s="218">
        <v>8.4886009999999992</v>
      </c>
      <c r="Q11" s="218">
        <v>8.6997260000000001</v>
      </c>
      <c r="R11" s="218">
        <v>8.5949639999999992</v>
      </c>
      <c r="S11" s="218">
        <v>8.9080209999999997</v>
      </c>
      <c r="T11" s="218">
        <v>9.1469649999999998</v>
      </c>
      <c r="U11" s="218">
        <v>8.6346150000000002</v>
      </c>
      <c r="V11" s="218">
        <v>8.6043129999999994</v>
      </c>
      <c r="W11" s="218">
        <v>8.3130900000000008</v>
      </c>
      <c r="X11" s="218">
        <v>8.0406139999999997</v>
      </c>
      <c r="Y11" s="218">
        <v>8.1095179999999996</v>
      </c>
      <c r="Z11" s="218">
        <v>7.53315</v>
      </c>
      <c r="AA11" s="218">
        <v>7.8466019999999999</v>
      </c>
      <c r="AB11" s="218">
        <v>7.1602059999999996</v>
      </c>
      <c r="AC11" s="218">
        <v>7.3899460000000001</v>
      </c>
      <c r="AD11" s="218">
        <v>7.6218690000000002</v>
      </c>
      <c r="AE11" s="218">
        <v>7.6108450000000003</v>
      </c>
      <c r="AF11" s="218">
        <v>7.6068939999999996</v>
      </c>
      <c r="AG11" s="218">
        <v>7.9539140000000002</v>
      </c>
      <c r="AH11" s="218">
        <v>8.0286000000000008</v>
      </c>
      <c r="AI11" s="218">
        <v>7.8179160000000003</v>
      </c>
      <c r="AJ11" s="218">
        <v>7.3594629999999999</v>
      </c>
      <c r="AK11" s="218">
        <v>7.1556509999999998</v>
      </c>
      <c r="AL11" s="218">
        <v>7.5511439999999999</v>
      </c>
      <c r="AM11" s="218">
        <v>7.3385530000000001</v>
      </c>
      <c r="AN11" s="218">
        <v>6.9595000000000002</v>
      </c>
      <c r="AO11" s="218">
        <v>7.0181230000000001</v>
      </c>
      <c r="AP11" s="218">
        <v>7.2788349999999999</v>
      </c>
      <c r="AQ11" s="218">
        <v>6.8768050000000001</v>
      </c>
      <c r="AR11" s="218">
        <v>6.6588989999999999</v>
      </c>
      <c r="AS11" s="218">
        <v>7.2220009999999997</v>
      </c>
      <c r="AT11" s="218">
        <v>7.0822789999999998</v>
      </c>
      <c r="AU11" s="218">
        <v>7.1583909999999999</v>
      </c>
      <c r="AV11" s="218">
        <v>6.7538229999999997</v>
      </c>
      <c r="AW11" s="218">
        <v>6.7723019999999998</v>
      </c>
      <c r="AX11" s="218">
        <v>6.767792</v>
      </c>
      <c r="AY11" s="218">
        <v>6.6583699999999997</v>
      </c>
      <c r="AZ11" s="218">
        <v>6.6810989999999997</v>
      </c>
      <c r="BA11" s="218">
        <v>7.1571160000000003</v>
      </c>
      <c r="BB11" s="218">
        <v>6.6212619999999998</v>
      </c>
      <c r="BC11" s="218">
        <v>6.5444193547999996</v>
      </c>
      <c r="BD11" s="218">
        <v>6.4723666667000002</v>
      </c>
      <c r="BE11" s="329">
        <v>6.7147889999999997</v>
      </c>
      <c r="BF11" s="329">
        <v>6.7458039999999997</v>
      </c>
      <c r="BG11" s="329">
        <v>6.4883839999999999</v>
      </c>
      <c r="BH11" s="329">
        <v>6.1044010000000002</v>
      </c>
      <c r="BI11" s="329">
        <v>6.2047220000000003</v>
      </c>
      <c r="BJ11" s="329">
        <v>6.2497189999999998</v>
      </c>
      <c r="BK11" s="329">
        <v>6.3855440000000003</v>
      </c>
      <c r="BL11" s="329">
        <v>6.1273669999999996</v>
      </c>
      <c r="BM11" s="329">
        <v>6.3093709999999996</v>
      </c>
      <c r="BN11" s="329">
        <v>6.7024400000000002</v>
      </c>
      <c r="BO11" s="329">
        <v>6.8126480000000003</v>
      </c>
      <c r="BP11" s="329">
        <v>6.3567159999999996</v>
      </c>
      <c r="BQ11" s="329">
        <v>6.7653410000000003</v>
      </c>
      <c r="BR11" s="329">
        <v>7.1012250000000003</v>
      </c>
      <c r="BS11" s="329">
        <v>6.8263319999999998</v>
      </c>
      <c r="BT11" s="329">
        <v>6.350517</v>
      </c>
      <c r="BU11" s="329">
        <v>6.174296</v>
      </c>
      <c r="BV11" s="329">
        <v>6.0368659999999998</v>
      </c>
    </row>
    <row r="12" spans="1:74" ht="11.1" customHeight="1" x14ac:dyDescent="0.2">
      <c r="A12" s="61" t="s">
        <v>986</v>
      </c>
      <c r="B12" s="175" t="s">
        <v>137</v>
      </c>
      <c r="C12" s="218">
        <v>6.4516129031E-5</v>
      </c>
      <c r="D12" s="218">
        <v>3.5714285713000002E-5</v>
      </c>
      <c r="E12" s="218">
        <v>0</v>
      </c>
      <c r="F12" s="218">
        <v>0</v>
      </c>
      <c r="G12" s="218">
        <v>0</v>
      </c>
      <c r="H12" s="218">
        <v>3.6666666667E-4</v>
      </c>
      <c r="I12" s="218">
        <v>0.26825806452000001</v>
      </c>
      <c r="J12" s="218">
        <v>0.70190322580999998</v>
      </c>
      <c r="K12" s="218">
        <v>1.6833333333000002E-2</v>
      </c>
      <c r="L12" s="218">
        <v>0</v>
      </c>
      <c r="M12" s="218">
        <v>0</v>
      </c>
      <c r="N12" s="218">
        <v>0</v>
      </c>
      <c r="O12" s="218">
        <v>0</v>
      </c>
      <c r="P12" s="218">
        <v>0</v>
      </c>
      <c r="Q12" s="218">
        <v>0</v>
      </c>
      <c r="R12" s="218">
        <v>0</v>
      </c>
      <c r="S12" s="218">
        <v>0</v>
      </c>
      <c r="T12" s="218">
        <v>0</v>
      </c>
      <c r="U12" s="218">
        <v>3.2258064515E-5</v>
      </c>
      <c r="V12" s="218">
        <v>0</v>
      </c>
      <c r="W12" s="218">
        <v>3.3266666666999997E-2</v>
      </c>
      <c r="X12" s="218">
        <v>0</v>
      </c>
      <c r="Y12" s="218">
        <v>0</v>
      </c>
      <c r="Z12" s="218">
        <v>-1.0193548387E-2</v>
      </c>
      <c r="AA12" s="218">
        <v>-1.7322580644999998E-2</v>
      </c>
      <c r="AB12" s="218">
        <v>-5.8571428571000004E-3</v>
      </c>
      <c r="AC12" s="218">
        <v>0</v>
      </c>
      <c r="AD12" s="218">
        <v>0</v>
      </c>
      <c r="AE12" s="218">
        <v>0</v>
      </c>
      <c r="AF12" s="218">
        <v>0</v>
      </c>
      <c r="AG12" s="218">
        <v>0</v>
      </c>
      <c r="AH12" s="218">
        <v>0</v>
      </c>
      <c r="AI12" s="218">
        <v>0</v>
      </c>
      <c r="AJ12" s="218">
        <v>0</v>
      </c>
      <c r="AK12" s="218">
        <v>0</v>
      </c>
      <c r="AL12" s="218">
        <v>0</v>
      </c>
      <c r="AM12" s="218">
        <v>0</v>
      </c>
      <c r="AN12" s="218">
        <v>0</v>
      </c>
      <c r="AO12" s="218">
        <v>1.2903225805999999E-3</v>
      </c>
      <c r="AP12" s="218">
        <v>8.7133333332999996E-2</v>
      </c>
      <c r="AQ12" s="218">
        <v>7.5580645161000007E-2</v>
      </c>
      <c r="AR12" s="218">
        <v>0</v>
      </c>
      <c r="AS12" s="218">
        <v>0</v>
      </c>
      <c r="AT12" s="218">
        <v>0</v>
      </c>
      <c r="AU12" s="218">
        <v>9.9999999998000004E-5</v>
      </c>
      <c r="AV12" s="218">
        <v>9.6774193549999994E-5</v>
      </c>
      <c r="AW12" s="218">
        <v>1E-4</v>
      </c>
      <c r="AX12" s="218">
        <v>1.2903225807E-4</v>
      </c>
      <c r="AY12" s="218">
        <v>9.6774193546000006E-5</v>
      </c>
      <c r="AZ12" s="218">
        <v>1.0714285713999999E-4</v>
      </c>
      <c r="BA12" s="218">
        <v>9.6774193546000006E-5</v>
      </c>
      <c r="BB12" s="218">
        <v>1E-4</v>
      </c>
      <c r="BC12" s="218">
        <v>-4.5115207373000003E-2</v>
      </c>
      <c r="BD12" s="218">
        <v>-4.4880952380999997E-2</v>
      </c>
      <c r="BE12" s="329">
        <v>0</v>
      </c>
      <c r="BF12" s="329">
        <v>0</v>
      </c>
      <c r="BG12" s="329">
        <v>0</v>
      </c>
      <c r="BH12" s="329">
        <v>0</v>
      </c>
      <c r="BI12" s="329">
        <v>0</v>
      </c>
      <c r="BJ12" s="329">
        <v>0</v>
      </c>
      <c r="BK12" s="329">
        <v>0</v>
      </c>
      <c r="BL12" s="329">
        <v>0</v>
      </c>
      <c r="BM12" s="329">
        <v>0</v>
      </c>
      <c r="BN12" s="329">
        <v>0</v>
      </c>
      <c r="BO12" s="329">
        <v>0</v>
      </c>
      <c r="BP12" s="329">
        <v>0</v>
      </c>
      <c r="BQ12" s="329">
        <v>0</v>
      </c>
      <c r="BR12" s="329">
        <v>0</v>
      </c>
      <c r="BS12" s="329">
        <v>0</v>
      </c>
      <c r="BT12" s="329">
        <v>0</v>
      </c>
      <c r="BU12" s="329">
        <v>0</v>
      </c>
      <c r="BV12" s="329">
        <v>0</v>
      </c>
    </row>
    <row r="13" spans="1:74" ht="11.1" customHeight="1" x14ac:dyDescent="0.2">
      <c r="A13" s="61" t="s">
        <v>985</v>
      </c>
      <c r="B13" s="175" t="s">
        <v>564</v>
      </c>
      <c r="C13" s="218">
        <v>-0.37467741934999998</v>
      </c>
      <c r="D13" s="218">
        <v>-0.12221428571</v>
      </c>
      <c r="E13" s="218">
        <v>-0.37890322581000002</v>
      </c>
      <c r="F13" s="218">
        <v>-0.21093333333</v>
      </c>
      <c r="G13" s="218">
        <v>-5.8322580644999997E-2</v>
      </c>
      <c r="H13" s="218">
        <v>0.41953333332999998</v>
      </c>
      <c r="I13" s="218">
        <v>0.30396774193999998</v>
      </c>
      <c r="J13" s="218">
        <v>-1.3580645161E-2</v>
      </c>
      <c r="K13" s="218">
        <v>0.55246666667</v>
      </c>
      <c r="L13" s="218">
        <v>-0.21896774193999999</v>
      </c>
      <c r="M13" s="218">
        <v>3.3999999999999998E-3</v>
      </c>
      <c r="N13" s="218">
        <v>0.19980645160999999</v>
      </c>
      <c r="O13" s="218">
        <v>-0.41270967741999998</v>
      </c>
      <c r="P13" s="218">
        <v>-0.17275862069</v>
      </c>
      <c r="Q13" s="218">
        <v>-0.79719354839000001</v>
      </c>
      <c r="R13" s="218">
        <v>-0.32206666667</v>
      </c>
      <c r="S13" s="218">
        <v>-0.16377419355</v>
      </c>
      <c r="T13" s="218">
        <v>-1.5333333333E-3</v>
      </c>
      <c r="U13" s="218">
        <v>0.49409677418999998</v>
      </c>
      <c r="V13" s="218">
        <v>0.33032258064999998</v>
      </c>
      <c r="W13" s="218">
        <v>-0.25119999999999998</v>
      </c>
      <c r="X13" s="218">
        <v>-0.20480645161</v>
      </c>
      <c r="Y13" s="218">
        <v>-0.1033</v>
      </c>
      <c r="Z13" s="218">
        <v>0.44877419354999998</v>
      </c>
      <c r="AA13" s="218">
        <v>-0.38451612902999999</v>
      </c>
      <c r="AB13" s="218">
        <v>-0.27835714286000002</v>
      </c>
      <c r="AC13" s="218">
        <v>-0.25545161290000001</v>
      </c>
      <c r="AD13" s="218">
        <v>-0.11006666666999999</v>
      </c>
      <c r="AE13" s="218">
        <v>0.14167741935</v>
      </c>
      <c r="AF13" s="218">
        <v>0.48676666667000001</v>
      </c>
      <c r="AG13" s="218">
        <v>0.30816129032</v>
      </c>
      <c r="AH13" s="218">
        <v>6.9451612903000004E-2</v>
      </c>
      <c r="AI13" s="218">
        <v>-0.24293333333</v>
      </c>
      <c r="AJ13" s="218">
        <v>-0.27883870968000002</v>
      </c>
      <c r="AK13" s="218">
        <v>0.26790000000000003</v>
      </c>
      <c r="AL13" s="218">
        <v>0.53425806452000002</v>
      </c>
      <c r="AM13" s="218">
        <v>-0.21635483871</v>
      </c>
      <c r="AN13" s="218">
        <v>-0.34207142857</v>
      </c>
      <c r="AO13" s="218">
        <v>-0.33512903226000001</v>
      </c>
      <c r="AP13" s="218">
        <v>-0.31383333333000002</v>
      </c>
      <c r="AQ13" s="218">
        <v>-2.9258064516E-2</v>
      </c>
      <c r="AR13" s="218">
        <v>0.33910000000000001</v>
      </c>
      <c r="AS13" s="218">
        <v>0.48964516129000002</v>
      </c>
      <c r="AT13" s="218">
        <v>0.26035483870999998</v>
      </c>
      <c r="AU13" s="218">
        <v>-9.9666666666999998E-3</v>
      </c>
      <c r="AV13" s="218">
        <v>-0.67938709676999998</v>
      </c>
      <c r="AW13" s="218">
        <v>-0.18466666667000001</v>
      </c>
      <c r="AX13" s="218">
        <v>-0.19929032258000001</v>
      </c>
      <c r="AY13" s="218">
        <v>-0.89541935484000001</v>
      </c>
      <c r="AZ13" s="218">
        <v>-0.94882142856999996</v>
      </c>
      <c r="BA13" s="218">
        <v>-0.86374193548</v>
      </c>
      <c r="BB13" s="218">
        <v>-0.28546666666999998</v>
      </c>
      <c r="BC13" s="218">
        <v>0.28656221197999998</v>
      </c>
      <c r="BD13" s="218">
        <v>0.32369137733999997</v>
      </c>
      <c r="BE13" s="329">
        <v>0.23837220000000001</v>
      </c>
      <c r="BF13" s="329">
        <v>0.1979563</v>
      </c>
      <c r="BG13" s="329">
        <v>7.9378900000000002E-2</v>
      </c>
      <c r="BH13" s="329">
        <v>-0.18760099999999999</v>
      </c>
      <c r="BI13" s="329">
        <v>0.15561720000000001</v>
      </c>
      <c r="BJ13" s="329">
        <v>0.55381619999999998</v>
      </c>
      <c r="BK13" s="329">
        <v>-0.28165099999999998</v>
      </c>
      <c r="BL13" s="329">
        <v>-0.1426916</v>
      </c>
      <c r="BM13" s="329">
        <v>-0.30793860000000001</v>
      </c>
      <c r="BN13" s="329">
        <v>-0.1269158</v>
      </c>
      <c r="BO13" s="329">
        <v>0.1224098</v>
      </c>
      <c r="BP13" s="329">
        <v>0.37252879999999999</v>
      </c>
      <c r="BQ13" s="329">
        <v>0.48681099999999999</v>
      </c>
      <c r="BR13" s="329">
        <v>0.1913135</v>
      </c>
      <c r="BS13" s="329">
        <v>7.9314200000000001E-2</v>
      </c>
      <c r="BT13" s="329">
        <v>-0.20030880000000001</v>
      </c>
      <c r="BU13" s="329">
        <v>0.14483299999999999</v>
      </c>
      <c r="BV13" s="329">
        <v>0.45183020000000002</v>
      </c>
    </row>
    <row r="14" spans="1:74" ht="11.1" customHeight="1" x14ac:dyDescent="0.2">
      <c r="A14" s="61" t="s">
        <v>678</v>
      </c>
      <c r="B14" s="175" t="s">
        <v>134</v>
      </c>
      <c r="C14" s="218">
        <v>0.18910890322999999</v>
      </c>
      <c r="D14" s="218">
        <v>0.25244257142999998</v>
      </c>
      <c r="E14" s="218">
        <v>7.8949225806000001E-2</v>
      </c>
      <c r="F14" s="218">
        <v>8.8855333332999997E-2</v>
      </c>
      <c r="G14" s="218">
        <v>0.13445958064999999</v>
      </c>
      <c r="H14" s="218">
        <v>9.2400999999999997E-2</v>
      </c>
      <c r="I14" s="218">
        <v>0.46992019354999998</v>
      </c>
      <c r="J14" s="218">
        <v>0.33884941935000001</v>
      </c>
      <c r="K14" s="218">
        <v>0.23744699999999999</v>
      </c>
      <c r="L14" s="218">
        <v>5.6559741934999998E-2</v>
      </c>
      <c r="M14" s="218">
        <v>0.29052099999999997</v>
      </c>
      <c r="N14" s="218">
        <v>-4.2227451612999997E-2</v>
      </c>
      <c r="O14" s="218">
        <v>0.18512667742</v>
      </c>
      <c r="P14" s="218">
        <v>3.7739620690000003E-2</v>
      </c>
      <c r="Q14" s="218">
        <v>0.27651454839</v>
      </c>
      <c r="R14" s="218">
        <v>4.0130666666999999E-2</v>
      </c>
      <c r="S14" s="218">
        <v>1.0761193548E-2</v>
      </c>
      <c r="T14" s="218">
        <v>0.23889833332999999</v>
      </c>
      <c r="U14" s="218">
        <v>0.14575896774</v>
      </c>
      <c r="V14" s="218">
        <v>7.1935419355000002E-2</v>
      </c>
      <c r="W14" s="218">
        <v>0.24084433332999999</v>
      </c>
      <c r="X14" s="218">
        <v>6.6439451612999995E-2</v>
      </c>
      <c r="Y14" s="218">
        <v>3.4598999999999998E-2</v>
      </c>
      <c r="Z14" s="218">
        <v>0.27745535484</v>
      </c>
      <c r="AA14" s="218">
        <v>4.1040709676999999E-2</v>
      </c>
      <c r="AB14" s="218">
        <v>0.25533928570999997</v>
      </c>
      <c r="AC14" s="218">
        <v>0.40249261289999999</v>
      </c>
      <c r="AD14" s="218">
        <v>-2.9088333333E-2</v>
      </c>
      <c r="AE14" s="218">
        <v>0.24470358065</v>
      </c>
      <c r="AF14" s="218">
        <v>0.46934233332999997</v>
      </c>
      <c r="AG14" s="218">
        <v>0.31220970968</v>
      </c>
      <c r="AH14" s="218">
        <v>0.1774543871</v>
      </c>
      <c r="AI14" s="218">
        <v>0.31995133332999998</v>
      </c>
      <c r="AJ14" s="218">
        <v>0.20305970968000001</v>
      </c>
      <c r="AK14" s="218">
        <v>0.30622199999999999</v>
      </c>
      <c r="AL14" s="218">
        <v>0.10157493548</v>
      </c>
      <c r="AM14" s="218">
        <v>0.15568583871</v>
      </c>
      <c r="AN14" s="218">
        <v>0.36795142857000002</v>
      </c>
      <c r="AO14" s="218">
        <v>0.17670270967999999</v>
      </c>
      <c r="AP14" s="218">
        <v>0.26238299999999998</v>
      </c>
      <c r="AQ14" s="218">
        <v>0.40189041935000003</v>
      </c>
      <c r="AR14" s="218">
        <v>0.14055400000000001</v>
      </c>
      <c r="AS14" s="218">
        <v>6.1194838709999998E-2</v>
      </c>
      <c r="AT14" s="218">
        <v>0.27072116129000001</v>
      </c>
      <c r="AU14" s="218">
        <v>-5.2020333332999998E-2</v>
      </c>
      <c r="AV14" s="218">
        <v>0.12456632258</v>
      </c>
      <c r="AW14" s="218">
        <v>0.24902366667</v>
      </c>
      <c r="AX14" s="218">
        <v>0.47924729032000002</v>
      </c>
      <c r="AY14" s="218">
        <v>0.42447258064999999</v>
      </c>
      <c r="AZ14" s="218">
        <v>0.24959428571</v>
      </c>
      <c r="BA14" s="218">
        <v>-0.32791683870999999</v>
      </c>
      <c r="BB14" s="218">
        <v>0.26153366667</v>
      </c>
      <c r="BC14" s="218">
        <v>-0.14240400485999999</v>
      </c>
      <c r="BD14" s="218">
        <v>5.8298321060999997E-2</v>
      </c>
      <c r="BE14" s="329">
        <v>0.20597409999999999</v>
      </c>
      <c r="BF14" s="329">
        <v>0.1663104</v>
      </c>
      <c r="BG14" s="329">
        <v>0.21405370000000001</v>
      </c>
      <c r="BH14" s="329">
        <v>0.1280019</v>
      </c>
      <c r="BI14" s="329">
        <v>0.1284563</v>
      </c>
      <c r="BJ14" s="329">
        <v>0.14102310000000001</v>
      </c>
      <c r="BK14" s="329">
        <v>0.20782120000000001</v>
      </c>
      <c r="BL14" s="329">
        <v>0.16917380000000001</v>
      </c>
      <c r="BM14" s="329">
        <v>0.19451199999999999</v>
      </c>
      <c r="BN14" s="329">
        <v>0.1207553</v>
      </c>
      <c r="BO14" s="329">
        <v>0.18702949999999999</v>
      </c>
      <c r="BP14" s="329">
        <v>0.24837329999999999</v>
      </c>
      <c r="BQ14" s="329">
        <v>0.20597409999999999</v>
      </c>
      <c r="BR14" s="329">
        <v>0.1663104</v>
      </c>
      <c r="BS14" s="329">
        <v>0.21405370000000001</v>
      </c>
      <c r="BT14" s="329">
        <v>0.1280019</v>
      </c>
      <c r="BU14" s="329">
        <v>0.1284563</v>
      </c>
      <c r="BV14" s="329">
        <v>0.14102310000000001</v>
      </c>
    </row>
    <row r="15" spans="1:74" ht="11.1" customHeight="1" x14ac:dyDescent="0.2">
      <c r="A15" s="61" t="s">
        <v>679</v>
      </c>
      <c r="B15" s="175" t="s">
        <v>188</v>
      </c>
      <c r="C15" s="218">
        <v>14.422806</v>
      </c>
      <c r="D15" s="218">
        <v>13.676035000000001</v>
      </c>
      <c r="E15" s="218">
        <v>14.451225000000001</v>
      </c>
      <c r="F15" s="218">
        <v>14.230566</v>
      </c>
      <c r="G15" s="218">
        <v>14.717806</v>
      </c>
      <c r="H15" s="218">
        <v>15.294166000000001</v>
      </c>
      <c r="I15" s="218">
        <v>15.589387</v>
      </c>
      <c r="J15" s="218">
        <v>15.556096</v>
      </c>
      <c r="K15" s="218">
        <v>15.274933000000001</v>
      </c>
      <c r="L15" s="218">
        <v>14.569645</v>
      </c>
      <c r="M15" s="218">
        <v>14.960065999999999</v>
      </c>
      <c r="N15" s="218">
        <v>14.842257999999999</v>
      </c>
      <c r="O15" s="218">
        <v>14.374064000000001</v>
      </c>
      <c r="P15" s="218">
        <v>14.615379000000001</v>
      </c>
      <c r="Q15" s="218">
        <v>14.476290000000001</v>
      </c>
      <c r="R15" s="218">
        <v>14.609432999999999</v>
      </c>
      <c r="S15" s="218">
        <v>15.096677</v>
      </c>
      <c r="T15" s="218">
        <v>15.636533</v>
      </c>
      <c r="U15" s="218">
        <v>15.665290000000001</v>
      </c>
      <c r="V15" s="218">
        <v>15.324579999999999</v>
      </c>
      <c r="W15" s="218">
        <v>14.910133</v>
      </c>
      <c r="X15" s="218">
        <v>14.843451</v>
      </c>
      <c r="Y15" s="218">
        <v>15.0853</v>
      </c>
      <c r="Z15" s="218">
        <v>15.330225</v>
      </c>
      <c r="AA15" s="218">
        <v>14.567225000000001</v>
      </c>
      <c r="AB15" s="218">
        <v>14.230357</v>
      </c>
      <c r="AC15" s="218">
        <v>14.702612</v>
      </c>
      <c r="AD15" s="218">
        <v>14.864433</v>
      </c>
      <c r="AE15" s="218">
        <v>15.304838</v>
      </c>
      <c r="AF15" s="218">
        <v>15.833033</v>
      </c>
      <c r="AG15" s="218">
        <v>16.041677</v>
      </c>
      <c r="AH15" s="218">
        <v>15.793193</v>
      </c>
      <c r="AI15" s="218">
        <v>15.6358</v>
      </c>
      <c r="AJ15" s="218">
        <v>14.991129000000001</v>
      </c>
      <c r="AK15" s="218">
        <v>15.632966</v>
      </c>
      <c r="AL15" s="218">
        <v>16.069289999999999</v>
      </c>
      <c r="AM15" s="218">
        <v>15.299773999999999</v>
      </c>
      <c r="AN15" s="218">
        <v>15.122107</v>
      </c>
      <c r="AO15" s="218">
        <v>15.126450999999999</v>
      </c>
      <c r="AP15" s="218">
        <v>15.8665</v>
      </c>
      <c r="AQ15" s="218">
        <v>15.944903</v>
      </c>
      <c r="AR15" s="218">
        <v>15.8179</v>
      </c>
      <c r="AS15" s="218">
        <v>16.532160999999999</v>
      </c>
      <c r="AT15" s="218">
        <v>16.455387000000002</v>
      </c>
      <c r="AU15" s="218">
        <v>16.059566</v>
      </c>
      <c r="AV15" s="218">
        <v>15.338096</v>
      </c>
      <c r="AW15" s="218">
        <v>16.043433</v>
      </c>
      <c r="AX15" s="218">
        <v>16.469740999999999</v>
      </c>
      <c r="AY15" s="218">
        <v>15.492807000000001</v>
      </c>
      <c r="AZ15" s="218">
        <v>15.414429</v>
      </c>
      <c r="BA15" s="218">
        <v>15.657484</v>
      </c>
      <c r="BB15" s="218">
        <v>16.2989</v>
      </c>
      <c r="BC15" s="218">
        <v>16.290129031999999</v>
      </c>
      <c r="BD15" s="218">
        <v>16.415331667</v>
      </c>
      <c r="BE15" s="329">
        <v>16.678439999999998</v>
      </c>
      <c r="BF15" s="329">
        <v>16.485119999999998</v>
      </c>
      <c r="BG15" s="329">
        <v>16.123539999999998</v>
      </c>
      <c r="BH15" s="329">
        <v>15.417249999999999</v>
      </c>
      <c r="BI15" s="329">
        <v>15.85665</v>
      </c>
      <c r="BJ15" s="329">
        <v>16.260069999999999</v>
      </c>
      <c r="BK15" s="329">
        <v>15.558859999999999</v>
      </c>
      <c r="BL15" s="329">
        <v>15.34712</v>
      </c>
      <c r="BM15" s="329">
        <v>15.40522</v>
      </c>
      <c r="BN15" s="329">
        <v>15.94008</v>
      </c>
      <c r="BO15" s="329">
        <v>16.390440000000002</v>
      </c>
      <c r="BP15" s="329">
        <v>16.241589999999999</v>
      </c>
      <c r="BQ15" s="329">
        <v>16.771509999999999</v>
      </c>
      <c r="BR15" s="329">
        <v>16.646370000000001</v>
      </c>
      <c r="BS15" s="329">
        <v>16.311610000000002</v>
      </c>
      <c r="BT15" s="329">
        <v>15.675649999999999</v>
      </c>
      <c r="BU15" s="329">
        <v>16.027259999999998</v>
      </c>
      <c r="BV15" s="329">
        <v>16.310479999999998</v>
      </c>
    </row>
    <row r="16" spans="1:74" ht="11.1" customHeight="1" x14ac:dyDescent="0.2">
      <c r="A16" s="57"/>
      <c r="B16" s="44" t="s">
        <v>988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409"/>
      <c r="BF16" s="409"/>
      <c r="BG16" s="409"/>
      <c r="BH16" s="409"/>
      <c r="BI16" s="409"/>
      <c r="BJ16" s="409"/>
      <c r="BK16" s="409"/>
      <c r="BL16" s="409"/>
      <c r="BM16" s="409"/>
      <c r="BN16" s="409"/>
      <c r="BO16" s="409"/>
      <c r="BP16" s="409"/>
      <c r="BQ16" s="409"/>
      <c r="BR16" s="409"/>
      <c r="BS16" s="409"/>
      <c r="BT16" s="409"/>
      <c r="BU16" s="409"/>
      <c r="BV16" s="409"/>
    </row>
    <row r="17" spans="1:74" ht="11.1" customHeight="1" x14ac:dyDescent="0.2">
      <c r="A17" s="61" t="s">
        <v>681</v>
      </c>
      <c r="B17" s="175" t="s">
        <v>565</v>
      </c>
      <c r="C17" s="218">
        <v>1.019223</v>
      </c>
      <c r="D17" s="218">
        <v>0.95410099999999998</v>
      </c>
      <c r="E17" s="218">
        <v>1.019449</v>
      </c>
      <c r="F17" s="218">
        <v>1.0132969999999999</v>
      </c>
      <c r="G17" s="218">
        <v>1.084803</v>
      </c>
      <c r="H17" s="218">
        <v>1.1059969999999999</v>
      </c>
      <c r="I17" s="218">
        <v>1.122384</v>
      </c>
      <c r="J17" s="218">
        <v>1.133157</v>
      </c>
      <c r="K17" s="218">
        <v>1.1228940000000001</v>
      </c>
      <c r="L17" s="218">
        <v>1.0838650000000001</v>
      </c>
      <c r="M17" s="218">
        <v>1.1130660000000001</v>
      </c>
      <c r="N17" s="218">
        <v>1.134091</v>
      </c>
      <c r="O17" s="218">
        <v>1.0534479999999999</v>
      </c>
      <c r="P17" s="218">
        <v>1.064238</v>
      </c>
      <c r="Q17" s="218">
        <v>1.07419</v>
      </c>
      <c r="R17" s="218">
        <v>1.026632</v>
      </c>
      <c r="S17" s="218">
        <v>1.0893820000000001</v>
      </c>
      <c r="T17" s="218">
        <v>1.099629</v>
      </c>
      <c r="U17" s="218">
        <v>1.06548</v>
      </c>
      <c r="V17" s="218">
        <v>1.0451900000000001</v>
      </c>
      <c r="W17" s="218">
        <v>1.001064</v>
      </c>
      <c r="X17" s="218">
        <v>1.005898</v>
      </c>
      <c r="Y17" s="218">
        <v>1.0320640000000001</v>
      </c>
      <c r="Z17" s="218">
        <v>1.1524779999999999</v>
      </c>
      <c r="AA17" s="218">
        <v>1.0608029999999999</v>
      </c>
      <c r="AB17" s="218">
        <v>0.966283</v>
      </c>
      <c r="AC17" s="218">
        <v>1.0118339999999999</v>
      </c>
      <c r="AD17" s="218">
        <v>1.0929009999999999</v>
      </c>
      <c r="AE17" s="218">
        <v>1.03948</v>
      </c>
      <c r="AF17" s="218">
        <v>1.0871310000000001</v>
      </c>
      <c r="AG17" s="218">
        <v>1.131902</v>
      </c>
      <c r="AH17" s="218">
        <v>1.114933</v>
      </c>
      <c r="AI17" s="218">
        <v>1.135928</v>
      </c>
      <c r="AJ17" s="218">
        <v>1.0848340000000001</v>
      </c>
      <c r="AK17" s="218">
        <v>1.126263</v>
      </c>
      <c r="AL17" s="218">
        <v>1.1790929999999999</v>
      </c>
      <c r="AM17" s="218">
        <v>1.1182209999999999</v>
      </c>
      <c r="AN17" s="218">
        <v>1.0803179999999999</v>
      </c>
      <c r="AO17" s="218">
        <v>1.0093179999999999</v>
      </c>
      <c r="AP17" s="218">
        <v>1.079496</v>
      </c>
      <c r="AQ17" s="218">
        <v>1.0270619999999999</v>
      </c>
      <c r="AR17" s="218">
        <v>1.124763</v>
      </c>
      <c r="AS17" s="218">
        <v>1.1076710000000001</v>
      </c>
      <c r="AT17" s="218">
        <v>1.1623490000000001</v>
      </c>
      <c r="AU17" s="218">
        <v>1.0095959999999999</v>
      </c>
      <c r="AV17" s="218">
        <v>1.024383</v>
      </c>
      <c r="AW17" s="218">
        <v>1.1798960000000001</v>
      </c>
      <c r="AX17" s="218">
        <v>1.1052569999999999</v>
      </c>
      <c r="AY17" s="218">
        <v>1.0230330000000001</v>
      </c>
      <c r="AZ17" s="218">
        <v>0.95489299999999999</v>
      </c>
      <c r="BA17" s="218">
        <v>0.99851599999999996</v>
      </c>
      <c r="BB17" s="218">
        <v>1.042065</v>
      </c>
      <c r="BC17" s="218">
        <v>1.030465</v>
      </c>
      <c r="BD17" s="218">
        <v>1.0742210000000001</v>
      </c>
      <c r="BE17" s="329">
        <v>1.1016570000000001</v>
      </c>
      <c r="BF17" s="329">
        <v>1.1010709999999999</v>
      </c>
      <c r="BG17" s="329">
        <v>1.072686</v>
      </c>
      <c r="BH17" s="329">
        <v>1.037304</v>
      </c>
      <c r="BI17" s="329">
        <v>1.087845</v>
      </c>
      <c r="BJ17" s="329">
        <v>1.1289070000000001</v>
      </c>
      <c r="BK17" s="329">
        <v>1.0620430000000001</v>
      </c>
      <c r="BL17" s="329">
        <v>1.045919</v>
      </c>
      <c r="BM17" s="329">
        <v>1.040978</v>
      </c>
      <c r="BN17" s="329">
        <v>1.0642180000000001</v>
      </c>
      <c r="BO17" s="329">
        <v>1.0886830000000001</v>
      </c>
      <c r="BP17" s="329">
        <v>1.0789470000000001</v>
      </c>
      <c r="BQ17" s="329">
        <v>1.1121049999999999</v>
      </c>
      <c r="BR17" s="329">
        <v>1.11185</v>
      </c>
      <c r="BS17" s="329">
        <v>1.0870569999999999</v>
      </c>
      <c r="BT17" s="329">
        <v>1.055129</v>
      </c>
      <c r="BU17" s="329">
        <v>1.0947420000000001</v>
      </c>
      <c r="BV17" s="329">
        <v>1.132555</v>
      </c>
    </row>
    <row r="18" spans="1:74" ht="11.1" customHeight="1" x14ac:dyDescent="0.2">
      <c r="A18" s="61" t="s">
        <v>680</v>
      </c>
      <c r="B18" s="175" t="s">
        <v>1193</v>
      </c>
      <c r="C18" s="218">
        <v>2.1144829999999999</v>
      </c>
      <c r="D18" s="218">
        <v>2.0085709999999999</v>
      </c>
      <c r="E18" s="218">
        <v>2.1945800000000002</v>
      </c>
      <c r="F18" s="218">
        <v>2.1864659999999998</v>
      </c>
      <c r="G18" s="218">
        <v>2.2336450000000001</v>
      </c>
      <c r="H18" s="218">
        <v>2.1879330000000001</v>
      </c>
      <c r="I18" s="218">
        <v>2.2062580000000001</v>
      </c>
      <c r="J18" s="218">
        <v>2.227322</v>
      </c>
      <c r="K18" s="218">
        <v>2.170566</v>
      </c>
      <c r="L18" s="218">
        <v>2.3130959999999998</v>
      </c>
      <c r="M18" s="218">
        <v>2.3730660000000001</v>
      </c>
      <c r="N18" s="218">
        <v>2.3584830000000001</v>
      </c>
      <c r="O18" s="218">
        <v>2.3840319999999999</v>
      </c>
      <c r="P18" s="218">
        <v>2.4006889999999999</v>
      </c>
      <c r="Q18" s="218">
        <v>2.3848699999999998</v>
      </c>
      <c r="R18" s="218">
        <v>2.3788320000000001</v>
      </c>
      <c r="S18" s="218">
        <v>2.393386</v>
      </c>
      <c r="T18" s="218">
        <v>2.3380990000000001</v>
      </c>
      <c r="U18" s="218">
        <v>2.3265799999999999</v>
      </c>
      <c r="V18" s="218">
        <v>2.3709669999999998</v>
      </c>
      <c r="W18" s="218">
        <v>2.4619330000000001</v>
      </c>
      <c r="X18" s="218">
        <v>2.5067729999999999</v>
      </c>
      <c r="Y18" s="218">
        <v>2.535933</v>
      </c>
      <c r="Z18" s="218">
        <v>2.4153859999999998</v>
      </c>
      <c r="AA18" s="218">
        <v>2.3787410000000002</v>
      </c>
      <c r="AB18" s="218">
        <v>2.4896769999999999</v>
      </c>
      <c r="AC18" s="218">
        <v>2.4845480000000002</v>
      </c>
      <c r="AD18" s="218">
        <v>2.5131990000000002</v>
      </c>
      <c r="AE18" s="218">
        <v>2.5563539999999998</v>
      </c>
      <c r="AF18" s="218">
        <v>2.541566</v>
      </c>
      <c r="AG18" s="218">
        <v>2.6183860000000001</v>
      </c>
      <c r="AH18" s="218">
        <v>2.715096</v>
      </c>
      <c r="AI18" s="218">
        <v>2.791166</v>
      </c>
      <c r="AJ18" s="218">
        <v>2.766451</v>
      </c>
      <c r="AK18" s="218">
        <v>2.746899</v>
      </c>
      <c r="AL18" s="218">
        <v>2.6598060000000001</v>
      </c>
      <c r="AM18" s="218">
        <v>2.6391610000000001</v>
      </c>
      <c r="AN18" s="218">
        <v>2.6840350000000002</v>
      </c>
      <c r="AO18" s="218">
        <v>2.7925469999999999</v>
      </c>
      <c r="AP18" s="218">
        <v>2.9186329999999998</v>
      </c>
      <c r="AQ18" s="218">
        <v>2.8804829999999999</v>
      </c>
      <c r="AR18" s="218">
        <v>3.0444330000000002</v>
      </c>
      <c r="AS18" s="218">
        <v>3.0614509999999999</v>
      </c>
      <c r="AT18" s="218">
        <v>3.0865800000000001</v>
      </c>
      <c r="AU18" s="218">
        <v>3.1254330000000001</v>
      </c>
      <c r="AV18" s="218">
        <v>3.1260319999999999</v>
      </c>
      <c r="AW18" s="218">
        <v>3.0728659999999999</v>
      </c>
      <c r="AX18" s="218">
        <v>3.1214499999999998</v>
      </c>
      <c r="AY18" s="218">
        <v>2.9803220000000001</v>
      </c>
      <c r="AZ18" s="218">
        <v>3.0996069999999998</v>
      </c>
      <c r="BA18" s="218">
        <v>3.1812909999999999</v>
      </c>
      <c r="BB18" s="218">
        <v>3.3134329999999999</v>
      </c>
      <c r="BC18" s="218">
        <v>3.319654307</v>
      </c>
      <c r="BD18" s="218">
        <v>3.3405046110000001</v>
      </c>
      <c r="BE18" s="329">
        <v>3.3033999999999999</v>
      </c>
      <c r="BF18" s="329">
        <v>3.3346770000000001</v>
      </c>
      <c r="BG18" s="329">
        <v>3.3398370000000002</v>
      </c>
      <c r="BH18" s="329">
        <v>3.364913</v>
      </c>
      <c r="BI18" s="329">
        <v>3.38124</v>
      </c>
      <c r="BJ18" s="329">
        <v>3.3380779999999999</v>
      </c>
      <c r="BK18" s="329">
        <v>3.3347790000000002</v>
      </c>
      <c r="BL18" s="329">
        <v>3.3801580000000002</v>
      </c>
      <c r="BM18" s="329">
        <v>3.3903289999999999</v>
      </c>
      <c r="BN18" s="329">
        <v>3.440372</v>
      </c>
      <c r="BO18" s="329">
        <v>3.4951530000000002</v>
      </c>
      <c r="BP18" s="329">
        <v>3.4904850000000001</v>
      </c>
      <c r="BQ18" s="329">
        <v>3.5019659999999999</v>
      </c>
      <c r="BR18" s="329">
        <v>3.5241099999999999</v>
      </c>
      <c r="BS18" s="329">
        <v>3.5681859999999999</v>
      </c>
      <c r="BT18" s="329">
        <v>3.6569479999999999</v>
      </c>
      <c r="BU18" s="329">
        <v>3.6903039999999998</v>
      </c>
      <c r="BV18" s="329">
        <v>3.67624</v>
      </c>
    </row>
    <row r="19" spans="1:74" ht="11.1" customHeight="1" x14ac:dyDescent="0.2">
      <c r="A19" s="61" t="s">
        <v>1159</v>
      </c>
      <c r="B19" s="175" t="s">
        <v>1160</v>
      </c>
      <c r="C19" s="218">
        <v>0.98183100000000001</v>
      </c>
      <c r="D19" s="218">
        <v>0.97165999999999997</v>
      </c>
      <c r="E19" s="218">
        <v>1.0007349999999999</v>
      </c>
      <c r="F19" s="218">
        <v>0.99442299999999995</v>
      </c>
      <c r="G19" s="218">
        <v>0.991483</v>
      </c>
      <c r="H19" s="218">
        <v>1.0140290000000001</v>
      </c>
      <c r="I19" s="218">
        <v>1.0030589999999999</v>
      </c>
      <c r="J19" s="218">
        <v>1.026885</v>
      </c>
      <c r="K19" s="218">
        <v>1.01081</v>
      </c>
      <c r="L19" s="218">
        <v>1.0227459999999999</v>
      </c>
      <c r="M19" s="218">
        <v>1.0761989999999999</v>
      </c>
      <c r="N19" s="218">
        <v>1.0851519999999999</v>
      </c>
      <c r="O19" s="218">
        <v>1.021808</v>
      </c>
      <c r="P19" s="218">
        <v>1.0131570000000001</v>
      </c>
      <c r="Q19" s="218">
        <v>0.99024400000000001</v>
      </c>
      <c r="R19" s="218">
        <v>1.0012920000000001</v>
      </c>
      <c r="S19" s="218">
        <v>1.0154449999999999</v>
      </c>
      <c r="T19" s="218">
        <v>1.0018050000000001</v>
      </c>
      <c r="U19" s="218">
        <v>0.92734099999999997</v>
      </c>
      <c r="V19" s="218">
        <v>0.95339600000000002</v>
      </c>
      <c r="W19" s="218">
        <v>0.919095</v>
      </c>
      <c r="X19" s="218">
        <v>0.90036799999999995</v>
      </c>
      <c r="Y19" s="218">
        <v>0.91288599999999998</v>
      </c>
      <c r="Z19" s="218">
        <v>0.90369299999999997</v>
      </c>
      <c r="AA19" s="218">
        <v>0.89124400000000004</v>
      </c>
      <c r="AB19" s="218">
        <v>0.90458000000000005</v>
      </c>
      <c r="AC19" s="218">
        <v>0.94930599999999998</v>
      </c>
      <c r="AD19" s="218">
        <v>0.97013400000000005</v>
      </c>
      <c r="AE19" s="218">
        <v>1.009749</v>
      </c>
      <c r="AF19" s="218">
        <v>1.031541</v>
      </c>
      <c r="AG19" s="218">
        <v>1.0189029999999999</v>
      </c>
      <c r="AH19" s="218">
        <v>1.0019400000000001</v>
      </c>
      <c r="AI19" s="218">
        <v>0.99647799999999997</v>
      </c>
      <c r="AJ19" s="218">
        <v>1.050038</v>
      </c>
      <c r="AK19" s="218">
        <v>1.0820510000000001</v>
      </c>
      <c r="AL19" s="218">
        <v>1.1012470000000001</v>
      </c>
      <c r="AM19" s="218">
        <v>1.0016080000000001</v>
      </c>
      <c r="AN19" s="218">
        <v>1.017838</v>
      </c>
      <c r="AO19" s="218">
        <v>1.023504</v>
      </c>
      <c r="AP19" s="218">
        <v>1.0422130000000001</v>
      </c>
      <c r="AQ19" s="218">
        <v>1.056505</v>
      </c>
      <c r="AR19" s="218">
        <v>1.08599</v>
      </c>
      <c r="AS19" s="218">
        <v>1.0898270000000001</v>
      </c>
      <c r="AT19" s="218">
        <v>1.032996</v>
      </c>
      <c r="AU19" s="218">
        <v>1.0451060000000001</v>
      </c>
      <c r="AV19" s="218">
        <v>1.0341659999999999</v>
      </c>
      <c r="AW19" s="218">
        <v>1.0501990000000001</v>
      </c>
      <c r="AX19" s="218">
        <v>1.138744</v>
      </c>
      <c r="AY19" s="218">
        <v>1.0527439999999999</v>
      </c>
      <c r="AZ19" s="218">
        <v>1.044527</v>
      </c>
      <c r="BA19" s="218">
        <v>1.0497350000000001</v>
      </c>
      <c r="BB19" s="218">
        <v>1.0623229999999999</v>
      </c>
      <c r="BC19" s="218">
        <v>1.0609012871000001</v>
      </c>
      <c r="BD19" s="218">
        <v>1.0907381667</v>
      </c>
      <c r="BE19" s="329">
        <v>1.04891</v>
      </c>
      <c r="BF19" s="329">
        <v>1.0613030000000001</v>
      </c>
      <c r="BG19" s="329">
        <v>1.052745</v>
      </c>
      <c r="BH19" s="329">
        <v>1.0506789999999999</v>
      </c>
      <c r="BI19" s="329">
        <v>1.073509</v>
      </c>
      <c r="BJ19" s="329">
        <v>1.0804180000000001</v>
      </c>
      <c r="BK19" s="329">
        <v>1.0438350000000001</v>
      </c>
      <c r="BL19" s="329">
        <v>1.0539069999999999</v>
      </c>
      <c r="BM19" s="329">
        <v>1.057509</v>
      </c>
      <c r="BN19" s="329">
        <v>1.04775</v>
      </c>
      <c r="BO19" s="329">
        <v>1.072095</v>
      </c>
      <c r="BP19" s="329">
        <v>1.0863499999999999</v>
      </c>
      <c r="BQ19" s="329">
        <v>1.0878270000000001</v>
      </c>
      <c r="BR19" s="329">
        <v>1.079974</v>
      </c>
      <c r="BS19" s="329">
        <v>1.0821989999999999</v>
      </c>
      <c r="BT19" s="329">
        <v>1.0798380000000001</v>
      </c>
      <c r="BU19" s="329">
        <v>1.071456</v>
      </c>
      <c r="BV19" s="329">
        <v>1.061185</v>
      </c>
    </row>
    <row r="20" spans="1:74" ht="11.1" customHeight="1" x14ac:dyDescent="0.2">
      <c r="A20" s="61" t="s">
        <v>1043</v>
      </c>
      <c r="B20" s="175" t="s">
        <v>123</v>
      </c>
      <c r="C20" s="218">
        <v>0.91829000000000005</v>
      </c>
      <c r="D20" s="218">
        <v>0.90357100000000001</v>
      </c>
      <c r="E20" s="218">
        <v>0.90896699999999997</v>
      </c>
      <c r="F20" s="218">
        <v>0.88460000000000005</v>
      </c>
      <c r="G20" s="218">
        <v>0.89419300000000002</v>
      </c>
      <c r="H20" s="218">
        <v>0.90746599999999999</v>
      </c>
      <c r="I20" s="218">
        <v>0.88841899999999996</v>
      </c>
      <c r="J20" s="218">
        <v>0.902451</v>
      </c>
      <c r="K20" s="218">
        <v>0.886266</v>
      </c>
      <c r="L20" s="218">
        <v>0.90364500000000003</v>
      </c>
      <c r="M20" s="218">
        <v>0.94610000000000005</v>
      </c>
      <c r="N20" s="218">
        <v>0.95864499999999997</v>
      </c>
      <c r="O20" s="218">
        <v>0.93670900000000001</v>
      </c>
      <c r="P20" s="218">
        <v>0.91886199999999996</v>
      </c>
      <c r="Q20" s="218">
        <v>0.88864500000000002</v>
      </c>
      <c r="R20" s="218">
        <v>0.87819999999999998</v>
      </c>
      <c r="S20" s="218">
        <v>0.89083800000000002</v>
      </c>
      <c r="T20" s="218">
        <v>0.88376600000000005</v>
      </c>
      <c r="U20" s="218">
        <v>0.81406400000000001</v>
      </c>
      <c r="V20" s="218">
        <v>0.84167700000000001</v>
      </c>
      <c r="W20" s="218">
        <v>0.81253299999999995</v>
      </c>
      <c r="X20" s="218">
        <v>0.80567699999999998</v>
      </c>
      <c r="Y20" s="218">
        <v>0.82479999999999998</v>
      </c>
      <c r="Z20" s="218">
        <v>0.82522499999999999</v>
      </c>
      <c r="AA20" s="218">
        <v>0.79928999999999994</v>
      </c>
      <c r="AB20" s="218">
        <v>0.80335699999999999</v>
      </c>
      <c r="AC20" s="218">
        <v>0.82645100000000005</v>
      </c>
      <c r="AD20" s="218">
        <v>0.85336599999999996</v>
      </c>
      <c r="AE20" s="218">
        <v>0.87732200000000005</v>
      </c>
      <c r="AF20" s="218">
        <v>0.890733</v>
      </c>
      <c r="AG20" s="218">
        <v>0.868483</v>
      </c>
      <c r="AH20" s="218">
        <v>0.84770900000000005</v>
      </c>
      <c r="AI20" s="218">
        <v>0.85213300000000003</v>
      </c>
      <c r="AJ20" s="218">
        <v>0.90306399999999998</v>
      </c>
      <c r="AK20" s="218">
        <v>0.93049999999999999</v>
      </c>
      <c r="AL20" s="218">
        <v>0.94854799999999995</v>
      </c>
      <c r="AM20" s="218">
        <v>0.91432199999999997</v>
      </c>
      <c r="AN20" s="218">
        <v>0.90717800000000004</v>
      </c>
      <c r="AO20" s="218">
        <v>0.90696699999999997</v>
      </c>
      <c r="AP20" s="218">
        <v>0.92789999999999995</v>
      </c>
      <c r="AQ20" s="218">
        <v>0.93674100000000005</v>
      </c>
      <c r="AR20" s="218">
        <v>0.95863299999999996</v>
      </c>
      <c r="AS20" s="218">
        <v>0.94880600000000004</v>
      </c>
      <c r="AT20" s="218">
        <v>0.92467699999999997</v>
      </c>
      <c r="AU20" s="218">
        <v>0.91923299999999997</v>
      </c>
      <c r="AV20" s="218">
        <v>0.92390300000000003</v>
      </c>
      <c r="AW20" s="218">
        <v>0.95243299999999997</v>
      </c>
      <c r="AX20" s="218">
        <v>1.001741</v>
      </c>
      <c r="AY20" s="218">
        <v>0.959839</v>
      </c>
      <c r="AZ20" s="218">
        <v>0.95671399999999995</v>
      </c>
      <c r="BA20" s="218">
        <v>0.95125800000000005</v>
      </c>
      <c r="BB20" s="218">
        <v>0.93033299999999997</v>
      </c>
      <c r="BC20" s="218">
        <v>0.9465483871</v>
      </c>
      <c r="BD20" s="218">
        <v>0.97457576667000001</v>
      </c>
      <c r="BE20" s="329">
        <v>0.91970039999999997</v>
      </c>
      <c r="BF20" s="329">
        <v>0.92397079999999998</v>
      </c>
      <c r="BG20" s="329">
        <v>0.91270929999999995</v>
      </c>
      <c r="BH20" s="329">
        <v>0.91020889999999999</v>
      </c>
      <c r="BI20" s="329">
        <v>0.93090850000000003</v>
      </c>
      <c r="BJ20" s="329">
        <v>0.94439759999999995</v>
      </c>
      <c r="BK20" s="329">
        <v>0.92086869999999998</v>
      </c>
      <c r="BL20" s="329">
        <v>0.93228279999999997</v>
      </c>
      <c r="BM20" s="329">
        <v>0.93242190000000003</v>
      </c>
      <c r="BN20" s="329">
        <v>0.92243160000000002</v>
      </c>
      <c r="BO20" s="329">
        <v>0.94338279999999997</v>
      </c>
      <c r="BP20" s="329">
        <v>0.95549430000000002</v>
      </c>
      <c r="BQ20" s="329">
        <v>0.95456649999999998</v>
      </c>
      <c r="BR20" s="329">
        <v>0.94772120000000004</v>
      </c>
      <c r="BS20" s="329">
        <v>0.94755650000000002</v>
      </c>
      <c r="BT20" s="329">
        <v>0.94751450000000004</v>
      </c>
      <c r="BU20" s="329">
        <v>0.93652690000000005</v>
      </c>
      <c r="BV20" s="329">
        <v>0.93201560000000006</v>
      </c>
    </row>
    <row r="21" spans="1:74" ht="11.1" customHeight="1" x14ac:dyDescent="0.2">
      <c r="A21" s="61" t="s">
        <v>1161</v>
      </c>
      <c r="B21" s="175" t="s">
        <v>1162</v>
      </c>
      <c r="C21" s="218">
        <v>0.17852829032</v>
      </c>
      <c r="D21" s="218">
        <v>0.15738614285999999</v>
      </c>
      <c r="E21" s="218">
        <v>0.17455229032</v>
      </c>
      <c r="F21" s="218">
        <v>0.18160100000000001</v>
      </c>
      <c r="G21" s="218">
        <v>0.16853609677</v>
      </c>
      <c r="H21" s="218">
        <v>0.16813866666999999</v>
      </c>
      <c r="I21" s="218">
        <v>0.15872087097000001</v>
      </c>
      <c r="J21" s="218">
        <v>0.19304451613000001</v>
      </c>
      <c r="K21" s="218">
        <v>0.17269833333000001</v>
      </c>
      <c r="L21" s="218">
        <v>0.17618087096999999</v>
      </c>
      <c r="M21" s="218">
        <v>0.18526033333</v>
      </c>
      <c r="N21" s="218">
        <v>0.19721116128999999</v>
      </c>
      <c r="O21" s="218">
        <v>0.19235516128999999</v>
      </c>
      <c r="P21" s="218">
        <v>0.19121813793</v>
      </c>
      <c r="Q21" s="218">
        <v>0.17023148387000001</v>
      </c>
      <c r="R21" s="218">
        <v>0.16203866667</v>
      </c>
      <c r="S21" s="218">
        <v>0.19426754838999999</v>
      </c>
      <c r="T21" s="218">
        <v>0.19642466667</v>
      </c>
      <c r="U21" s="218">
        <v>0.19408145161000001</v>
      </c>
      <c r="V21" s="218">
        <v>0.1971</v>
      </c>
      <c r="W21" s="218">
        <v>0.21461333332999999</v>
      </c>
      <c r="X21" s="218">
        <v>0.18804716128999999</v>
      </c>
      <c r="Y21" s="218">
        <v>0.201849</v>
      </c>
      <c r="Z21" s="218">
        <v>0.19750409677</v>
      </c>
      <c r="AA21" s="218">
        <v>0.18706338710000001</v>
      </c>
      <c r="AB21" s="218">
        <v>0.18373371428999999</v>
      </c>
      <c r="AC21" s="218">
        <v>0.18606909677</v>
      </c>
      <c r="AD21" s="218">
        <v>0.21382033333</v>
      </c>
      <c r="AE21" s="218">
        <v>0.20962322581000001</v>
      </c>
      <c r="AF21" s="218">
        <v>0.19007166667</v>
      </c>
      <c r="AG21" s="218">
        <v>0.22227080645</v>
      </c>
      <c r="AH21" s="218">
        <v>0.23579154838999999</v>
      </c>
      <c r="AI21" s="218">
        <v>0.21546799999999999</v>
      </c>
      <c r="AJ21" s="218">
        <v>0.21167612902999999</v>
      </c>
      <c r="AK21" s="218">
        <v>0.21961733333</v>
      </c>
      <c r="AL21" s="218">
        <v>0.21815451613</v>
      </c>
      <c r="AM21" s="218">
        <v>0.22296406452</v>
      </c>
      <c r="AN21" s="218">
        <v>0.18028885714000001</v>
      </c>
      <c r="AO21" s="218">
        <v>0.20005722580999999</v>
      </c>
      <c r="AP21" s="218">
        <v>0.21657000000000001</v>
      </c>
      <c r="AQ21" s="218">
        <v>0.20511954838999999</v>
      </c>
      <c r="AR21" s="218">
        <v>0.24846766667</v>
      </c>
      <c r="AS21" s="218">
        <v>0.22078019355</v>
      </c>
      <c r="AT21" s="218">
        <v>0.232487</v>
      </c>
      <c r="AU21" s="218">
        <v>0.20246566666999999</v>
      </c>
      <c r="AV21" s="218">
        <v>0.23014193548</v>
      </c>
      <c r="AW21" s="218">
        <v>0.243094</v>
      </c>
      <c r="AX21" s="218">
        <v>0.24059848386999999</v>
      </c>
      <c r="AY21" s="218">
        <v>0.21213441934999999</v>
      </c>
      <c r="AZ21" s="218">
        <v>0.19871557142999999</v>
      </c>
      <c r="BA21" s="218">
        <v>0.19796567742000001</v>
      </c>
      <c r="BB21" s="218">
        <v>0.192578</v>
      </c>
      <c r="BC21" s="218">
        <v>0.2117415</v>
      </c>
      <c r="BD21" s="218">
        <v>0.21665010000000001</v>
      </c>
      <c r="BE21" s="329">
        <v>0.2195677</v>
      </c>
      <c r="BF21" s="329">
        <v>0.21703330000000001</v>
      </c>
      <c r="BG21" s="329">
        <v>0.21272179999999999</v>
      </c>
      <c r="BH21" s="329">
        <v>0.21351580000000001</v>
      </c>
      <c r="BI21" s="329">
        <v>0.2240964</v>
      </c>
      <c r="BJ21" s="329">
        <v>0.22866890000000001</v>
      </c>
      <c r="BK21" s="329">
        <v>0.21569140000000001</v>
      </c>
      <c r="BL21" s="329">
        <v>0.21035680000000001</v>
      </c>
      <c r="BM21" s="329">
        <v>0.21332519999999999</v>
      </c>
      <c r="BN21" s="329">
        <v>0.2229064</v>
      </c>
      <c r="BO21" s="329">
        <v>0.22620699999999999</v>
      </c>
      <c r="BP21" s="329">
        <v>0.22886409999999999</v>
      </c>
      <c r="BQ21" s="329">
        <v>0.2322013</v>
      </c>
      <c r="BR21" s="329">
        <v>0.22970599999999999</v>
      </c>
      <c r="BS21" s="329">
        <v>0.22515550000000001</v>
      </c>
      <c r="BT21" s="329">
        <v>0.22581860000000001</v>
      </c>
      <c r="BU21" s="329">
        <v>0.235926</v>
      </c>
      <c r="BV21" s="329">
        <v>0.23997479999999999</v>
      </c>
    </row>
    <row r="22" spans="1:74" ht="11.1" customHeight="1" x14ac:dyDescent="0.2">
      <c r="A22" s="61" t="s">
        <v>682</v>
      </c>
      <c r="B22" s="175" t="s">
        <v>135</v>
      </c>
      <c r="C22" s="218">
        <v>0.30344500000000002</v>
      </c>
      <c r="D22" s="218">
        <v>-0.114218</v>
      </c>
      <c r="E22" s="218">
        <v>-0.124524</v>
      </c>
      <c r="F22" s="218">
        <v>-0.12367499999999999</v>
      </c>
      <c r="G22" s="218">
        <v>4.9168999999999997E-2</v>
      </c>
      <c r="H22" s="218">
        <v>-0.109627</v>
      </c>
      <c r="I22" s="218">
        <v>-0.57151799999999997</v>
      </c>
      <c r="J22" s="218">
        <v>-0.74335600000000002</v>
      </c>
      <c r="K22" s="218">
        <v>-0.82670500000000002</v>
      </c>
      <c r="L22" s="218">
        <v>-0.95881499999999997</v>
      </c>
      <c r="M22" s="218">
        <v>-0.66247800000000001</v>
      </c>
      <c r="N22" s="218">
        <v>-1.342449</v>
      </c>
      <c r="O22" s="218">
        <v>-0.408555</v>
      </c>
      <c r="P22" s="218">
        <v>-0.99287099999999995</v>
      </c>
      <c r="Q22" s="218">
        <v>-1.2104870000000001</v>
      </c>
      <c r="R22" s="218">
        <v>-1.256235</v>
      </c>
      <c r="S22" s="218">
        <v>-0.99805299999999997</v>
      </c>
      <c r="T22" s="218">
        <v>-0.93848699999999996</v>
      </c>
      <c r="U22" s="218">
        <v>-1.0784050000000001</v>
      </c>
      <c r="V22" s="218">
        <v>-0.80618800000000002</v>
      </c>
      <c r="W22" s="218">
        <v>-1.0015890000000001</v>
      </c>
      <c r="X22" s="218">
        <v>-1.2480169999999999</v>
      </c>
      <c r="Y22" s="218">
        <v>-1.332238</v>
      </c>
      <c r="Z22" s="218">
        <v>-1.525299</v>
      </c>
      <c r="AA22" s="218">
        <v>-0.63896500000000001</v>
      </c>
      <c r="AB22" s="218">
        <v>-1.1536850000000001</v>
      </c>
      <c r="AC22" s="218">
        <v>-0.96693399999999996</v>
      </c>
      <c r="AD22" s="218">
        <v>-0.68905700000000003</v>
      </c>
      <c r="AE22" s="218">
        <v>-0.90831799999999996</v>
      </c>
      <c r="AF22" s="218">
        <v>-1.3188489999999999</v>
      </c>
      <c r="AG22" s="218">
        <v>-1.504672</v>
      </c>
      <c r="AH22" s="218">
        <v>-1.5043150000000001</v>
      </c>
      <c r="AI22" s="218">
        <v>-1.413176</v>
      </c>
      <c r="AJ22" s="218">
        <v>-1.8247930000000001</v>
      </c>
      <c r="AK22" s="218">
        <v>-1.7368779999999999</v>
      </c>
      <c r="AL22" s="218">
        <v>-2.6133929999999999</v>
      </c>
      <c r="AM22" s="218">
        <v>-2.0953010000000001</v>
      </c>
      <c r="AN22" s="218">
        <v>-1.419281</v>
      </c>
      <c r="AO22" s="218">
        <v>-1.6364860000000001</v>
      </c>
      <c r="AP22" s="218">
        <v>-1.6606430000000001</v>
      </c>
      <c r="AQ22" s="218">
        <v>-1.617208</v>
      </c>
      <c r="AR22" s="218">
        <v>-1.9997419999999999</v>
      </c>
      <c r="AS22" s="218">
        <v>-2.2282730000000002</v>
      </c>
      <c r="AT22" s="218">
        <v>-2.3063579999999999</v>
      </c>
      <c r="AU22" s="218">
        <v>-1.9686650000000001</v>
      </c>
      <c r="AV22" s="218">
        <v>-1.9607129999999999</v>
      </c>
      <c r="AW22" s="218">
        <v>-2.1747570000000001</v>
      </c>
      <c r="AX22" s="218">
        <v>-2.2865510000000002</v>
      </c>
      <c r="AY22" s="218">
        <v>-1.833145</v>
      </c>
      <c r="AZ22" s="218">
        <v>-2.1366670000000001</v>
      </c>
      <c r="BA22" s="218">
        <v>-1.7252320000000001</v>
      </c>
      <c r="BB22" s="218">
        <v>-2.257126</v>
      </c>
      <c r="BC22" s="218">
        <v>-2.0833168206999999</v>
      </c>
      <c r="BD22" s="218">
        <v>-2.0705410568999998</v>
      </c>
      <c r="BE22" s="329">
        <v>-2.21224</v>
      </c>
      <c r="BF22" s="329">
        <v>-2.337018</v>
      </c>
      <c r="BG22" s="329">
        <v>-2.3167330000000002</v>
      </c>
      <c r="BH22" s="329">
        <v>-2.0070239999999999</v>
      </c>
      <c r="BI22" s="329">
        <v>-2.552413</v>
      </c>
      <c r="BJ22" s="329">
        <v>-2.6551969999999998</v>
      </c>
      <c r="BK22" s="329">
        <v>-1.933111</v>
      </c>
      <c r="BL22" s="329">
        <v>-2.5321980000000002</v>
      </c>
      <c r="BM22" s="329">
        <v>-2.2641979999999999</v>
      </c>
      <c r="BN22" s="329">
        <v>-2.2948849999999998</v>
      </c>
      <c r="BO22" s="329">
        <v>-2.2609620000000001</v>
      </c>
      <c r="BP22" s="329">
        <v>-2.0427879999999998</v>
      </c>
      <c r="BQ22" s="329">
        <v>-2.563555</v>
      </c>
      <c r="BR22" s="329">
        <v>-2.6184539999999998</v>
      </c>
      <c r="BS22" s="329">
        <v>-2.7573349999999999</v>
      </c>
      <c r="BT22" s="329">
        <v>-2.4284870000000001</v>
      </c>
      <c r="BU22" s="329">
        <v>-2.7795779999999999</v>
      </c>
      <c r="BV22" s="329">
        <v>-3.0240670000000001</v>
      </c>
    </row>
    <row r="23" spans="1:74" ht="11.1" customHeight="1" x14ac:dyDescent="0.2">
      <c r="A23" s="642" t="s">
        <v>1282</v>
      </c>
      <c r="B23" s="66" t="s">
        <v>1283</v>
      </c>
      <c r="C23" s="218">
        <v>6.0670000000000003E-3</v>
      </c>
      <c r="D23" s="218">
        <v>6.1872000000000003E-2</v>
      </c>
      <c r="E23" s="218">
        <v>-6.6473000000000004E-2</v>
      </c>
      <c r="F23" s="218">
        <v>-0.158999</v>
      </c>
      <c r="G23" s="218">
        <v>-0.14344299999999999</v>
      </c>
      <c r="H23" s="218">
        <v>-9.6970000000000001E-2</v>
      </c>
      <c r="I23" s="218">
        <v>-0.12773799999999999</v>
      </c>
      <c r="J23" s="218">
        <v>-0.103393</v>
      </c>
      <c r="K23" s="218">
        <v>-9.6206E-2</v>
      </c>
      <c r="L23" s="218">
        <v>-2.9798000000000002E-2</v>
      </c>
      <c r="M23" s="218">
        <v>-4.2729000000000003E-2</v>
      </c>
      <c r="N23" s="218">
        <v>1.3101E-2</v>
      </c>
      <c r="O23" s="218">
        <v>-4.4449000000000002E-2</v>
      </c>
      <c r="P23" s="218">
        <v>-0.13186400000000001</v>
      </c>
      <c r="Q23" s="218">
        <v>-0.132658</v>
      </c>
      <c r="R23" s="218">
        <v>-0.15335099999999999</v>
      </c>
      <c r="S23" s="218">
        <v>-0.107935</v>
      </c>
      <c r="T23" s="218">
        <v>-0.174482</v>
      </c>
      <c r="U23" s="218">
        <v>-0.15926999999999999</v>
      </c>
      <c r="V23" s="218">
        <v>-0.145229</v>
      </c>
      <c r="W23" s="218">
        <v>-0.17070099999999999</v>
      </c>
      <c r="X23" s="218">
        <v>-0.191107</v>
      </c>
      <c r="Y23" s="218">
        <v>-0.199965</v>
      </c>
      <c r="Z23" s="218">
        <v>-0.12525500000000001</v>
      </c>
      <c r="AA23" s="218">
        <v>-3.2476999999999999E-2</v>
      </c>
      <c r="AB23" s="218">
        <v>-0.16773099999999999</v>
      </c>
      <c r="AC23" s="218">
        <v>-0.22839200000000001</v>
      </c>
      <c r="AD23" s="218">
        <v>-0.239231</v>
      </c>
      <c r="AE23" s="218">
        <v>-0.301201</v>
      </c>
      <c r="AF23" s="218">
        <v>-0.193636</v>
      </c>
      <c r="AG23" s="218">
        <v>-0.39596700000000001</v>
      </c>
      <c r="AH23" s="218">
        <v>-0.38475500000000001</v>
      </c>
      <c r="AI23" s="218">
        <v>-0.29233199999999998</v>
      </c>
      <c r="AJ23" s="218">
        <v>-0.45204699999999998</v>
      </c>
      <c r="AK23" s="218">
        <v>-0.28495599999999999</v>
      </c>
      <c r="AL23" s="218">
        <v>-0.451934</v>
      </c>
      <c r="AM23" s="218">
        <v>-0.36307600000000001</v>
      </c>
      <c r="AN23" s="218">
        <v>-0.313836</v>
      </c>
      <c r="AO23" s="218">
        <v>-0.41543000000000002</v>
      </c>
      <c r="AP23" s="218">
        <v>-0.55585399999999996</v>
      </c>
      <c r="AQ23" s="218">
        <v>-0.62860300000000002</v>
      </c>
      <c r="AR23" s="218">
        <v>-0.56716699999999998</v>
      </c>
      <c r="AS23" s="218">
        <v>-0.67839899999999997</v>
      </c>
      <c r="AT23" s="218">
        <v>-0.65253099999999997</v>
      </c>
      <c r="AU23" s="218">
        <v>-0.65563800000000005</v>
      </c>
      <c r="AV23" s="218">
        <v>-0.68945299999999998</v>
      </c>
      <c r="AW23" s="218">
        <v>-0.58044899999999999</v>
      </c>
      <c r="AX23" s="218">
        <v>-0.65520199999999995</v>
      </c>
      <c r="AY23" s="218">
        <v>-0.62770000000000004</v>
      </c>
      <c r="AZ23" s="218">
        <v>-0.83815899999999999</v>
      </c>
      <c r="BA23" s="218">
        <v>-0.59570000000000001</v>
      </c>
      <c r="BB23" s="218">
        <v>-0.76178000000000001</v>
      </c>
      <c r="BC23" s="218">
        <v>-0.85043350967999998</v>
      </c>
      <c r="BD23" s="218">
        <v>-0.94547040000000004</v>
      </c>
      <c r="BE23" s="329">
        <v>-0.96618400000000004</v>
      </c>
      <c r="BF23" s="329">
        <v>-0.95931840000000002</v>
      </c>
      <c r="BG23" s="329">
        <v>-0.85026930000000001</v>
      </c>
      <c r="BH23" s="329">
        <v>-0.96056900000000001</v>
      </c>
      <c r="BI23" s="329">
        <v>-1.032222</v>
      </c>
      <c r="BJ23" s="329">
        <v>-0.99221119999999996</v>
      </c>
      <c r="BK23" s="329">
        <v>-0.91729150000000004</v>
      </c>
      <c r="BL23" s="329">
        <v>-1.0006569999999999</v>
      </c>
      <c r="BM23" s="329">
        <v>-1.128684</v>
      </c>
      <c r="BN23" s="329">
        <v>-1.113151</v>
      </c>
      <c r="BO23" s="329">
        <v>-1.091796</v>
      </c>
      <c r="BP23" s="329">
        <v>-1.0389949999999999</v>
      </c>
      <c r="BQ23" s="329">
        <v>-1.1273740000000001</v>
      </c>
      <c r="BR23" s="329">
        <v>-1.1198859999999999</v>
      </c>
      <c r="BS23" s="329">
        <v>-1.139006</v>
      </c>
      <c r="BT23" s="329">
        <v>-1.20228</v>
      </c>
      <c r="BU23" s="329">
        <v>-1.244035</v>
      </c>
      <c r="BV23" s="329">
        <v>-1.350573</v>
      </c>
    </row>
    <row r="24" spans="1:74" ht="11.1" customHeight="1" x14ac:dyDescent="0.2">
      <c r="A24" s="61" t="s">
        <v>197</v>
      </c>
      <c r="B24" s="175" t="s">
        <v>198</v>
      </c>
      <c r="C24" s="218">
        <v>0.80496699999999999</v>
      </c>
      <c r="D24" s="218">
        <v>0.60614199999999996</v>
      </c>
      <c r="E24" s="218">
        <v>0.69667699999999999</v>
      </c>
      <c r="F24" s="218">
        <v>0.74643300000000001</v>
      </c>
      <c r="G24" s="218">
        <v>0.68287100000000001</v>
      </c>
      <c r="H24" s="218">
        <v>0.65486599999999995</v>
      </c>
      <c r="I24" s="218">
        <v>0.67964500000000005</v>
      </c>
      <c r="J24" s="218">
        <v>0.66764500000000004</v>
      </c>
      <c r="K24" s="218">
        <v>0.734066</v>
      </c>
      <c r="L24" s="218">
        <v>0.65170899999999998</v>
      </c>
      <c r="M24" s="218">
        <v>0.66866599999999998</v>
      </c>
      <c r="N24" s="218">
        <v>0.643903</v>
      </c>
      <c r="O24" s="218">
        <v>0.60425799999999996</v>
      </c>
      <c r="P24" s="218">
        <v>0.49751699999999999</v>
      </c>
      <c r="Q24" s="218">
        <v>0.46809600000000001</v>
      </c>
      <c r="R24" s="218">
        <v>0.49996600000000002</v>
      </c>
      <c r="S24" s="218">
        <v>0.64167700000000005</v>
      </c>
      <c r="T24" s="218">
        <v>0.66966599999999998</v>
      </c>
      <c r="U24" s="218">
        <v>0.57516100000000003</v>
      </c>
      <c r="V24" s="218">
        <v>0.52290300000000001</v>
      </c>
      <c r="W24" s="218">
        <v>0.74493299999999996</v>
      </c>
      <c r="X24" s="218">
        <v>0.64319300000000001</v>
      </c>
      <c r="Y24" s="218">
        <v>0.60176600000000002</v>
      </c>
      <c r="Z24" s="218">
        <v>0.70096700000000001</v>
      </c>
      <c r="AA24" s="218">
        <v>0.52669100000000002</v>
      </c>
      <c r="AB24" s="218">
        <v>0.51451499999999994</v>
      </c>
      <c r="AC24" s="218">
        <v>0.51188299999999998</v>
      </c>
      <c r="AD24" s="218">
        <v>0.54574100000000003</v>
      </c>
      <c r="AE24" s="218">
        <v>0.69306599999999996</v>
      </c>
      <c r="AF24" s="218">
        <v>0.55001</v>
      </c>
      <c r="AG24" s="218">
        <v>0.664273</v>
      </c>
      <c r="AH24" s="218">
        <v>0.61207199999999995</v>
      </c>
      <c r="AI24" s="218">
        <v>0.65302499999999997</v>
      </c>
      <c r="AJ24" s="218">
        <v>0.61153199999999996</v>
      </c>
      <c r="AK24" s="218">
        <v>0.43548999999999999</v>
      </c>
      <c r="AL24" s="218">
        <v>0.219476</v>
      </c>
      <c r="AM24" s="218">
        <v>0.42067700000000002</v>
      </c>
      <c r="AN24" s="218">
        <v>0.416966</v>
      </c>
      <c r="AO24" s="218">
        <v>0.541686</v>
      </c>
      <c r="AP24" s="218">
        <v>0.55608900000000006</v>
      </c>
      <c r="AQ24" s="218">
        <v>0.536879</v>
      </c>
      <c r="AR24" s="218">
        <v>0.36746499999999999</v>
      </c>
      <c r="AS24" s="218">
        <v>0.32497399999999999</v>
      </c>
      <c r="AT24" s="218">
        <v>0.262656</v>
      </c>
      <c r="AU24" s="218">
        <v>0.37798100000000001</v>
      </c>
      <c r="AV24" s="218">
        <v>0.30323099999999997</v>
      </c>
      <c r="AW24" s="218">
        <v>0.34491100000000002</v>
      </c>
      <c r="AX24" s="218">
        <v>0.38806800000000002</v>
      </c>
      <c r="AY24" s="218">
        <v>0.33221200000000001</v>
      </c>
      <c r="AZ24" s="218">
        <v>0.24082999999999999</v>
      </c>
      <c r="BA24" s="218">
        <v>0.202677</v>
      </c>
      <c r="BB24" s="218">
        <v>0.27420099999999997</v>
      </c>
      <c r="BC24" s="218">
        <v>0.47563230000000001</v>
      </c>
      <c r="BD24" s="218">
        <v>0.51741590000000004</v>
      </c>
      <c r="BE24" s="329">
        <v>0.45338099999999998</v>
      </c>
      <c r="BF24" s="329">
        <v>0.42807790000000001</v>
      </c>
      <c r="BG24" s="329">
        <v>0.43224829999999997</v>
      </c>
      <c r="BH24" s="329">
        <v>0.3680177</v>
      </c>
      <c r="BI24" s="329">
        <v>0.4361623</v>
      </c>
      <c r="BJ24" s="329">
        <v>0.37984059999999997</v>
      </c>
      <c r="BK24" s="329">
        <v>0.3395377</v>
      </c>
      <c r="BL24" s="329">
        <v>0.34843689999999999</v>
      </c>
      <c r="BM24" s="329">
        <v>0.44820480000000001</v>
      </c>
      <c r="BN24" s="329">
        <v>0.41559889999999999</v>
      </c>
      <c r="BO24" s="329">
        <v>0.54363490000000003</v>
      </c>
      <c r="BP24" s="329">
        <v>0.5284392</v>
      </c>
      <c r="BQ24" s="329">
        <v>0.49701529999999999</v>
      </c>
      <c r="BR24" s="329">
        <v>0.4345541</v>
      </c>
      <c r="BS24" s="329">
        <v>0.45624150000000002</v>
      </c>
      <c r="BT24" s="329">
        <v>0.36798799999999998</v>
      </c>
      <c r="BU24" s="329">
        <v>0.43746849999999998</v>
      </c>
      <c r="BV24" s="329">
        <v>0.37945440000000003</v>
      </c>
    </row>
    <row r="25" spans="1:74" ht="11.1" customHeight="1" x14ac:dyDescent="0.2">
      <c r="A25" s="61" t="s">
        <v>202</v>
      </c>
      <c r="B25" s="175" t="s">
        <v>201</v>
      </c>
      <c r="C25" s="218">
        <v>-9.8972000000000004E-2</v>
      </c>
      <c r="D25" s="218">
        <v>-8.6777000000000007E-2</v>
      </c>
      <c r="E25" s="218">
        <v>-0.139706</v>
      </c>
      <c r="F25" s="218">
        <v>-0.15822700000000001</v>
      </c>
      <c r="G25" s="218">
        <v>-9.8767999999999995E-2</v>
      </c>
      <c r="H25" s="218">
        <v>-0.103546</v>
      </c>
      <c r="I25" s="218">
        <v>-0.132357</v>
      </c>
      <c r="J25" s="218">
        <v>-0.101035</v>
      </c>
      <c r="K25" s="218">
        <v>-0.103645</v>
      </c>
      <c r="L25" s="218">
        <v>-0.13942099999999999</v>
      </c>
      <c r="M25" s="218">
        <v>-0.14419699999999999</v>
      </c>
      <c r="N25" s="218">
        <v>-0.14945800000000001</v>
      </c>
      <c r="O25" s="218">
        <v>-0.127303</v>
      </c>
      <c r="P25" s="218">
        <v>-0.11440400000000001</v>
      </c>
      <c r="Q25" s="218">
        <v>-0.100693</v>
      </c>
      <c r="R25" s="218">
        <v>-9.7717999999999999E-2</v>
      </c>
      <c r="S25" s="218">
        <v>-0.11278199999999999</v>
      </c>
      <c r="T25" s="218">
        <v>-8.2954E-2</v>
      </c>
      <c r="U25" s="218">
        <v>-8.5912000000000002E-2</v>
      </c>
      <c r="V25" s="218">
        <v>-5.0445999999999998E-2</v>
      </c>
      <c r="W25" s="218">
        <v>-5.3696000000000001E-2</v>
      </c>
      <c r="X25" s="218">
        <v>-2.7373000000000001E-2</v>
      </c>
      <c r="Y25" s="218">
        <v>-2.4428999999999999E-2</v>
      </c>
      <c r="Z25" s="218">
        <v>-3.7005999999999997E-2</v>
      </c>
      <c r="AA25" s="218">
        <v>-5.0924999999999998E-2</v>
      </c>
      <c r="AB25" s="218">
        <v>-8.9623999999999995E-2</v>
      </c>
      <c r="AC25" s="218">
        <v>-4.4921000000000003E-2</v>
      </c>
      <c r="AD25" s="218">
        <v>-6.2981999999999996E-2</v>
      </c>
      <c r="AE25" s="218">
        <v>-7.5198000000000001E-2</v>
      </c>
      <c r="AF25" s="218">
        <v>-3.1283999999999999E-2</v>
      </c>
      <c r="AG25" s="218">
        <v>-3.7841E-2</v>
      </c>
      <c r="AH25" s="218">
        <v>-3.5020000000000003E-2</v>
      </c>
      <c r="AI25" s="218">
        <v>-3.7310999999999997E-2</v>
      </c>
      <c r="AJ25" s="218">
        <v>-4.7928999999999999E-2</v>
      </c>
      <c r="AK25" s="218">
        <v>-4.0979000000000002E-2</v>
      </c>
      <c r="AL25" s="218">
        <v>-5.0810000000000001E-2</v>
      </c>
      <c r="AM25" s="218">
        <v>-0.101449</v>
      </c>
      <c r="AN25" s="218">
        <v>-7.4911000000000005E-2</v>
      </c>
      <c r="AO25" s="218">
        <v>-0.100367</v>
      </c>
      <c r="AP25" s="218">
        <v>-9.8575999999999997E-2</v>
      </c>
      <c r="AQ25" s="218">
        <v>-5.0555000000000003E-2</v>
      </c>
      <c r="AR25" s="218">
        <v>-0.111245</v>
      </c>
      <c r="AS25" s="218">
        <v>-8.2597000000000004E-2</v>
      </c>
      <c r="AT25" s="218">
        <v>-8.7244000000000002E-2</v>
      </c>
      <c r="AU25" s="218">
        <v>-6.9274000000000002E-2</v>
      </c>
      <c r="AV25" s="218">
        <v>-9.8502000000000006E-2</v>
      </c>
      <c r="AW25" s="218">
        <v>-9.6710000000000004E-2</v>
      </c>
      <c r="AX25" s="218">
        <v>-7.4698000000000001E-2</v>
      </c>
      <c r="AY25" s="218">
        <v>-8.5303000000000004E-2</v>
      </c>
      <c r="AZ25" s="218">
        <v>-7.0656999999999998E-2</v>
      </c>
      <c r="BA25" s="218">
        <v>-7.3358999999999994E-2</v>
      </c>
      <c r="BB25" s="218">
        <v>-8.9732000000000006E-2</v>
      </c>
      <c r="BC25" s="218">
        <v>-9.8174964515999996E-2</v>
      </c>
      <c r="BD25" s="218">
        <v>-6.7774313333000005E-2</v>
      </c>
      <c r="BE25" s="329">
        <v>-5.73795E-2</v>
      </c>
      <c r="BF25" s="329">
        <v>-3.8933099999999998E-2</v>
      </c>
      <c r="BG25" s="329">
        <v>-5.9590299999999999E-2</v>
      </c>
      <c r="BH25" s="329">
        <v>-3.8347300000000001E-2</v>
      </c>
      <c r="BI25" s="329">
        <v>-4.1934300000000001E-2</v>
      </c>
      <c r="BJ25" s="329">
        <v>-4.4197800000000002E-2</v>
      </c>
      <c r="BK25" s="329">
        <v>-8.2794800000000002E-2</v>
      </c>
      <c r="BL25" s="329">
        <v>-7.3758099999999993E-2</v>
      </c>
      <c r="BM25" s="329">
        <v>-7.0886500000000005E-2</v>
      </c>
      <c r="BN25" s="329">
        <v>-6.6354300000000005E-2</v>
      </c>
      <c r="BO25" s="329">
        <v>-6.2701900000000005E-2</v>
      </c>
      <c r="BP25" s="329">
        <v>-4.6862399999999999E-2</v>
      </c>
      <c r="BQ25" s="329">
        <v>-3.9249199999999998E-2</v>
      </c>
      <c r="BR25" s="329">
        <v>-2.5043800000000001E-2</v>
      </c>
      <c r="BS25" s="329">
        <v>-2.6266899999999999E-2</v>
      </c>
      <c r="BT25" s="329">
        <v>-2.8954299999999999E-2</v>
      </c>
      <c r="BU25" s="329">
        <v>-3.1437199999999998E-2</v>
      </c>
      <c r="BV25" s="329">
        <v>-3.3980299999999998E-2</v>
      </c>
    </row>
    <row r="26" spans="1:74" ht="11.1" customHeight="1" x14ac:dyDescent="0.2">
      <c r="A26" s="61" t="s">
        <v>193</v>
      </c>
      <c r="B26" s="175" t="s">
        <v>923</v>
      </c>
      <c r="C26" s="218">
        <v>0.71601300000000001</v>
      </c>
      <c r="D26" s="218">
        <v>0.60864200000000002</v>
      </c>
      <c r="E26" s="218">
        <v>0.58671200000000001</v>
      </c>
      <c r="F26" s="218">
        <v>0.81617899999999999</v>
      </c>
      <c r="G26" s="218">
        <v>0.96300600000000003</v>
      </c>
      <c r="H26" s="218">
        <v>0.79031300000000004</v>
      </c>
      <c r="I26" s="218">
        <v>0.66098699999999999</v>
      </c>
      <c r="J26" s="218">
        <v>0.59791099999999997</v>
      </c>
      <c r="K26" s="218">
        <v>0.55117400000000005</v>
      </c>
      <c r="L26" s="218">
        <v>0.50549599999999995</v>
      </c>
      <c r="M26" s="218">
        <v>0.68462400000000001</v>
      </c>
      <c r="N26" s="218">
        <v>0.56967100000000004</v>
      </c>
      <c r="O26" s="218">
        <v>0.67927599999999999</v>
      </c>
      <c r="P26" s="218">
        <v>0.52331700000000003</v>
      </c>
      <c r="Q26" s="218">
        <v>0.477572</v>
      </c>
      <c r="R26" s="218">
        <v>0.58134799999999998</v>
      </c>
      <c r="S26" s="218">
        <v>0.59395900000000001</v>
      </c>
      <c r="T26" s="218">
        <v>0.61932100000000001</v>
      </c>
      <c r="U26" s="218">
        <v>0.58769199999999999</v>
      </c>
      <c r="V26" s="218">
        <v>0.67286199999999996</v>
      </c>
      <c r="W26" s="218">
        <v>0.40636100000000003</v>
      </c>
      <c r="X26" s="218">
        <v>0.40954800000000002</v>
      </c>
      <c r="Y26" s="218">
        <v>0.37692199999999998</v>
      </c>
      <c r="Z26" s="218">
        <v>0.32000400000000001</v>
      </c>
      <c r="AA26" s="218">
        <v>0.413443</v>
      </c>
      <c r="AB26" s="218">
        <v>0.37568800000000002</v>
      </c>
      <c r="AC26" s="218">
        <v>0.42304900000000001</v>
      </c>
      <c r="AD26" s="218">
        <v>0.60692999999999997</v>
      </c>
      <c r="AE26" s="218">
        <v>0.71012399999999998</v>
      </c>
      <c r="AF26" s="218">
        <v>0.55662400000000001</v>
      </c>
      <c r="AG26" s="218">
        <v>0.510768</v>
      </c>
      <c r="AH26" s="218">
        <v>0.48885000000000001</v>
      </c>
      <c r="AI26" s="218">
        <v>0.38449299999999997</v>
      </c>
      <c r="AJ26" s="218">
        <v>0.37327900000000003</v>
      </c>
      <c r="AK26" s="218">
        <v>0.37920999999999999</v>
      </c>
      <c r="AL26" s="218">
        <v>0.325872</v>
      </c>
      <c r="AM26" s="218">
        <v>0.246887</v>
      </c>
      <c r="AN26" s="218">
        <v>0.27213900000000002</v>
      </c>
      <c r="AO26" s="218">
        <v>0.356738</v>
      </c>
      <c r="AP26" s="218">
        <v>0.51481100000000002</v>
      </c>
      <c r="AQ26" s="218">
        <v>0.72647300000000004</v>
      </c>
      <c r="AR26" s="218">
        <v>0.49365599999999998</v>
      </c>
      <c r="AS26" s="218">
        <v>0.50487700000000002</v>
      </c>
      <c r="AT26" s="218">
        <v>0.57209900000000002</v>
      </c>
      <c r="AU26" s="218">
        <v>0.27318199999999998</v>
      </c>
      <c r="AV26" s="218">
        <v>0.40009099999999997</v>
      </c>
      <c r="AW26" s="218">
        <v>0.340258</v>
      </c>
      <c r="AX26" s="218">
        <v>0.50941800000000004</v>
      </c>
      <c r="AY26" s="218">
        <v>0.39002900000000001</v>
      </c>
      <c r="AZ26" s="218">
        <v>0.40281800000000001</v>
      </c>
      <c r="BA26" s="218">
        <v>0.42563800000000002</v>
      </c>
      <c r="BB26" s="218">
        <v>0.45557700000000001</v>
      </c>
      <c r="BC26" s="218">
        <v>0.47729380968000001</v>
      </c>
      <c r="BD26" s="218">
        <v>0.59932546436</v>
      </c>
      <c r="BE26" s="329">
        <v>0.54165459999999999</v>
      </c>
      <c r="BF26" s="329">
        <v>0.56037049999999999</v>
      </c>
      <c r="BG26" s="329">
        <v>0.31325750000000002</v>
      </c>
      <c r="BH26" s="329">
        <v>0.3782083</v>
      </c>
      <c r="BI26" s="329">
        <v>0.45739659999999999</v>
      </c>
      <c r="BJ26" s="329">
        <v>0.4237919</v>
      </c>
      <c r="BK26" s="329">
        <v>0.50382769999999999</v>
      </c>
      <c r="BL26" s="329">
        <v>0.39224520000000002</v>
      </c>
      <c r="BM26" s="329">
        <v>0.3524851</v>
      </c>
      <c r="BN26" s="329">
        <v>0.54805090000000001</v>
      </c>
      <c r="BO26" s="329">
        <v>0.67349049999999999</v>
      </c>
      <c r="BP26" s="329">
        <v>0.61397939999999995</v>
      </c>
      <c r="BQ26" s="329">
        <v>0.52557739999999997</v>
      </c>
      <c r="BR26" s="329">
        <v>0.50005639999999996</v>
      </c>
      <c r="BS26" s="329">
        <v>0.29122690000000001</v>
      </c>
      <c r="BT26" s="329">
        <v>0.32224399999999997</v>
      </c>
      <c r="BU26" s="329">
        <v>0.39366119999999999</v>
      </c>
      <c r="BV26" s="329">
        <v>0.41234510000000002</v>
      </c>
    </row>
    <row r="27" spans="1:74" ht="11.1" customHeight="1" x14ac:dyDescent="0.2">
      <c r="A27" s="61" t="s">
        <v>192</v>
      </c>
      <c r="B27" s="175" t="s">
        <v>574</v>
      </c>
      <c r="C27" s="218">
        <v>-0.31205300000000002</v>
      </c>
      <c r="D27" s="218">
        <v>-0.28723700000000002</v>
      </c>
      <c r="E27" s="218">
        <v>-0.300564</v>
      </c>
      <c r="F27" s="218">
        <v>-0.34049600000000002</v>
      </c>
      <c r="G27" s="218">
        <v>-0.31043399999999999</v>
      </c>
      <c r="H27" s="218">
        <v>-0.26453399999999999</v>
      </c>
      <c r="I27" s="218">
        <v>-0.243424</v>
      </c>
      <c r="J27" s="218">
        <v>-0.42980400000000002</v>
      </c>
      <c r="K27" s="218">
        <v>-0.42966599999999999</v>
      </c>
      <c r="L27" s="218">
        <v>-0.45738400000000001</v>
      </c>
      <c r="M27" s="218">
        <v>-0.55205400000000004</v>
      </c>
      <c r="N27" s="218">
        <v>-0.55582600000000004</v>
      </c>
      <c r="O27" s="218">
        <v>-0.28425800000000001</v>
      </c>
      <c r="P27" s="218">
        <v>-0.31931300000000001</v>
      </c>
      <c r="Q27" s="218">
        <v>-0.36479600000000001</v>
      </c>
      <c r="R27" s="218">
        <v>-0.34349800000000003</v>
      </c>
      <c r="S27" s="218">
        <v>-0.27178099999999999</v>
      </c>
      <c r="T27" s="218">
        <v>-0.30591699999999999</v>
      </c>
      <c r="U27" s="218">
        <v>-0.35006599999999999</v>
      </c>
      <c r="V27" s="218">
        <v>-0.34638799999999997</v>
      </c>
      <c r="W27" s="218">
        <v>-0.37446200000000002</v>
      </c>
      <c r="X27" s="218">
        <v>-0.43584499999999998</v>
      </c>
      <c r="Y27" s="218">
        <v>-0.45229900000000001</v>
      </c>
      <c r="Z27" s="218">
        <v>-0.52637400000000001</v>
      </c>
      <c r="AA27" s="218">
        <v>-0.38731199999999999</v>
      </c>
      <c r="AB27" s="218">
        <v>-0.46967599999999998</v>
      </c>
      <c r="AC27" s="218">
        <v>-0.25974999999999998</v>
      </c>
      <c r="AD27" s="218">
        <v>-0.226794</v>
      </c>
      <c r="AE27" s="218">
        <v>-0.21154999999999999</v>
      </c>
      <c r="AF27" s="218">
        <v>-0.21889800000000001</v>
      </c>
      <c r="AG27" s="218">
        <v>-0.27580399999999999</v>
      </c>
      <c r="AH27" s="218">
        <v>-0.30967299999999998</v>
      </c>
      <c r="AI27" s="218">
        <v>-0.27995700000000001</v>
      </c>
      <c r="AJ27" s="218">
        <v>-0.34545199999999998</v>
      </c>
      <c r="AK27" s="218">
        <v>-0.38817099999999999</v>
      </c>
      <c r="AL27" s="218">
        <v>-0.56983399999999995</v>
      </c>
      <c r="AM27" s="218">
        <v>-0.48671399999999998</v>
      </c>
      <c r="AN27" s="218">
        <v>-0.38807000000000003</v>
      </c>
      <c r="AO27" s="218">
        <v>-0.34999599999999997</v>
      </c>
      <c r="AP27" s="218">
        <v>-0.31728499999999998</v>
      </c>
      <c r="AQ27" s="218">
        <v>-0.44047900000000001</v>
      </c>
      <c r="AR27" s="218">
        <v>-0.31147000000000002</v>
      </c>
      <c r="AS27" s="218">
        <v>-0.38751099999999999</v>
      </c>
      <c r="AT27" s="218">
        <v>-0.34941899999999998</v>
      </c>
      <c r="AU27" s="218">
        <v>-0.26829199999999997</v>
      </c>
      <c r="AV27" s="218">
        <v>-0.29877799999999999</v>
      </c>
      <c r="AW27" s="218">
        <v>-0.45564399999999999</v>
      </c>
      <c r="AX27" s="218">
        <v>-0.65035900000000002</v>
      </c>
      <c r="AY27" s="218">
        <v>-0.47261700000000001</v>
      </c>
      <c r="AZ27" s="218">
        <v>-0.49582999999999999</v>
      </c>
      <c r="BA27" s="218">
        <v>-0.36506699999999997</v>
      </c>
      <c r="BB27" s="218">
        <v>-0.291348</v>
      </c>
      <c r="BC27" s="218">
        <v>-0.45009216590000001</v>
      </c>
      <c r="BD27" s="218">
        <v>-0.42080233968000003</v>
      </c>
      <c r="BE27" s="329">
        <v>-0.37568980000000002</v>
      </c>
      <c r="BF27" s="329">
        <v>-0.42078090000000001</v>
      </c>
      <c r="BG27" s="329">
        <v>-0.34592640000000002</v>
      </c>
      <c r="BH27" s="329">
        <v>-0.31672610000000001</v>
      </c>
      <c r="BI27" s="329">
        <v>-0.4930562</v>
      </c>
      <c r="BJ27" s="329">
        <v>-0.54601370000000005</v>
      </c>
      <c r="BK27" s="329">
        <v>-0.30069899999999999</v>
      </c>
      <c r="BL27" s="329">
        <v>-0.57258149999999997</v>
      </c>
      <c r="BM27" s="329">
        <v>-0.3489294</v>
      </c>
      <c r="BN27" s="329">
        <v>-0.44373940000000001</v>
      </c>
      <c r="BO27" s="329">
        <v>-0.43839509999999998</v>
      </c>
      <c r="BP27" s="329">
        <v>-0.32907710000000001</v>
      </c>
      <c r="BQ27" s="329">
        <v>-0.53129550000000003</v>
      </c>
      <c r="BR27" s="329">
        <v>-0.39771980000000001</v>
      </c>
      <c r="BS27" s="329">
        <v>-0.41661049999999999</v>
      </c>
      <c r="BT27" s="329">
        <v>-0.35299330000000001</v>
      </c>
      <c r="BU27" s="329">
        <v>-0.4374055</v>
      </c>
      <c r="BV27" s="329">
        <v>-0.4511637</v>
      </c>
    </row>
    <row r="28" spans="1:74" ht="11.1" customHeight="1" x14ac:dyDescent="0.2">
      <c r="A28" s="61" t="s">
        <v>194</v>
      </c>
      <c r="B28" s="175" t="s">
        <v>190</v>
      </c>
      <c r="C28" s="218">
        <v>-6.1379999999999997E-2</v>
      </c>
      <c r="D28" s="218">
        <v>-3.1514E-2</v>
      </c>
      <c r="E28" s="218">
        <v>-2.2963000000000001E-2</v>
      </c>
      <c r="F28" s="218">
        <v>-2.2304000000000001E-2</v>
      </c>
      <c r="G28" s="218">
        <v>3.5456000000000001E-2</v>
      </c>
      <c r="H28" s="218">
        <v>8.4169999999999991E-3</v>
      </c>
      <c r="I28" s="218">
        <v>-1.4186000000000001E-2</v>
      </c>
      <c r="J28" s="218">
        <v>-2.4826000000000001E-2</v>
      </c>
      <c r="K28" s="218">
        <v>-4.5360999999999999E-2</v>
      </c>
      <c r="L28" s="218">
        <v>-1.7226999999999999E-2</v>
      </c>
      <c r="M28" s="218">
        <v>-3.3678E-2</v>
      </c>
      <c r="N28" s="218">
        <v>-0.108608</v>
      </c>
      <c r="O28" s="218">
        <v>-0.108415</v>
      </c>
      <c r="P28" s="218">
        <v>-8.5020999999999999E-2</v>
      </c>
      <c r="Q28" s="218">
        <v>-9.5011999999999999E-2</v>
      </c>
      <c r="R28" s="218">
        <v>-4.4839999999999998E-2</v>
      </c>
      <c r="S28" s="218">
        <v>-7.5244000000000005E-2</v>
      </c>
      <c r="T28" s="218">
        <v>-0.109642</v>
      </c>
      <c r="U28" s="218">
        <v>-9.4004000000000004E-2</v>
      </c>
      <c r="V28" s="218">
        <v>1.4028000000000001E-2</v>
      </c>
      <c r="W28" s="218">
        <v>-4.7139E-2</v>
      </c>
      <c r="X28" s="218">
        <v>-4.3652999999999997E-2</v>
      </c>
      <c r="Y28" s="218">
        <v>-0.114346</v>
      </c>
      <c r="Z28" s="218">
        <v>-0.13062299999999999</v>
      </c>
      <c r="AA28" s="218">
        <v>-0.102562</v>
      </c>
      <c r="AB28" s="218">
        <v>-2.7722E-2</v>
      </c>
      <c r="AC28" s="218">
        <v>-8.8000999999999996E-2</v>
      </c>
      <c r="AD28" s="218">
        <v>-3.2916000000000001E-2</v>
      </c>
      <c r="AE28" s="218">
        <v>-6.96E-3</v>
      </c>
      <c r="AF28" s="218">
        <v>-8.0756999999999995E-2</v>
      </c>
      <c r="AG28" s="218">
        <v>-5.5384999999999997E-2</v>
      </c>
      <c r="AH28" s="218">
        <v>-7.1044999999999997E-2</v>
      </c>
      <c r="AI28" s="218">
        <v>-7.2501999999999997E-2</v>
      </c>
      <c r="AJ28" s="218">
        <v>-3.9684999999999998E-2</v>
      </c>
      <c r="AK28" s="218">
        <v>-0.127744</v>
      </c>
      <c r="AL28" s="218">
        <v>-0.15129200000000001</v>
      </c>
      <c r="AM28" s="218">
        <v>-9.5809000000000005E-2</v>
      </c>
      <c r="AN28" s="218">
        <v>-5.1249000000000003E-2</v>
      </c>
      <c r="AO28" s="218">
        <v>-4.8710999999999997E-2</v>
      </c>
      <c r="AP28" s="218">
        <v>3.0585000000000001E-2</v>
      </c>
      <c r="AQ28" s="218">
        <v>-5.3283999999999998E-2</v>
      </c>
      <c r="AR28" s="218">
        <v>-4.1326000000000002E-2</v>
      </c>
      <c r="AS28" s="218">
        <v>-0.120964</v>
      </c>
      <c r="AT28" s="218">
        <v>-0.15057599999999999</v>
      </c>
      <c r="AU28" s="218">
        <v>-6.816E-3</v>
      </c>
      <c r="AV28" s="218">
        <v>-0.12309</v>
      </c>
      <c r="AW28" s="218">
        <v>-9.9307000000000006E-2</v>
      </c>
      <c r="AX28" s="218">
        <v>-5.3522E-2</v>
      </c>
      <c r="AY28" s="218">
        <v>-0.10667699999999999</v>
      </c>
      <c r="AZ28" s="218">
        <v>-7.1457000000000007E-2</v>
      </c>
      <c r="BA28" s="218">
        <v>2.7070000000000002E-3</v>
      </c>
      <c r="BB28" s="218">
        <v>-6.3018000000000005E-2</v>
      </c>
      <c r="BC28" s="218">
        <v>-4.5078341013999997E-2</v>
      </c>
      <c r="BD28" s="218">
        <v>-1.5939343319000002E-2</v>
      </c>
      <c r="BE28" s="329">
        <v>-3.5725899999999998E-2</v>
      </c>
      <c r="BF28" s="329">
        <v>-7.6482999999999995E-2</v>
      </c>
      <c r="BG28" s="329">
        <v>-3.5659400000000001E-2</v>
      </c>
      <c r="BH28" s="329">
        <v>-2.7058999999999998E-3</v>
      </c>
      <c r="BI28" s="329">
        <v>-7.8004100000000007E-2</v>
      </c>
      <c r="BJ28" s="329">
        <v>-8.2846100000000006E-2</v>
      </c>
      <c r="BK28" s="329">
        <v>-5.0804799999999997E-2</v>
      </c>
      <c r="BL28" s="329">
        <v>-3.7595000000000003E-2</v>
      </c>
      <c r="BM28" s="329">
        <v>-1.09441E-2</v>
      </c>
      <c r="BN28" s="329">
        <v>-5.6575100000000001E-3</v>
      </c>
      <c r="BO28" s="329">
        <v>-3.7495300000000002E-2</v>
      </c>
      <c r="BP28" s="329">
        <v>-2.7108899999999998E-2</v>
      </c>
      <c r="BQ28" s="329">
        <v>-4.03332E-2</v>
      </c>
      <c r="BR28" s="329">
        <v>-8.2284300000000005E-2</v>
      </c>
      <c r="BS28" s="329">
        <v>-4.0045299999999999E-2</v>
      </c>
      <c r="BT28" s="329">
        <v>-2.1059899999999999E-2</v>
      </c>
      <c r="BU28" s="329">
        <v>-9.10493E-2</v>
      </c>
      <c r="BV28" s="329">
        <v>-8.7214600000000003E-2</v>
      </c>
    </row>
    <row r="29" spans="1:74" ht="11.1" customHeight="1" x14ac:dyDescent="0.2">
      <c r="A29" s="61" t="s">
        <v>195</v>
      </c>
      <c r="B29" s="175" t="s">
        <v>189</v>
      </c>
      <c r="C29" s="218">
        <v>-0.39789000000000002</v>
      </c>
      <c r="D29" s="218">
        <v>-0.46049299999999999</v>
      </c>
      <c r="E29" s="218">
        <v>-0.461206</v>
      </c>
      <c r="F29" s="218">
        <v>-0.68250100000000002</v>
      </c>
      <c r="G29" s="218">
        <v>-0.55823800000000001</v>
      </c>
      <c r="H29" s="218">
        <v>-0.598576</v>
      </c>
      <c r="I29" s="218">
        <v>-0.79346000000000005</v>
      </c>
      <c r="J29" s="218">
        <v>-0.68726699999999996</v>
      </c>
      <c r="K29" s="218">
        <v>-0.75165400000000004</v>
      </c>
      <c r="L29" s="218">
        <v>-0.93863200000000002</v>
      </c>
      <c r="M29" s="218">
        <v>-0.80469299999999999</v>
      </c>
      <c r="N29" s="218">
        <v>-0.95350400000000002</v>
      </c>
      <c r="O29" s="218">
        <v>-0.71566099999999999</v>
      </c>
      <c r="P29" s="218">
        <v>-0.78459599999999996</v>
      </c>
      <c r="Q29" s="218">
        <v>-0.77438300000000004</v>
      </c>
      <c r="R29" s="218">
        <v>-0.98029900000000003</v>
      </c>
      <c r="S29" s="218">
        <v>-0.93951799999999996</v>
      </c>
      <c r="T29" s="218">
        <v>-0.99919899999999995</v>
      </c>
      <c r="U29" s="218">
        <v>-0.92926900000000001</v>
      </c>
      <c r="V29" s="218">
        <v>-0.86750899999999997</v>
      </c>
      <c r="W29" s="218">
        <v>-0.91755799999999998</v>
      </c>
      <c r="X29" s="218">
        <v>-0.95965299999999998</v>
      </c>
      <c r="Y29" s="218">
        <v>-0.87261299999999997</v>
      </c>
      <c r="Z29" s="218">
        <v>-0.83368900000000001</v>
      </c>
      <c r="AA29" s="218">
        <v>-0.56065600000000004</v>
      </c>
      <c r="AB29" s="218">
        <v>-0.65943200000000002</v>
      </c>
      <c r="AC29" s="218">
        <v>-0.66182700000000005</v>
      </c>
      <c r="AD29" s="218">
        <v>-0.60541599999999995</v>
      </c>
      <c r="AE29" s="218">
        <v>-0.95522200000000002</v>
      </c>
      <c r="AF29" s="218">
        <v>-1.1718059999999999</v>
      </c>
      <c r="AG29" s="218">
        <v>-1.243611</v>
      </c>
      <c r="AH29" s="218">
        <v>-1.185028</v>
      </c>
      <c r="AI29" s="218">
        <v>-1.2194039999999999</v>
      </c>
      <c r="AJ29" s="218">
        <v>-1.2250749999999999</v>
      </c>
      <c r="AK29" s="218">
        <v>-1.123059</v>
      </c>
      <c r="AL29" s="218">
        <v>-1.115955</v>
      </c>
      <c r="AM29" s="218">
        <v>-0.82152700000000001</v>
      </c>
      <c r="AN29" s="218">
        <v>-0.49434899999999998</v>
      </c>
      <c r="AO29" s="218">
        <v>-0.66538699999999995</v>
      </c>
      <c r="AP29" s="218">
        <v>-0.98702999999999996</v>
      </c>
      <c r="AQ29" s="218">
        <v>-0.98324299999999998</v>
      </c>
      <c r="AR29" s="218">
        <v>-1.0606739999999999</v>
      </c>
      <c r="AS29" s="218">
        <v>-1.088333</v>
      </c>
      <c r="AT29" s="218">
        <v>-1.184515</v>
      </c>
      <c r="AU29" s="218">
        <v>-0.96790699999999996</v>
      </c>
      <c r="AV29" s="218">
        <v>-0.83268399999999998</v>
      </c>
      <c r="AW29" s="218">
        <v>-0.99826300000000001</v>
      </c>
      <c r="AX29" s="218">
        <v>-0.93711999999999995</v>
      </c>
      <c r="AY29" s="218">
        <v>-0.73487899999999995</v>
      </c>
      <c r="AZ29" s="218">
        <v>-0.56616500000000003</v>
      </c>
      <c r="BA29" s="218">
        <v>-0.69766600000000001</v>
      </c>
      <c r="BB29" s="218">
        <v>-1.0004280000000001</v>
      </c>
      <c r="BC29" s="218">
        <v>-0.82607373271999995</v>
      </c>
      <c r="BD29" s="218">
        <v>-0.96859601382000005</v>
      </c>
      <c r="BE29" s="329">
        <v>-0.92425190000000002</v>
      </c>
      <c r="BF29" s="329">
        <v>-0.98797740000000001</v>
      </c>
      <c r="BG29" s="329">
        <v>-0.97428740000000003</v>
      </c>
      <c r="BH29" s="329">
        <v>-0.74114480000000005</v>
      </c>
      <c r="BI29" s="329">
        <v>-1.0498909999999999</v>
      </c>
      <c r="BJ29" s="329">
        <v>-0.93213250000000003</v>
      </c>
      <c r="BK29" s="329">
        <v>-0.67792989999999997</v>
      </c>
      <c r="BL29" s="329">
        <v>-0.73398099999999999</v>
      </c>
      <c r="BM29" s="329">
        <v>-0.69361969999999995</v>
      </c>
      <c r="BN29" s="329">
        <v>-0.77450180000000002</v>
      </c>
      <c r="BO29" s="329">
        <v>-0.95171729999999999</v>
      </c>
      <c r="BP29" s="329">
        <v>-0.92168039999999996</v>
      </c>
      <c r="BQ29" s="329">
        <v>-0.98690739999999999</v>
      </c>
      <c r="BR29" s="329">
        <v>-1.064006</v>
      </c>
      <c r="BS29" s="329">
        <v>-1.069078</v>
      </c>
      <c r="BT29" s="329">
        <v>-0.77712429999999999</v>
      </c>
      <c r="BU29" s="329">
        <v>-1.0437160000000001</v>
      </c>
      <c r="BV29" s="329">
        <v>-1.0165709999999999</v>
      </c>
    </row>
    <row r="30" spans="1:74" ht="11.1" customHeight="1" x14ac:dyDescent="0.2">
      <c r="A30" s="61" t="s">
        <v>196</v>
      </c>
      <c r="B30" s="175" t="s">
        <v>191</v>
      </c>
      <c r="C30" s="218">
        <v>-3.2057000000000002E-2</v>
      </c>
      <c r="D30" s="218">
        <v>-0.10942</v>
      </c>
      <c r="E30" s="218">
        <v>1.3594999999999999E-2</v>
      </c>
      <c r="F30" s="218">
        <v>1.5344E-2</v>
      </c>
      <c r="G30" s="218">
        <v>-0.14602699999999999</v>
      </c>
      <c r="H30" s="218">
        <v>-6.3514000000000001E-2</v>
      </c>
      <c r="I30" s="218">
        <v>-0.22540299999999999</v>
      </c>
      <c r="J30" s="218">
        <v>-0.22833700000000001</v>
      </c>
      <c r="K30" s="218">
        <v>-0.16969500000000001</v>
      </c>
      <c r="L30" s="218">
        <v>-5.3350000000000002E-2</v>
      </c>
      <c r="M30" s="218">
        <v>-1.7441999999999999E-2</v>
      </c>
      <c r="N30" s="218">
        <v>-0.13197999999999999</v>
      </c>
      <c r="O30" s="218">
        <v>-5.5254999999999999E-2</v>
      </c>
      <c r="P30" s="218">
        <v>-8.4528000000000006E-2</v>
      </c>
      <c r="Q30" s="218">
        <v>-0.14416799999999999</v>
      </c>
      <c r="R30" s="218">
        <v>-0.16911699999999999</v>
      </c>
      <c r="S30" s="218">
        <v>-0.24274200000000001</v>
      </c>
      <c r="T30" s="218">
        <v>-4.3923999999999998E-2</v>
      </c>
      <c r="U30" s="218">
        <v>-6.1351000000000003E-2</v>
      </c>
      <c r="V30" s="218">
        <v>-0.15021100000000001</v>
      </c>
      <c r="W30" s="218">
        <v>-8.6296999999999999E-2</v>
      </c>
      <c r="X30" s="218">
        <v>-0.108128</v>
      </c>
      <c r="Y30" s="218">
        <v>-0.14735699999999999</v>
      </c>
      <c r="Z30" s="218">
        <v>-0.29115099999999999</v>
      </c>
      <c r="AA30" s="218">
        <v>-3.6120000000000002E-3</v>
      </c>
      <c r="AB30" s="218">
        <v>-0.119379</v>
      </c>
      <c r="AC30" s="218">
        <v>-0.161467</v>
      </c>
      <c r="AD30" s="218">
        <v>-0.12524099999999999</v>
      </c>
      <c r="AE30" s="218">
        <v>-0.28809499999999999</v>
      </c>
      <c r="AF30" s="218">
        <v>-0.22936300000000001</v>
      </c>
      <c r="AG30" s="218">
        <v>-0.110277</v>
      </c>
      <c r="AH30" s="218">
        <v>-9.0209999999999999E-2</v>
      </c>
      <c r="AI30" s="218">
        <v>-5.2153999999999999E-2</v>
      </c>
      <c r="AJ30" s="218">
        <v>-0.12917999999999999</v>
      </c>
      <c r="AK30" s="218">
        <v>-0.125223</v>
      </c>
      <c r="AL30" s="218">
        <v>-0.20674699999999999</v>
      </c>
      <c r="AM30" s="218">
        <v>-0.238958</v>
      </c>
      <c r="AN30" s="218">
        <v>-0.22484499999999999</v>
      </c>
      <c r="AO30" s="218">
        <v>-0.25516800000000001</v>
      </c>
      <c r="AP30" s="218">
        <v>-0.15318599999999999</v>
      </c>
      <c r="AQ30" s="218">
        <v>-0.150667</v>
      </c>
      <c r="AR30" s="218">
        <v>-0.25059500000000001</v>
      </c>
      <c r="AS30" s="218">
        <v>-0.19339799999999999</v>
      </c>
      <c r="AT30" s="218">
        <v>-0.167437</v>
      </c>
      <c r="AU30" s="218">
        <v>-0.17266300000000001</v>
      </c>
      <c r="AV30" s="218">
        <v>-0.113596</v>
      </c>
      <c r="AW30" s="218">
        <v>-0.16944699999999999</v>
      </c>
      <c r="AX30" s="218">
        <v>-0.18995100000000001</v>
      </c>
      <c r="AY30" s="218">
        <v>-8.5154999999999995E-2</v>
      </c>
      <c r="AZ30" s="218">
        <v>-0.13925100000000001</v>
      </c>
      <c r="BA30" s="218">
        <v>-0.16972699999999999</v>
      </c>
      <c r="BB30" s="218">
        <v>-0.28658800000000001</v>
      </c>
      <c r="BC30" s="218">
        <v>-0.18400921659</v>
      </c>
      <c r="BD30" s="218">
        <v>-0.21233441113000001</v>
      </c>
      <c r="BE30" s="329">
        <v>-0.25917440000000003</v>
      </c>
      <c r="BF30" s="329">
        <v>-0.25630960000000003</v>
      </c>
      <c r="BG30" s="329">
        <v>-0.23121620000000001</v>
      </c>
      <c r="BH30" s="329">
        <v>-0.181037</v>
      </c>
      <c r="BI30" s="329">
        <v>-0.19490399999999999</v>
      </c>
      <c r="BJ30" s="329">
        <v>-0.2413265</v>
      </c>
      <c r="BK30" s="329">
        <v>-0.21301590000000001</v>
      </c>
      <c r="BL30" s="329">
        <v>-0.25679400000000002</v>
      </c>
      <c r="BM30" s="329">
        <v>-0.24900630000000001</v>
      </c>
      <c r="BN30" s="329">
        <v>-0.24125859999999999</v>
      </c>
      <c r="BO30" s="329">
        <v>-0.28391230000000001</v>
      </c>
      <c r="BP30" s="329">
        <v>-0.26591360000000003</v>
      </c>
      <c r="BQ30" s="329">
        <v>-0.27062269999999999</v>
      </c>
      <c r="BR30" s="329">
        <v>-0.26163380000000003</v>
      </c>
      <c r="BS30" s="329">
        <v>-0.23564640000000001</v>
      </c>
      <c r="BT30" s="329">
        <v>-0.18605650000000001</v>
      </c>
      <c r="BU30" s="329">
        <v>-0.2008413</v>
      </c>
      <c r="BV30" s="329">
        <v>-0.25011060000000002</v>
      </c>
    </row>
    <row r="31" spans="1:74" ht="11.1" customHeight="1" x14ac:dyDescent="0.2">
      <c r="A31" s="61" t="s">
        <v>203</v>
      </c>
      <c r="B31" s="648" t="s">
        <v>1281</v>
      </c>
      <c r="C31" s="218">
        <v>-0.32124999999999998</v>
      </c>
      <c r="D31" s="218">
        <v>-0.415433</v>
      </c>
      <c r="E31" s="218">
        <v>-0.43059599999999998</v>
      </c>
      <c r="F31" s="218">
        <v>-0.33910400000000002</v>
      </c>
      <c r="G31" s="218">
        <v>-0.37525399999999998</v>
      </c>
      <c r="H31" s="218">
        <v>-0.436083</v>
      </c>
      <c r="I31" s="218">
        <v>-0.37558200000000003</v>
      </c>
      <c r="J31" s="218">
        <v>-0.43425000000000002</v>
      </c>
      <c r="K31" s="218">
        <v>-0.51571800000000001</v>
      </c>
      <c r="L31" s="218">
        <v>-0.48020800000000002</v>
      </c>
      <c r="M31" s="218">
        <v>-0.42097499999999999</v>
      </c>
      <c r="N31" s="218">
        <v>-0.66974800000000001</v>
      </c>
      <c r="O31" s="218">
        <v>-0.35674800000000001</v>
      </c>
      <c r="P31" s="218">
        <v>-0.493979</v>
      </c>
      <c r="Q31" s="218">
        <v>-0.54444499999999996</v>
      </c>
      <c r="R31" s="218">
        <v>-0.54872600000000005</v>
      </c>
      <c r="S31" s="218">
        <v>-0.48368699999999998</v>
      </c>
      <c r="T31" s="218">
        <v>-0.51135600000000003</v>
      </c>
      <c r="U31" s="218">
        <v>-0.56138600000000005</v>
      </c>
      <c r="V31" s="218">
        <v>-0.45619799999999999</v>
      </c>
      <c r="W31" s="218">
        <v>-0.50302999999999998</v>
      </c>
      <c r="X31" s="218">
        <v>-0.534999</v>
      </c>
      <c r="Y31" s="218">
        <v>-0.499917</v>
      </c>
      <c r="Z31" s="218">
        <v>-0.60217200000000004</v>
      </c>
      <c r="AA31" s="218">
        <v>-0.44155499999999998</v>
      </c>
      <c r="AB31" s="218">
        <v>-0.510324</v>
      </c>
      <c r="AC31" s="218">
        <v>-0.45750800000000003</v>
      </c>
      <c r="AD31" s="218">
        <v>-0.54914799999999997</v>
      </c>
      <c r="AE31" s="218">
        <v>-0.47328199999999998</v>
      </c>
      <c r="AF31" s="218">
        <v>-0.49973899999999999</v>
      </c>
      <c r="AG31" s="218">
        <v>-0.56082799999999999</v>
      </c>
      <c r="AH31" s="218">
        <v>-0.52950600000000003</v>
      </c>
      <c r="AI31" s="218">
        <v>-0.49703399999999998</v>
      </c>
      <c r="AJ31" s="218">
        <v>-0.57023599999999997</v>
      </c>
      <c r="AK31" s="218">
        <v>-0.46144600000000002</v>
      </c>
      <c r="AL31" s="218">
        <v>-0.61216899999999996</v>
      </c>
      <c r="AM31" s="218">
        <v>-0.65533200000000003</v>
      </c>
      <c r="AN31" s="218">
        <v>-0.56112600000000001</v>
      </c>
      <c r="AO31" s="218">
        <v>-0.699851</v>
      </c>
      <c r="AP31" s="218">
        <v>-0.65019700000000002</v>
      </c>
      <c r="AQ31" s="218">
        <v>-0.57372900000000004</v>
      </c>
      <c r="AR31" s="218">
        <v>-0.51838600000000001</v>
      </c>
      <c r="AS31" s="218">
        <v>-0.50692199999999998</v>
      </c>
      <c r="AT31" s="218">
        <v>-0.54939099999999996</v>
      </c>
      <c r="AU31" s="218">
        <v>-0.479238</v>
      </c>
      <c r="AV31" s="218">
        <v>-0.50793200000000005</v>
      </c>
      <c r="AW31" s="218">
        <v>-0.46010600000000001</v>
      </c>
      <c r="AX31" s="218">
        <v>-0.62318499999999999</v>
      </c>
      <c r="AY31" s="218">
        <v>-0.44305499999999998</v>
      </c>
      <c r="AZ31" s="218">
        <v>-0.59879599999999999</v>
      </c>
      <c r="BA31" s="218">
        <v>-0.454735</v>
      </c>
      <c r="BB31" s="218">
        <v>-0.49401</v>
      </c>
      <c r="BC31" s="218">
        <v>-0.58238100000000004</v>
      </c>
      <c r="BD31" s="218">
        <v>-0.55636560000000002</v>
      </c>
      <c r="BE31" s="329">
        <v>-0.5888698</v>
      </c>
      <c r="BF31" s="329">
        <v>-0.58566359999999995</v>
      </c>
      <c r="BG31" s="329">
        <v>-0.5652895</v>
      </c>
      <c r="BH31" s="329">
        <v>-0.51271979999999995</v>
      </c>
      <c r="BI31" s="329">
        <v>-0.55596060000000003</v>
      </c>
      <c r="BJ31" s="329">
        <v>-0.62010180000000004</v>
      </c>
      <c r="BK31" s="329">
        <v>-0.53394019999999998</v>
      </c>
      <c r="BL31" s="329">
        <v>-0.59751370000000004</v>
      </c>
      <c r="BM31" s="329">
        <v>-0.56281820000000005</v>
      </c>
      <c r="BN31" s="329">
        <v>-0.61387239999999998</v>
      </c>
      <c r="BO31" s="329">
        <v>-0.6120698</v>
      </c>
      <c r="BP31" s="329">
        <v>-0.55556850000000002</v>
      </c>
      <c r="BQ31" s="329">
        <v>-0.59036650000000002</v>
      </c>
      <c r="BR31" s="329">
        <v>-0.60249070000000005</v>
      </c>
      <c r="BS31" s="329">
        <v>-0.57814940000000004</v>
      </c>
      <c r="BT31" s="329">
        <v>-0.55025069999999998</v>
      </c>
      <c r="BU31" s="329">
        <v>-0.56222320000000003</v>
      </c>
      <c r="BV31" s="329">
        <v>-0.62625319999999995</v>
      </c>
    </row>
    <row r="32" spans="1:74" ht="11.1" customHeight="1" x14ac:dyDescent="0.2">
      <c r="A32" s="61" t="s">
        <v>989</v>
      </c>
      <c r="B32" s="175" t="s">
        <v>136</v>
      </c>
      <c r="C32" s="218">
        <v>-0.11925035484</v>
      </c>
      <c r="D32" s="218">
        <v>1.1551878571</v>
      </c>
      <c r="E32" s="218">
        <v>0.51809283871</v>
      </c>
      <c r="F32" s="218">
        <v>0.10555406667</v>
      </c>
      <c r="G32" s="218">
        <v>-0.82542896773999996</v>
      </c>
      <c r="H32" s="218">
        <v>-0.47904273333000003</v>
      </c>
      <c r="I32" s="218">
        <v>-0.80290335483999997</v>
      </c>
      <c r="J32" s="218">
        <v>-4.4258419355000002E-2</v>
      </c>
      <c r="K32" s="218">
        <v>-7.7527799999999994E-2</v>
      </c>
      <c r="L32" s="218">
        <v>0.58966658064999999</v>
      </c>
      <c r="M32" s="218">
        <v>-2.6196133332999999E-2</v>
      </c>
      <c r="N32" s="218">
        <v>0.44661383870999999</v>
      </c>
      <c r="O32" s="218">
        <v>-0.31341241935000003</v>
      </c>
      <c r="P32" s="218">
        <v>0.35168031034000002</v>
      </c>
      <c r="Q32" s="218">
        <v>0.27855587097000001</v>
      </c>
      <c r="R32" s="218">
        <v>0.28879483333</v>
      </c>
      <c r="S32" s="218">
        <v>-0.20194361290000001</v>
      </c>
      <c r="T32" s="218">
        <v>-0.47676806666999999</v>
      </c>
      <c r="U32" s="218">
        <v>-0.58489351612999996</v>
      </c>
      <c r="V32" s="218">
        <v>7.0681870967999993E-2</v>
      </c>
      <c r="W32" s="218">
        <v>-0.41340193333000003</v>
      </c>
      <c r="X32" s="218">
        <v>0.50867029032</v>
      </c>
      <c r="Y32" s="218">
        <v>9.2098833332999994E-2</v>
      </c>
      <c r="Z32" s="218">
        <v>-0.35369632258</v>
      </c>
      <c r="AA32" s="218">
        <v>0.30337051612999999</v>
      </c>
      <c r="AB32" s="218">
        <v>1.0225021429000001</v>
      </c>
      <c r="AC32" s="218">
        <v>0.16345012903</v>
      </c>
      <c r="AD32" s="218">
        <v>-0.38123736667000002</v>
      </c>
      <c r="AE32" s="218">
        <v>-0.43244274193999999</v>
      </c>
      <c r="AF32" s="218">
        <v>-0.55847213333000001</v>
      </c>
      <c r="AG32" s="218">
        <v>-0.27093570968000003</v>
      </c>
      <c r="AH32" s="218">
        <v>-0.23191077419</v>
      </c>
      <c r="AI32" s="218">
        <v>-0.1096295</v>
      </c>
      <c r="AJ32" s="218">
        <v>1.0327148387</v>
      </c>
      <c r="AK32" s="218">
        <v>0.42000189999999998</v>
      </c>
      <c r="AL32" s="218">
        <v>0.36874403226000002</v>
      </c>
      <c r="AM32" s="218">
        <v>0.82068667742000001</v>
      </c>
      <c r="AN32" s="218">
        <v>0.32853571429</v>
      </c>
      <c r="AO32" s="218">
        <v>1.0850064515999999E-2</v>
      </c>
      <c r="AP32" s="218">
        <v>-0.67928080000000002</v>
      </c>
      <c r="AQ32" s="218">
        <v>-0.98106703226000003</v>
      </c>
      <c r="AR32" s="218">
        <v>-0.48866646667000002</v>
      </c>
      <c r="AS32" s="218">
        <v>-0.61967741934999998</v>
      </c>
      <c r="AT32" s="218">
        <v>-0.38709677418999999</v>
      </c>
      <c r="AU32" s="218">
        <v>-0.43480000000000002</v>
      </c>
      <c r="AV32" s="218">
        <v>0.83767741934999995</v>
      </c>
      <c r="AW32" s="218">
        <v>-0.20813333333</v>
      </c>
      <c r="AX32" s="218">
        <v>-0.27213038709999998</v>
      </c>
      <c r="AY32" s="218">
        <v>0.32089499999999999</v>
      </c>
      <c r="AZ32" s="218">
        <v>0.820886</v>
      </c>
      <c r="BA32" s="218">
        <v>-0.12160370968000001</v>
      </c>
      <c r="BB32" s="218">
        <v>-0.61502199999999996</v>
      </c>
      <c r="BC32" s="218">
        <v>-0.59932094842999994</v>
      </c>
      <c r="BD32" s="218">
        <v>-0.52245146375999996</v>
      </c>
      <c r="BE32" s="329">
        <v>-0.60325439999999997</v>
      </c>
      <c r="BF32" s="329">
        <v>-0.1109917</v>
      </c>
      <c r="BG32" s="329">
        <v>-0.1570735</v>
      </c>
      <c r="BH32" s="329">
        <v>0.68019770000000002</v>
      </c>
      <c r="BI32" s="329">
        <v>0.28928379999999998</v>
      </c>
      <c r="BJ32" s="329">
        <v>0.36311199999999999</v>
      </c>
      <c r="BK32" s="329">
        <v>0.1091414</v>
      </c>
      <c r="BL32" s="329">
        <v>0.6697246</v>
      </c>
      <c r="BM32" s="329">
        <v>0.39519569999999998</v>
      </c>
      <c r="BN32" s="329">
        <v>-0.1362409</v>
      </c>
      <c r="BO32" s="329">
        <v>-0.55468430000000002</v>
      </c>
      <c r="BP32" s="329">
        <v>-0.30923109999999998</v>
      </c>
      <c r="BQ32" s="329">
        <v>-0.52382419999999996</v>
      </c>
      <c r="BR32" s="329">
        <v>-6.9783100000000001E-2</v>
      </c>
      <c r="BS32" s="329">
        <v>-8.2804500000000003E-2</v>
      </c>
      <c r="BT32" s="329">
        <v>0.69201630000000003</v>
      </c>
      <c r="BU32" s="329">
        <v>0.26143040000000001</v>
      </c>
      <c r="BV32" s="329">
        <v>0.4114892</v>
      </c>
    </row>
    <row r="33" spans="1:74" s="64" customFormat="1" ht="11.1" customHeight="1" x14ac:dyDescent="0.2">
      <c r="A33" s="61" t="s">
        <v>997</v>
      </c>
      <c r="B33" s="175" t="s">
        <v>566</v>
      </c>
      <c r="C33" s="218">
        <v>18.901065934999998</v>
      </c>
      <c r="D33" s="218">
        <v>18.808723000000001</v>
      </c>
      <c r="E33" s="218">
        <v>19.234110129000001</v>
      </c>
      <c r="F33" s="218">
        <v>18.588232067</v>
      </c>
      <c r="G33" s="218">
        <v>18.420013129000001</v>
      </c>
      <c r="H33" s="218">
        <v>19.181593932999998</v>
      </c>
      <c r="I33" s="218">
        <v>18.705387515999998</v>
      </c>
      <c r="J33" s="218">
        <v>19.348890097000002</v>
      </c>
      <c r="K33" s="218">
        <v>18.847668533</v>
      </c>
      <c r="L33" s="218">
        <v>18.796384452000002</v>
      </c>
      <c r="M33" s="218">
        <v>19.018983200000001</v>
      </c>
      <c r="N33" s="218">
        <v>18.721360000000001</v>
      </c>
      <c r="O33" s="218">
        <v>18.303739742000001</v>
      </c>
      <c r="P33" s="218">
        <v>18.643490448000001</v>
      </c>
      <c r="Q33" s="218">
        <v>18.163894355</v>
      </c>
      <c r="R33" s="218">
        <v>18.210787499999999</v>
      </c>
      <c r="S33" s="218">
        <v>18.589160934999999</v>
      </c>
      <c r="T33" s="218">
        <v>18.857235599999999</v>
      </c>
      <c r="U33" s="218">
        <v>18.515473934999999</v>
      </c>
      <c r="V33" s="218">
        <v>19.155726870999999</v>
      </c>
      <c r="W33" s="218">
        <v>18.091847399999999</v>
      </c>
      <c r="X33" s="218">
        <v>18.705190452</v>
      </c>
      <c r="Y33" s="218">
        <v>18.527892832999999</v>
      </c>
      <c r="Z33" s="218">
        <v>18.120290774000001</v>
      </c>
      <c r="AA33" s="218">
        <v>18.749481903</v>
      </c>
      <c r="AB33" s="218">
        <v>18.643447857000002</v>
      </c>
      <c r="AC33" s="218">
        <v>18.530885225999999</v>
      </c>
      <c r="AD33" s="218">
        <v>18.584192967</v>
      </c>
      <c r="AE33" s="218">
        <v>18.779283484</v>
      </c>
      <c r="AF33" s="218">
        <v>18.806021532999999</v>
      </c>
      <c r="AG33" s="218">
        <v>19.257531097000001</v>
      </c>
      <c r="AH33" s="218">
        <v>19.124727774</v>
      </c>
      <c r="AI33" s="218">
        <v>19.252034500000001</v>
      </c>
      <c r="AJ33" s="218">
        <v>19.312049968</v>
      </c>
      <c r="AK33" s="218">
        <v>19.490920233000001</v>
      </c>
      <c r="AL33" s="218">
        <v>18.982941547999999</v>
      </c>
      <c r="AM33" s="218">
        <v>19.007113742000001</v>
      </c>
      <c r="AN33" s="218">
        <v>18.993841571000001</v>
      </c>
      <c r="AO33" s="218">
        <v>18.526241290000002</v>
      </c>
      <c r="AP33" s="218">
        <v>18.783488200000001</v>
      </c>
      <c r="AQ33" s="218">
        <v>18.515797515999999</v>
      </c>
      <c r="AR33" s="218">
        <v>18.833145200000001</v>
      </c>
      <c r="AS33" s="218">
        <v>19.163939773999999</v>
      </c>
      <c r="AT33" s="218">
        <v>19.276344225999999</v>
      </c>
      <c r="AU33" s="218">
        <v>19.038701667000002</v>
      </c>
      <c r="AV33" s="218">
        <v>19.629783355000001</v>
      </c>
      <c r="AW33" s="218">
        <v>19.206597667</v>
      </c>
      <c r="AX33" s="218">
        <v>19.517109096999999</v>
      </c>
      <c r="AY33" s="218">
        <v>19.248790418999999</v>
      </c>
      <c r="AZ33" s="218">
        <v>19.396390571000001</v>
      </c>
      <c r="BA33" s="218">
        <v>19.238155968000001</v>
      </c>
      <c r="BB33" s="218">
        <v>19.037151000000001</v>
      </c>
      <c r="BC33" s="218">
        <v>19.230253356999999</v>
      </c>
      <c r="BD33" s="218">
        <v>19.544453023999999</v>
      </c>
      <c r="BE33" s="329">
        <v>19.536480000000001</v>
      </c>
      <c r="BF33" s="329">
        <v>19.751200000000001</v>
      </c>
      <c r="BG33" s="329">
        <v>19.327719999999999</v>
      </c>
      <c r="BH33" s="329">
        <v>19.75684</v>
      </c>
      <c r="BI33" s="329">
        <v>19.360209999999999</v>
      </c>
      <c r="BJ33" s="329">
        <v>19.744060000000001</v>
      </c>
      <c r="BK33" s="329">
        <v>19.39124</v>
      </c>
      <c r="BL33" s="329">
        <v>19.174990000000001</v>
      </c>
      <c r="BM33" s="329">
        <v>19.23836</v>
      </c>
      <c r="BN33" s="329">
        <v>19.284199999999998</v>
      </c>
      <c r="BO33" s="329">
        <v>19.45693</v>
      </c>
      <c r="BP33" s="329">
        <v>19.77422</v>
      </c>
      <c r="BQ33" s="329">
        <v>19.618230000000001</v>
      </c>
      <c r="BR33" s="329">
        <v>19.903770000000002</v>
      </c>
      <c r="BS33" s="329">
        <v>19.434069999999998</v>
      </c>
      <c r="BT33" s="329">
        <v>19.956910000000001</v>
      </c>
      <c r="BU33" s="329">
        <v>19.60154</v>
      </c>
      <c r="BV33" s="329">
        <v>19.807860000000002</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332"/>
      <c r="BF34" s="332"/>
      <c r="BG34" s="332"/>
      <c r="BH34" s="332"/>
      <c r="BI34" s="332"/>
      <c r="BJ34" s="332"/>
      <c r="BK34" s="332"/>
      <c r="BL34" s="332"/>
      <c r="BM34" s="332"/>
      <c r="BN34" s="332"/>
      <c r="BO34" s="332"/>
      <c r="BP34" s="332"/>
      <c r="BQ34" s="332"/>
      <c r="BR34" s="332"/>
      <c r="BS34" s="332"/>
      <c r="BT34" s="332"/>
      <c r="BU34" s="332"/>
      <c r="BV34" s="332"/>
    </row>
    <row r="35" spans="1:74" ht="11.1" customHeight="1" x14ac:dyDescent="0.2">
      <c r="A35" s="57"/>
      <c r="B35" s="65" t="s">
        <v>1022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641" t="s">
        <v>1276</v>
      </c>
      <c r="B36" s="648" t="s">
        <v>1279</v>
      </c>
      <c r="C36" s="218">
        <v>2.58284</v>
      </c>
      <c r="D36" s="218">
        <v>2.5414789999999998</v>
      </c>
      <c r="E36" s="218">
        <v>2.3405260000000001</v>
      </c>
      <c r="F36" s="218">
        <v>2.0293670000000001</v>
      </c>
      <c r="G36" s="218">
        <v>2.024975</v>
      </c>
      <c r="H36" s="218">
        <v>1.990796</v>
      </c>
      <c r="I36" s="218">
        <v>1.9712289999999999</v>
      </c>
      <c r="J36" s="218">
        <v>2.0847020000000001</v>
      </c>
      <c r="K36" s="218">
        <v>2.0719259999999999</v>
      </c>
      <c r="L36" s="218">
        <v>2.2376529999999999</v>
      </c>
      <c r="M36" s="218">
        <v>2.4163359999999998</v>
      </c>
      <c r="N36" s="218">
        <v>2.5654219999999999</v>
      </c>
      <c r="O36" s="218">
        <v>2.5947100000000001</v>
      </c>
      <c r="P36" s="218">
        <v>2.4661</v>
      </c>
      <c r="Q36" s="218">
        <v>2.2349860000000001</v>
      </c>
      <c r="R36" s="218">
        <v>2.1471149999999999</v>
      </c>
      <c r="S36" s="218">
        <v>2.1553529999999999</v>
      </c>
      <c r="T36" s="218">
        <v>2.0537830000000001</v>
      </c>
      <c r="U36" s="218">
        <v>2.1293419999999998</v>
      </c>
      <c r="V36" s="218">
        <v>2.2114479999999999</v>
      </c>
      <c r="W36" s="218">
        <v>2.163999</v>
      </c>
      <c r="X36" s="218">
        <v>2.4323450000000002</v>
      </c>
      <c r="Y36" s="218">
        <v>2.430866</v>
      </c>
      <c r="Z36" s="218">
        <v>2.5891950000000001</v>
      </c>
      <c r="AA36" s="218">
        <v>2.7892960000000002</v>
      </c>
      <c r="AB36" s="218">
        <v>2.7567689999999998</v>
      </c>
      <c r="AC36" s="218">
        <v>2.5601560000000001</v>
      </c>
      <c r="AD36" s="218">
        <v>2.3294999999999999</v>
      </c>
      <c r="AE36" s="218">
        <v>2.1587329999999998</v>
      </c>
      <c r="AF36" s="218">
        <v>2.1645289999999999</v>
      </c>
      <c r="AG36" s="218">
        <v>2.2414849999999999</v>
      </c>
      <c r="AH36" s="218">
        <v>2.2231160000000001</v>
      </c>
      <c r="AI36" s="218">
        <v>2.4325679999999998</v>
      </c>
      <c r="AJ36" s="218">
        <v>2.5997270000000001</v>
      </c>
      <c r="AK36" s="218">
        <v>2.7993760000000001</v>
      </c>
      <c r="AL36" s="218">
        <v>2.9071609999999999</v>
      </c>
      <c r="AM36" s="218">
        <v>2.9825689999999998</v>
      </c>
      <c r="AN36" s="218">
        <v>2.6211989999999998</v>
      </c>
      <c r="AO36" s="218">
        <v>2.383505</v>
      </c>
      <c r="AP36" s="218">
        <v>2.1492450000000001</v>
      </c>
      <c r="AQ36" s="218">
        <v>1.915171</v>
      </c>
      <c r="AR36" s="218">
        <v>2.1264989999999999</v>
      </c>
      <c r="AS36" s="218">
        <v>2.1139869999999998</v>
      </c>
      <c r="AT36" s="218">
        <v>2.3449200000000001</v>
      </c>
      <c r="AU36" s="218">
        <v>2.323394</v>
      </c>
      <c r="AV36" s="218">
        <v>2.4233850000000001</v>
      </c>
      <c r="AW36" s="218">
        <v>2.6119819999999998</v>
      </c>
      <c r="AX36" s="218">
        <v>2.757056</v>
      </c>
      <c r="AY36" s="218">
        <v>2.8263319999999998</v>
      </c>
      <c r="AZ36" s="218">
        <v>2.8406630000000002</v>
      </c>
      <c r="BA36" s="218">
        <v>2.5020099999999998</v>
      </c>
      <c r="BB36" s="218">
        <v>2.3402189999999998</v>
      </c>
      <c r="BC36" s="218">
        <v>2.1856179129000002</v>
      </c>
      <c r="BD36" s="218">
        <v>2.2426917</v>
      </c>
      <c r="BE36" s="329">
        <v>2.3105540000000002</v>
      </c>
      <c r="BF36" s="329">
        <v>2.3927260000000001</v>
      </c>
      <c r="BG36" s="329">
        <v>2.4034689999999999</v>
      </c>
      <c r="BH36" s="329">
        <v>2.571453</v>
      </c>
      <c r="BI36" s="329">
        <v>2.6822689999999998</v>
      </c>
      <c r="BJ36" s="329">
        <v>2.9020250000000001</v>
      </c>
      <c r="BK36" s="329">
        <v>2.963692</v>
      </c>
      <c r="BL36" s="329">
        <v>2.7958050000000001</v>
      </c>
      <c r="BM36" s="329">
        <v>2.5207839999999999</v>
      </c>
      <c r="BN36" s="329">
        <v>2.3615550000000001</v>
      </c>
      <c r="BO36" s="329">
        <v>2.3383400000000001</v>
      </c>
      <c r="BP36" s="329">
        <v>2.3866499999999999</v>
      </c>
      <c r="BQ36" s="329">
        <v>2.3407770000000001</v>
      </c>
      <c r="BR36" s="329">
        <v>2.4430510000000001</v>
      </c>
      <c r="BS36" s="329">
        <v>2.4428610000000002</v>
      </c>
      <c r="BT36" s="329">
        <v>2.6444109999999998</v>
      </c>
      <c r="BU36" s="329">
        <v>2.7201949999999999</v>
      </c>
      <c r="BV36" s="329">
        <v>2.9382700000000002</v>
      </c>
    </row>
    <row r="37" spans="1:74" ht="11.1" customHeight="1" x14ac:dyDescent="0.2">
      <c r="A37" s="641" t="s">
        <v>991</v>
      </c>
      <c r="B37" s="176" t="s">
        <v>567</v>
      </c>
      <c r="C37" s="218">
        <v>7.8548000000000007E-2</v>
      </c>
      <c r="D37" s="218">
        <v>-4.3820999999999999E-2</v>
      </c>
      <c r="E37" s="218">
        <v>0.153419</v>
      </c>
      <c r="F37" s="218">
        <v>4.1500000000000002E-2</v>
      </c>
      <c r="G37" s="218">
        <v>-0.10567699999999999</v>
      </c>
      <c r="H37" s="218">
        <v>-8.3932999999999994E-2</v>
      </c>
      <c r="I37" s="218">
        <v>5.0032E-2</v>
      </c>
      <c r="J37" s="218">
        <v>3.9482999999999997E-2</v>
      </c>
      <c r="K37" s="218">
        <v>5.4766000000000002E-2</v>
      </c>
      <c r="L37" s="218">
        <v>6.9350000000000002E-3</v>
      </c>
      <c r="M37" s="218">
        <v>9.6000000000000002E-2</v>
      </c>
      <c r="N37" s="218">
        <v>2.2806E-2</v>
      </c>
      <c r="O37" s="218">
        <v>-2.3515999999999999E-2</v>
      </c>
      <c r="P37" s="218">
        <v>0.102172</v>
      </c>
      <c r="Q37" s="218">
        <v>6.2579999999999997E-2</v>
      </c>
      <c r="R37" s="218">
        <v>-6.9532999999999998E-2</v>
      </c>
      <c r="S37" s="218">
        <v>-0.13683799999999999</v>
      </c>
      <c r="T37" s="218">
        <v>4.2700000000000002E-2</v>
      </c>
      <c r="U37" s="218">
        <v>-2.6450999999999999E-2</v>
      </c>
      <c r="V37" s="218">
        <v>-9.7409999999999997E-3</v>
      </c>
      <c r="W37" s="218">
        <v>-7.1733000000000005E-2</v>
      </c>
      <c r="X37" s="218">
        <v>0.14061199999999999</v>
      </c>
      <c r="Y37" s="218">
        <v>0.129166</v>
      </c>
      <c r="Z37" s="218">
        <v>0.200903</v>
      </c>
      <c r="AA37" s="218">
        <v>-8.0921000000000007E-2</v>
      </c>
      <c r="AB37" s="218">
        <v>5.3122000000000003E-2</v>
      </c>
      <c r="AC37" s="218">
        <v>-6.8472000000000005E-2</v>
      </c>
      <c r="AD37" s="218">
        <v>-5.4958E-2</v>
      </c>
      <c r="AE37" s="218">
        <v>4.5808000000000001E-2</v>
      </c>
      <c r="AF37" s="218">
        <v>-7.1923000000000001E-2</v>
      </c>
      <c r="AG37" s="218">
        <v>8.1498000000000001E-2</v>
      </c>
      <c r="AH37" s="218">
        <v>-0.117283</v>
      </c>
      <c r="AI37" s="218">
        <v>0.126058</v>
      </c>
      <c r="AJ37" s="218">
        <v>1.0564E-2</v>
      </c>
      <c r="AK37" s="218">
        <v>0.127189</v>
      </c>
      <c r="AL37" s="218">
        <v>5.1089000000000002E-2</v>
      </c>
      <c r="AM37" s="218">
        <v>8.4000000000000005E-2</v>
      </c>
      <c r="AN37" s="218">
        <v>0.108251</v>
      </c>
      <c r="AO37" s="218">
        <v>3.9299000000000001E-2</v>
      </c>
      <c r="AP37" s="218">
        <v>0.11538900000000001</v>
      </c>
      <c r="AQ37" s="218">
        <v>3.7233000000000002E-2</v>
      </c>
      <c r="AR37" s="218">
        <v>-9.2233999999999997E-2</v>
      </c>
      <c r="AS37" s="218">
        <v>-8.3767999999999995E-2</v>
      </c>
      <c r="AT37" s="218">
        <v>-0.12628</v>
      </c>
      <c r="AU37" s="218">
        <v>4.1514000000000002E-2</v>
      </c>
      <c r="AV37" s="218">
        <v>-1.3124E-2</v>
      </c>
      <c r="AW37" s="218">
        <v>-7.8879999999999992E-3</v>
      </c>
      <c r="AX37" s="218">
        <v>-0.110126</v>
      </c>
      <c r="AY37" s="218">
        <v>-8.0851999999999993E-2</v>
      </c>
      <c r="AZ37" s="218">
        <v>-1.348E-3</v>
      </c>
      <c r="BA37" s="218">
        <v>-6.1032999999999997E-2</v>
      </c>
      <c r="BB37" s="218">
        <v>-4.2065999999999999E-2</v>
      </c>
      <c r="BC37" s="218">
        <v>-5.9477000000000002E-3</v>
      </c>
      <c r="BD37" s="218">
        <v>-4.7248699999999999E-3</v>
      </c>
      <c r="BE37" s="329">
        <v>5.8428799999999999E-3</v>
      </c>
      <c r="BF37" s="329">
        <v>2.0037099999999999E-2</v>
      </c>
      <c r="BG37" s="329">
        <v>3.6540900000000001E-2</v>
      </c>
      <c r="BH37" s="329">
        <v>3.3729099999999998E-2</v>
      </c>
      <c r="BI37" s="329">
        <v>3.8929199999999997E-2</v>
      </c>
      <c r="BJ37" s="329">
        <v>3.8981500000000002E-2</v>
      </c>
      <c r="BK37" s="329">
        <v>-2.2004800000000001E-2</v>
      </c>
      <c r="BL37" s="329">
        <v>9.9987300000000008E-3</v>
      </c>
      <c r="BM37" s="329">
        <v>-8.4610399999999998E-4</v>
      </c>
      <c r="BN37" s="329">
        <v>1.2367100000000001E-2</v>
      </c>
      <c r="BO37" s="329">
        <v>3.3574199999999998E-3</v>
      </c>
      <c r="BP37" s="329">
        <v>-7.5229499999999996E-3</v>
      </c>
      <c r="BQ37" s="329">
        <v>2.38544E-3</v>
      </c>
      <c r="BR37" s="329">
        <v>1.11544E-2</v>
      </c>
      <c r="BS37" s="329">
        <v>2.4632899999999999E-2</v>
      </c>
      <c r="BT37" s="329">
        <v>1.6293999999999999E-2</v>
      </c>
      <c r="BU37" s="329">
        <v>2.15079E-2</v>
      </c>
      <c r="BV37" s="329">
        <v>2.8180299999999998E-2</v>
      </c>
    </row>
    <row r="38" spans="1:74" ht="11.1" customHeight="1" x14ac:dyDescent="0.2">
      <c r="A38" s="61" t="s">
        <v>683</v>
      </c>
      <c r="B38" s="648" t="s">
        <v>568</v>
      </c>
      <c r="C38" s="218">
        <v>8.3701519999999991</v>
      </c>
      <c r="D38" s="218">
        <v>8.6040369999999999</v>
      </c>
      <c r="E38" s="218">
        <v>8.7986369999999994</v>
      </c>
      <c r="F38" s="218">
        <v>8.7962579999999999</v>
      </c>
      <c r="G38" s="218">
        <v>8.8172610000000002</v>
      </c>
      <c r="H38" s="218">
        <v>9.0670420000000007</v>
      </c>
      <c r="I38" s="218">
        <v>9.0312280000000005</v>
      </c>
      <c r="J38" s="218">
        <v>8.9252939999999992</v>
      </c>
      <c r="K38" s="218">
        <v>8.7438850000000006</v>
      </c>
      <c r="L38" s="218">
        <v>8.6485810000000001</v>
      </c>
      <c r="M38" s="218">
        <v>8.5371260000000007</v>
      </c>
      <c r="N38" s="218">
        <v>8.6833799999999997</v>
      </c>
      <c r="O38" s="218">
        <v>8.1904059999999994</v>
      </c>
      <c r="P38" s="218">
        <v>8.5977720000000009</v>
      </c>
      <c r="Q38" s="218">
        <v>8.5820659999999993</v>
      </c>
      <c r="R38" s="218">
        <v>8.7405170000000005</v>
      </c>
      <c r="S38" s="218">
        <v>8.9791969999999992</v>
      </c>
      <c r="T38" s="218">
        <v>8.9955350000000003</v>
      </c>
      <c r="U38" s="218">
        <v>8.8102879999999999</v>
      </c>
      <c r="V38" s="218">
        <v>9.153829</v>
      </c>
      <c r="W38" s="218">
        <v>8.5608450000000005</v>
      </c>
      <c r="X38" s="218">
        <v>8.7007359999999991</v>
      </c>
      <c r="Y38" s="218">
        <v>8.4825859999999995</v>
      </c>
      <c r="Z38" s="218">
        <v>8.3888549999999995</v>
      </c>
      <c r="AA38" s="218">
        <v>8.331099</v>
      </c>
      <c r="AB38" s="218">
        <v>8.3953710000000008</v>
      </c>
      <c r="AC38" s="218">
        <v>8.640549</v>
      </c>
      <c r="AD38" s="218">
        <v>8.8553759999999997</v>
      </c>
      <c r="AE38" s="218">
        <v>9.0334240000000001</v>
      </c>
      <c r="AF38" s="218">
        <v>9.0775260000000006</v>
      </c>
      <c r="AG38" s="218">
        <v>9.1461330000000007</v>
      </c>
      <c r="AH38" s="218">
        <v>9.1242300000000007</v>
      </c>
      <c r="AI38" s="218">
        <v>8.9464500000000005</v>
      </c>
      <c r="AJ38" s="218">
        <v>8.9438849999999999</v>
      </c>
      <c r="AK38" s="218">
        <v>8.9228050000000003</v>
      </c>
      <c r="AL38" s="218">
        <v>8.6695039999999999</v>
      </c>
      <c r="AM38" s="218">
        <v>8.205959</v>
      </c>
      <c r="AN38" s="218">
        <v>8.6988649999999996</v>
      </c>
      <c r="AO38" s="218">
        <v>8.6840899999999994</v>
      </c>
      <c r="AP38" s="218">
        <v>8.9791089999999993</v>
      </c>
      <c r="AQ38" s="218">
        <v>9.0158349999999992</v>
      </c>
      <c r="AR38" s="218">
        <v>9.0336990000000004</v>
      </c>
      <c r="AS38" s="218">
        <v>9.2197800000000001</v>
      </c>
      <c r="AT38" s="218">
        <v>9.2874440000000007</v>
      </c>
      <c r="AU38" s="218">
        <v>8.7752239999999997</v>
      </c>
      <c r="AV38" s="218">
        <v>9.1957190000000004</v>
      </c>
      <c r="AW38" s="218">
        <v>8.9299339999999994</v>
      </c>
      <c r="AX38" s="218">
        <v>9.0233980000000003</v>
      </c>
      <c r="AY38" s="218">
        <v>8.7178540000000009</v>
      </c>
      <c r="AZ38" s="218">
        <v>8.6504180000000002</v>
      </c>
      <c r="BA38" s="218">
        <v>9.0550940000000004</v>
      </c>
      <c r="BB38" s="218">
        <v>9.1391030000000004</v>
      </c>
      <c r="BC38" s="218">
        <v>9.2831612903000007</v>
      </c>
      <c r="BD38" s="218">
        <v>9.4064218332999996</v>
      </c>
      <c r="BE38" s="329">
        <v>9.3337409999999998</v>
      </c>
      <c r="BF38" s="329">
        <v>9.3494189999999993</v>
      </c>
      <c r="BG38" s="329">
        <v>8.9656839999999995</v>
      </c>
      <c r="BH38" s="329">
        <v>9.1834190000000007</v>
      </c>
      <c r="BI38" s="329">
        <v>8.9766169999999992</v>
      </c>
      <c r="BJ38" s="329">
        <v>9.0132569999999994</v>
      </c>
      <c r="BK38" s="329">
        <v>8.6635770000000001</v>
      </c>
      <c r="BL38" s="329">
        <v>8.6829330000000002</v>
      </c>
      <c r="BM38" s="329">
        <v>8.9830570000000005</v>
      </c>
      <c r="BN38" s="329">
        <v>9.1025159999999996</v>
      </c>
      <c r="BO38" s="329">
        <v>9.2313189999999992</v>
      </c>
      <c r="BP38" s="329">
        <v>9.2932740000000003</v>
      </c>
      <c r="BQ38" s="329">
        <v>9.2744579999999992</v>
      </c>
      <c r="BR38" s="329">
        <v>9.339283</v>
      </c>
      <c r="BS38" s="329">
        <v>8.9679160000000007</v>
      </c>
      <c r="BT38" s="329">
        <v>9.1948070000000008</v>
      </c>
      <c r="BU38" s="329">
        <v>9.0558300000000003</v>
      </c>
      <c r="BV38" s="329">
        <v>9.0358009999999993</v>
      </c>
    </row>
    <row r="39" spans="1:74" ht="11.1" customHeight="1" x14ac:dyDescent="0.2">
      <c r="A39" s="61" t="s">
        <v>1191</v>
      </c>
      <c r="B39" s="648" t="s">
        <v>1192</v>
      </c>
      <c r="C39" s="218">
        <v>0.78138648386999998</v>
      </c>
      <c r="D39" s="218">
        <v>0.84588428570999996</v>
      </c>
      <c r="E39" s="218">
        <v>0.82575009677</v>
      </c>
      <c r="F39" s="218">
        <v>0.80671099999999996</v>
      </c>
      <c r="G39" s="218">
        <v>0.85269067742000004</v>
      </c>
      <c r="H39" s="218">
        <v>0.90276400000000001</v>
      </c>
      <c r="I39" s="218">
        <v>0.81414970968</v>
      </c>
      <c r="J39" s="218">
        <v>0.90244561290000003</v>
      </c>
      <c r="K39" s="218">
        <v>0.81671400000000005</v>
      </c>
      <c r="L39" s="218">
        <v>0.84037319354999995</v>
      </c>
      <c r="M39" s="218">
        <v>0.840059</v>
      </c>
      <c r="N39" s="218">
        <v>0.86421506451999996</v>
      </c>
      <c r="O39" s="218">
        <v>0.77509864516000004</v>
      </c>
      <c r="P39" s="218">
        <v>0.82590682759</v>
      </c>
      <c r="Q39" s="218">
        <v>0.83119496774000001</v>
      </c>
      <c r="R39" s="218">
        <v>0.84433666666999996</v>
      </c>
      <c r="S39" s="218">
        <v>0.87153709677000002</v>
      </c>
      <c r="T39" s="218">
        <v>0.87706799999999996</v>
      </c>
      <c r="U39" s="218">
        <v>0.83101693548</v>
      </c>
      <c r="V39" s="218">
        <v>0.89645441935000003</v>
      </c>
      <c r="W39" s="218">
        <v>0.81114799999999998</v>
      </c>
      <c r="X39" s="218">
        <v>0.86725919355000003</v>
      </c>
      <c r="Y39" s="218">
        <v>0.81296566667000003</v>
      </c>
      <c r="Z39" s="218">
        <v>0.81112961289999996</v>
      </c>
      <c r="AA39" s="218">
        <v>0.78925867742</v>
      </c>
      <c r="AB39" s="218">
        <v>0.80900414286</v>
      </c>
      <c r="AC39" s="218">
        <v>0.84031558065</v>
      </c>
      <c r="AD39" s="218">
        <v>0.86967366667000001</v>
      </c>
      <c r="AE39" s="218">
        <v>0.88268906451999996</v>
      </c>
      <c r="AF39" s="218">
        <v>0.90760233332999996</v>
      </c>
      <c r="AG39" s="218">
        <v>0.86784680645000001</v>
      </c>
      <c r="AH39" s="218">
        <v>0.86511877419000005</v>
      </c>
      <c r="AI39" s="218">
        <v>0.87785066667</v>
      </c>
      <c r="AJ39" s="218">
        <v>0.88593090323000001</v>
      </c>
      <c r="AK39" s="218">
        <v>0.87313533333000004</v>
      </c>
      <c r="AL39" s="218">
        <v>0.87391935484000005</v>
      </c>
      <c r="AM39" s="218">
        <v>0.82704516129000005</v>
      </c>
      <c r="AN39" s="218">
        <v>0.86044100000000001</v>
      </c>
      <c r="AO39" s="218">
        <v>0.82373709676999995</v>
      </c>
      <c r="AP39" s="218">
        <v>0.89005266667000005</v>
      </c>
      <c r="AQ39" s="218">
        <v>0.88955061290000004</v>
      </c>
      <c r="AR39" s="218">
        <v>0.89604866667000005</v>
      </c>
      <c r="AS39" s="218">
        <v>0.90051274193999997</v>
      </c>
      <c r="AT39" s="218">
        <v>0.88954006452000001</v>
      </c>
      <c r="AU39" s="218">
        <v>0.86803699999999995</v>
      </c>
      <c r="AV39" s="218">
        <v>0.90895700000000001</v>
      </c>
      <c r="AW39" s="218">
        <v>0.88918866666999996</v>
      </c>
      <c r="AX39" s="218">
        <v>0.89798470967999999</v>
      </c>
      <c r="AY39" s="218">
        <v>0.84905545160999996</v>
      </c>
      <c r="AZ39" s="218">
        <v>0.87000157143000001</v>
      </c>
      <c r="BA39" s="218">
        <v>0.89068341934999995</v>
      </c>
      <c r="BB39" s="218">
        <v>0.88197499999999995</v>
      </c>
      <c r="BC39" s="218">
        <v>0.89314858663999996</v>
      </c>
      <c r="BD39" s="218">
        <v>0.95625904245000004</v>
      </c>
      <c r="BE39" s="329">
        <v>0.89279379999999997</v>
      </c>
      <c r="BF39" s="329">
        <v>0.91745730000000003</v>
      </c>
      <c r="BG39" s="329">
        <v>0.88413450000000005</v>
      </c>
      <c r="BH39" s="329">
        <v>0.90915999999999997</v>
      </c>
      <c r="BI39" s="329">
        <v>0.88735149999999996</v>
      </c>
      <c r="BJ39" s="329">
        <v>0.89702400000000004</v>
      </c>
      <c r="BK39" s="329">
        <v>0.81346180000000001</v>
      </c>
      <c r="BL39" s="329">
        <v>0.8680776</v>
      </c>
      <c r="BM39" s="329">
        <v>0.8645391</v>
      </c>
      <c r="BN39" s="329">
        <v>0.88671710000000004</v>
      </c>
      <c r="BO39" s="329">
        <v>0.90715009999999996</v>
      </c>
      <c r="BP39" s="329">
        <v>0.94003890000000001</v>
      </c>
      <c r="BQ39" s="329">
        <v>0.94090560000000001</v>
      </c>
      <c r="BR39" s="329">
        <v>0.9480925</v>
      </c>
      <c r="BS39" s="329">
        <v>0.92293619999999998</v>
      </c>
      <c r="BT39" s="329">
        <v>0.9483743</v>
      </c>
      <c r="BU39" s="329">
        <v>0.89440790000000003</v>
      </c>
      <c r="BV39" s="329">
        <v>0.88601470000000004</v>
      </c>
    </row>
    <row r="40" spans="1:74" ht="11.1" customHeight="1" x14ac:dyDescent="0.2">
      <c r="A40" s="61" t="s">
        <v>684</v>
      </c>
      <c r="B40" s="648" t="s">
        <v>557</v>
      </c>
      <c r="C40" s="218">
        <v>1.3464590000000001</v>
      </c>
      <c r="D40" s="218">
        <v>1.3523780000000001</v>
      </c>
      <c r="E40" s="218">
        <v>1.3845860000000001</v>
      </c>
      <c r="F40" s="218">
        <v>1.4571289999999999</v>
      </c>
      <c r="G40" s="218">
        <v>1.4237139999999999</v>
      </c>
      <c r="H40" s="218">
        <v>1.540084</v>
      </c>
      <c r="I40" s="218">
        <v>1.473201</v>
      </c>
      <c r="J40" s="218">
        <v>1.554368</v>
      </c>
      <c r="K40" s="218">
        <v>1.4162049999999999</v>
      </c>
      <c r="L40" s="218">
        <v>1.3837729999999999</v>
      </c>
      <c r="M40" s="218">
        <v>1.4164540000000001</v>
      </c>
      <c r="N40" s="218">
        <v>1.352843</v>
      </c>
      <c r="O40" s="218">
        <v>1.3080039999999999</v>
      </c>
      <c r="P40" s="218">
        <v>1.350806</v>
      </c>
      <c r="Q40" s="218">
        <v>1.381181</v>
      </c>
      <c r="R40" s="218">
        <v>1.3503259999999999</v>
      </c>
      <c r="S40" s="218">
        <v>1.4085939999999999</v>
      </c>
      <c r="T40" s="218">
        <v>1.546257</v>
      </c>
      <c r="U40" s="218">
        <v>1.468318</v>
      </c>
      <c r="V40" s="218">
        <v>1.4702850000000001</v>
      </c>
      <c r="W40" s="218">
        <v>1.377761</v>
      </c>
      <c r="X40" s="218">
        <v>1.352927</v>
      </c>
      <c r="Y40" s="218">
        <v>1.381087</v>
      </c>
      <c r="Z40" s="218">
        <v>1.3810210000000001</v>
      </c>
      <c r="AA40" s="218">
        <v>1.310953</v>
      </c>
      <c r="AB40" s="218">
        <v>1.3437049999999999</v>
      </c>
      <c r="AC40" s="218">
        <v>1.393257</v>
      </c>
      <c r="AD40" s="218">
        <v>1.443783</v>
      </c>
      <c r="AE40" s="218">
        <v>1.4591689999999999</v>
      </c>
      <c r="AF40" s="218">
        <v>1.4538420000000001</v>
      </c>
      <c r="AG40" s="218">
        <v>1.5461640000000001</v>
      </c>
      <c r="AH40" s="218">
        <v>1.5240830000000001</v>
      </c>
      <c r="AI40" s="218">
        <v>1.4165970000000001</v>
      </c>
      <c r="AJ40" s="218">
        <v>1.4551529999999999</v>
      </c>
      <c r="AK40" s="218">
        <v>1.429055</v>
      </c>
      <c r="AL40" s="218">
        <v>1.428417</v>
      </c>
      <c r="AM40" s="218">
        <v>1.370706</v>
      </c>
      <c r="AN40" s="218">
        <v>1.3726080000000001</v>
      </c>
      <c r="AO40" s="218">
        <v>1.4402889999999999</v>
      </c>
      <c r="AP40" s="218">
        <v>1.445551</v>
      </c>
      <c r="AQ40" s="218">
        <v>1.4041030000000001</v>
      </c>
      <c r="AR40" s="218">
        <v>1.5603400000000001</v>
      </c>
      <c r="AS40" s="218">
        <v>1.543261</v>
      </c>
      <c r="AT40" s="218">
        <v>1.5158100000000001</v>
      </c>
      <c r="AU40" s="218">
        <v>1.4765839999999999</v>
      </c>
      <c r="AV40" s="218">
        <v>1.4635880000000001</v>
      </c>
      <c r="AW40" s="218">
        <v>1.487859</v>
      </c>
      <c r="AX40" s="218">
        <v>1.5559940000000001</v>
      </c>
      <c r="AY40" s="218">
        <v>1.367421</v>
      </c>
      <c r="AZ40" s="218">
        <v>1.4423999999999999</v>
      </c>
      <c r="BA40" s="218">
        <v>1.5396110000000001</v>
      </c>
      <c r="BB40" s="218">
        <v>1.482815</v>
      </c>
      <c r="BC40" s="218">
        <v>1.5486129032</v>
      </c>
      <c r="BD40" s="218">
        <v>1.5905171667</v>
      </c>
      <c r="BE40" s="329">
        <v>1.561874</v>
      </c>
      <c r="BF40" s="329">
        <v>1.527598</v>
      </c>
      <c r="BG40" s="329">
        <v>1.4807619999999999</v>
      </c>
      <c r="BH40" s="329">
        <v>1.468791</v>
      </c>
      <c r="BI40" s="329">
        <v>1.4422410000000001</v>
      </c>
      <c r="BJ40" s="329">
        <v>1.4660880000000001</v>
      </c>
      <c r="BK40" s="329">
        <v>1.4090180000000001</v>
      </c>
      <c r="BL40" s="329">
        <v>1.421891</v>
      </c>
      <c r="BM40" s="329">
        <v>1.4878</v>
      </c>
      <c r="BN40" s="329">
        <v>1.5227200000000001</v>
      </c>
      <c r="BO40" s="329">
        <v>1.539609</v>
      </c>
      <c r="BP40" s="329">
        <v>1.6009960000000001</v>
      </c>
      <c r="BQ40" s="329">
        <v>1.5802659999999999</v>
      </c>
      <c r="BR40" s="329">
        <v>1.548546</v>
      </c>
      <c r="BS40" s="329">
        <v>1.4995229999999999</v>
      </c>
      <c r="BT40" s="329">
        <v>1.486893</v>
      </c>
      <c r="BU40" s="329">
        <v>1.4602040000000001</v>
      </c>
      <c r="BV40" s="329">
        <v>1.4856879999999999</v>
      </c>
    </row>
    <row r="41" spans="1:74" ht="11.1" customHeight="1" x14ac:dyDescent="0.2">
      <c r="A41" s="61" t="s">
        <v>685</v>
      </c>
      <c r="B41" s="648" t="s">
        <v>569</v>
      </c>
      <c r="C41" s="218">
        <v>3.958021</v>
      </c>
      <c r="D41" s="218">
        <v>3.913478</v>
      </c>
      <c r="E41" s="218">
        <v>4.0451090000000001</v>
      </c>
      <c r="F41" s="218">
        <v>3.7545099999999998</v>
      </c>
      <c r="G41" s="218">
        <v>3.699379</v>
      </c>
      <c r="H41" s="218">
        <v>3.9474399999999998</v>
      </c>
      <c r="I41" s="218">
        <v>3.563685</v>
      </c>
      <c r="J41" s="218">
        <v>4.0089230000000002</v>
      </c>
      <c r="K41" s="218">
        <v>3.9360400000000002</v>
      </c>
      <c r="L41" s="218">
        <v>4.0033960000000004</v>
      </c>
      <c r="M41" s="218">
        <v>4.1094169999999997</v>
      </c>
      <c r="N41" s="218">
        <v>3.8531580000000001</v>
      </c>
      <c r="O41" s="218">
        <v>3.860948</v>
      </c>
      <c r="P41" s="218">
        <v>3.9228749999999999</v>
      </c>
      <c r="Q41" s="218">
        <v>3.7148270000000001</v>
      </c>
      <c r="R41" s="218">
        <v>3.7189399999999999</v>
      </c>
      <c r="S41" s="218">
        <v>3.7562890000000002</v>
      </c>
      <c r="T41" s="218">
        <v>3.7324769999999998</v>
      </c>
      <c r="U41" s="218">
        <v>3.5565899999999999</v>
      </c>
      <c r="V41" s="218">
        <v>3.7429640000000002</v>
      </c>
      <c r="W41" s="218">
        <v>3.6742729999999999</v>
      </c>
      <c r="X41" s="218">
        <v>3.8523830000000001</v>
      </c>
      <c r="Y41" s="218">
        <v>3.8475630000000001</v>
      </c>
      <c r="Z41" s="218">
        <v>3.52881</v>
      </c>
      <c r="AA41" s="218">
        <v>4.0618090000000002</v>
      </c>
      <c r="AB41" s="218">
        <v>3.9843989999999998</v>
      </c>
      <c r="AC41" s="218">
        <v>3.76912</v>
      </c>
      <c r="AD41" s="218">
        <v>3.8543500000000002</v>
      </c>
      <c r="AE41" s="218">
        <v>3.7489859999999999</v>
      </c>
      <c r="AF41" s="218">
        <v>3.6628509999999999</v>
      </c>
      <c r="AG41" s="218">
        <v>3.6210070000000001</v>
      </c>
      <c r="AH41" s="218">
        <v>3.6932369999999999</v>
      </c>
      <c r="AI41" s="218">
        <v>3.7246220000000001</v>
      </c>
      <c r="AJ41" s="218">
        <v>4.0387570000000004</v>
      </c>
      <c r="AK41" s="218">
        <v>3.8932340000000001</v>
      </c>
      <c r="AL41" s="218">
        <v>3.886755</v>
      </c>
      <c r="AM41" s="218">
        <v>4.2718759999999998</v>
      </c>
      <c r="AN41" s="218">
        <v>4.1815009999999999</v>
      </c>
      <c r="AO41" s="218">
        <v>4.0455040000000002</v>
      </c>
      <c r="AP41" s="218">
        <v>3.9715120000000002</v>
      </c>
      <c r="AQ41" s="218">
        <v>3.936887</v>
      </c>
      <c r="AR41" s="218">
        <v>3.8801269999999999</v>
      </c>
      <c r="AS41" s="218">
        <v>3.860392</v>
      </c>
      <c r="AT41" s="218">
        <v>3.8172489999999999</v>
      </c>
      <c r="AU41" s="218">
        <v>3.9088250000000002</v>
      </c>
      <c r="AV41" s="218">
        <v>4.2375889999999998</v>
      </c>
      <c r="AW41" s="218">
        <v>3.879</v>
      </c>
      <c r="AX41" s="218">
        <v>4.1358959999999998</v>
      </c>
      <c r="AY41" s="218">
        <v>4.235055</v>
      </c>
      <c r="AZ41" s="218">
        <v>4.5354780000000003</v>
      </c>
      <c r="BA41" s="218">
        <v>4.054354</v>
      </c>
      <c r="BB41" s="218">
        <v>3.9983460000000002</v>
      </c>
      <c r="BC41" s="218">
        <v>3.9979354839000001</v>
      </c>
      <c r="BD41" s="218">
        <v>3.9334908333</v>
      </c>
      <c r="BE41" s="329">
        <v>3.9305750000000002</v>
      </c>
      <c r="BF41" s="329">
        <v>4.0131790000000001</v>
      </c>
      <c r="BG41" s="329">
        <v>4.0571830000000002</v>
      </c>
      <c r="BH41" s="329">
        <v>4.2665350000000002</v>
      </c>
      <c r="BI41" s="329">
        <v>4.0216989999999999</v>
      </c>
      <c r="BJ41" s="329">
        <v>4.1949579999999997</v>
      </c>
      <c r="BK41" s="329">
        <v>4.25434</v>
      </c>
      <c r="BL41" s="329">
        <v>4.239954</v>
      </c>
      <c r="BM41" s="329">
        <v>4.1935120000000001</v>
      </c>
      <c r="BN41" s="329">
        <v>4.1553449999999996</v>
      </c>
      <c r="BO41" s="329">
        <v>4.1176919999999999</v>
      </c>
      <c r="BP41" s="329">
        <v>4.1217449999999998</v>
      </c>
      <c r="BQ41" s="329">
        <v>4.0231199999999996</v>
      </c>
      <c r="BR41" s="329">
        <v>4.112997</v>
      </c>
      <c r="BS41" s="329">
        <v>4.1160399999999999</v>
      </c>
      <c r="BT41" s="329">
        <v>4.3789790000000002</v>
      </c>
      <c r="BU41" s="329">
        <v>4.1461949999999996</v>
      </c>
      <c r="BV41" s="329">
        <v>4.2062559999999998</v>
      </c>
    </row>
    <row r="42" spans="1:74" ht="11.1" customHeight="1" x14ac:dyDescent="0.2">
      <c r="A42" s="61" t="s">
        <v>686</v>
      </c>
      <c r="B42" s="648" t="s">
        <v>570</v>
      </c>
      <c r="C42" s="218">
        <v>0.58194299999999999</v>
      </c>
      <c r="D42" s="218">
        <v>0.566187</v>
      </c>
      <c r="E42" s="218">
        <v>0.46207900000000002</v>
      </c>
      <c r="F42" s="218">
        <v>0.477076</v>
      </c>
      <c r="G42" s="218">
        <v>0.46761799999999998</v>
      </c>
      <c r="H42" s="218">
        <v>0.47918500000000003</v>
      </c>
      <c r="I42" s="218">
        <v>0.32862799999999998</v>
      </c>
      <c r="J42" s="218">
        <v>0.34746899999999997</v>
      </c>
      <c r="K42" s="218">
        <v>0.49073699999999998</v>
      </c>
      <c r="L42" s="218">
        <v>0.40477800000000003</v>
      </c>
      <c r="M42" s="218">
        <v>0.41869099999999998</v>
      </c>
      <c r="N42" s="218">
        <v>0.51937500000000003</v>
      </c>
      <c r="O42" s="218">
        <v>0.45203500000000002</v>
      </c>
      <c r="P42" s="218">
        <v>0.392988</v>
      </c>
      <c r="Q42" s="218">
        <v>0.41212199999999999</v>
      </c>
      <c r="R42" s="218">
        <v>0.423182</v>
      </c>
      <c r="S42" s="218">
        <v>0.31709599999999999</v>
      </c>
      <c r="T42" s="218">
        <v>0.364375</v>
      </c>
      <c r="U42" s="218">
        <v>0.458069</v>
      </c>
      <c r="V42" s="218">
        <v>0.40101399999999998</v>
      </c>
      <c r="W42" s="218">
        <v>0.37606899999999999</v>
      </c>
      <c r="X42" s="218">
        <v>0.31093599999999999</v>
      </c>
      <c r="Y42" s="218">
        <v>0.323376</v>
      </c>
      <c r="Z42" s="218">
        <v>0.19575200000000001</v>
      </c>
      <c r="AA42" s="218">
        <v>0.34067700000000001</v>
      </c>
      <c r="AB42" s="218">
        <v>0.297263</v>
      </c>
      <c r="AC42" s="218">
        <v>0.44017800000000001</v>
      </c>
      <c r="AD42" s="218">
        <v>0.27195900000000001</v>
      </c>
      <c r="AE42" s="218">
        <v>0.24358099999999999</v>
      </c>
      <c r="AF42" s="218">
        <v>0.28656999999999999</v>
      </c>
      <c r="AG42" s="218">
        <v>0.36323899999999998</v>
      </c>
      <c r="AH42" s="218">
        <v>0.409113</v>
      </c>
      <c r="AI42" s="218">
        <v>0.37034499999999998</v>
      </c>
      <c r="AJ42" s="218">
        <v>0.26743299999999998</v>
      </c>
      <c r="AK42" s="218">
        <v>0.36110900000000001</v>
      </c>
      <c r="AL42" s="218">
        <v>0.16964000000000001</v>
      </c>
      <c r="AM42" s="218">
        <v>0.26910699999999999</v>
      </c>
      <c r="AN42" s="218">
        <v>0.207369</v>
      </c>
      <c r="AO42" s="218">
        <v>0.216284</v>
      </c>
      <c r="AP42" s="218">
        <v>0.27601300000000001</v>
      </c>
      <c r="AQ42" s="218">
        <v>0.23517099999999999</v>
      </c>
      <c r="AR42" s="218">
        <v>0.26100400000000001</v>
      </c>
      <c r="AS42" s="218">
        <v>0.23915</v>
      </c>
      <c r="AT42" s="218">
        <v>0.21346599999999999</v>
      </c>
      <c r="AU42" s="218">
        <v>0.267403</v>
      </c>
      <c r="AV42" s="218">
        <v>0.29169400000000001</v>
      </c>
      <c r="AW42" s="218">
        <v>0.31255300000000003</v>
      </c>
      <c r="AX42" s="218">
        <v>0.296435</v>
      </c>
      <c r="AY42" s="218">
        <v>0.27249000000000001</v>
      </c>
      <c r="AZ42" s="218">
        <v>0.19656999999999999</v>
      </c>
      <c r="BA42" s="218">
        <v>0.26107999999999998</v>
      </c>
      <c r="BB42" s="218">
        <v>0.150811</v>
      </c>
      <c r="BC42" s="218">
        <v>0.16964516129000001</v>
      </c>
      <c r="BD42" s="218">
        <v>0.21653218332999999</v>
      </c>
      <c r="BE42" s="329">
        <v>0.19238330000000001</v>
      </c>
      <c r="BF42" s="329">
        <v>0.2030527</v>
      </c>
      <c r="BG42" s="329">
        <v>0.20637249999999999</v>
      </c>
      <c r="BH42" s="329">
        <v>0.21338299999999999</v>
      </c>
      <c r="BI42" s="329">
        <v>0.2168214</v>
      </c>
      <c r="BJ42" s="329">
        <v>0.2108101</v>
      </c>
      <c r="BK42" s="329">
        <v>0.23944480000000001</v>
      </c>
      <c r="BL42" s="329">
        <v>0.19453329999999999</v>
      </c>
      <c r="BM42" s="329">
        <v>0.20981440000000001</v>
      </c>
      <c r="BN42" s="329">
        <v>0.20552989999999999</v>
      </c>
      <c r="BO42" s="329">
        <v>0.17321800000000001</v>
      </c>
      <c r="BP42" s="329">
        <v>0.2049204</v>
      </c>
      <c r="BQ42" s="329">
        <v>0.18179619999999999</v>
      </c>
      <c r="BR42" s="329">
        <v>0.19135859999999999</v>
      </c>
      <c r="BS42" s="329">
        <v>0.19354869999999999</v>
      </c>
      <c r="BT42" s="329">
        <v>0.19948979999999999</v>
      </c>
      <c r="BU42" s="329">
        <v>0.20306340000000001</v>
      </c>
      <c r="BV42" s="329">
        <v>0.1951437</v>
      </c>
    </row>
    <row r="43" spans="1:74" ht="11.1" customHeight="1" x14ac:dyDescent="0.2">
      <c r="A43" s="61" t="s">
        <v>992</v>
      </c>
      <c r="B43" s="648" t="s">
        <v>1280</v>
      </c>
      <c r="C43" s="218">
        <v>1.992842</v>
      </c>
      <c r="D43" s="218">
        <v>1.874884</v>
      </c>
      <c r="E43" s="218">
        <v>2.0496590000000001</v>
      </c>
      <c r="F43" s="218">
        <v>2.0322589999999998</v>
      </c>
      <c r="G43" s="218">
        <v>2.0926439999999999</v>
      </c>
      <c r="H43" s="218">
        <v>2.2408809999999999</v>
      </c>
      <c r="I43" s="218">
        <v>2.2873160000000001</v>
      </c>
      <c r="J43" s="218">
        <v>2.3885830000000001</v>
      </c>
      <c r="K43" s="218">
        <v>2.134045</v>
      </c>
      <c r="L43" s="218">
        <v>2.1111740000000001</v>
      </c>
      <c r="M43" s="218">
        <v>2.0248529999999998</v>
      </c>
      <c r="N43" s="218">
        <v>1.7242789999999999</v>
      </c>
      <c r="O43" s="218">
        <v>1.9210860000000001</v>
      </c>
      <c r="P43" s="218">
        <v>1.8106720000000001</v>
      </c>
      <c r="Q43" s="218">
        <v>1.7760339999999999</v>
      </c>
      <c r="R43" s="218">
        <v>1.900134</v>
      </c>
      <c r="S43" s="218">
        <v>2.1094050000000002</v>
      </c>
      <c r="T43" s="218">
        <v>2.1220029999999999</v>
      </c>
      <c r="U43" s="218">
        <v>2.1191900000000001</v>
      </c>
      <c r="V43" s="218">
        <v>2.1857959999999999</v>
      </c>
      <c r="W43" s="218">
        <v>2.0105659999999999</v>
      </c>
      <c r="X43" s="218">
        <v>1.9151290000000001</v>
      </c>
      <c r="Y43" s="218">
        <v>1.933108</v>
      </c>
      <c r="Z43" s="218">
        <v>1.835663</v>
      </c>
      <c r="AA43" s="218">
        <v>1.996443</v>
      </c>
      <c r="AB43" s="218">
        <v>1.8127089999999999</v>
      </c>
      <c r="AC43" s="218">
        <v>1.7959750000000001</v>
      </c>
      <c r="AD43" s="218">
        <v>1.884082</v>
      </c>
      <c r="AE43" s="218">
        <v>2.0894550000000001</v>
      </c>
      <c r="AF43" s="218">
        <v>2.2324890000000002</v>
      </c>
      <c r="AG43" s="218">
        <v>2.2578779999999998</v>
      </c>
      <c r="AH43" s="218">
        <v>2.2681049999999998</v>
      </c>
      <c r="AI43" s="218">
        <v>2.2353290000000001</v>
      </c>
      <c r="AJ43" s="218">
        <v>1.996372</v>
      </c>
      <c r="AK43" s="218">
        <v>1.9579500000000001</v>
      </c>
      <c r="AL43" s="218">
        <v>1.8702479999999999</v>
      </c>
      <c r="AM43" s="218">
        <v>1.7372129999999999</v>
      </c>
      <c r="AN43" s="218">
        <v>1.8039050000000001</v>
      </c>
      <c r="AO43" s="218">
        <v>1.7171449999999999</v>
      </c>
      <c r="AP43" s="218">
        <v>1.8465320000000001</v>
      </c>
      <c r="AQ43" s="218">
        <v>1.9713320000000001</v>
      </c>
      <c r="AR43" s="218">
        <v>2.0635759999999999</v>
      </c>
      <c r="AS43" s="218">
        <v>2.27101</v>
      </c>
      <c r="AT43" s="218">
        <v>2.2236030000000002</v>
      </c>
      <c r="AU43" s="218">
        <v>2.2456239999999998</v>
      </c>
      <c r="AV43" s="218">
        <v>2.0308039999999998</v>
      </c>
      <c r="AW43" s="218">
        <v>1.9930220000000001</v>
      </c>
      <c r="AX43" s="218">
        <v>1.8583289999999999</v>
      </c>
      <c r="AY43" s="218">
        <v>1.910366</v>
      </c>
      <c r="AZ43" s="218">
        <v>1.732062</v>
      </c>
      <c r="BA43" s="218">
        <v>1.8869100000000001</v>
      </c>
      <c r="BB43" s="218">
        <v>1.9677910000000001</v>
      </c>
      <c r="BC43" s="218">
        <v>2.0415958000000001</v>
      </c>
      <c r="BD43" s="218">
        <v>2.1599545</v>
      </c>
      <c r="BE43" s="329">
        <v>2.201508</v>
      </c>
      <c r="BF43" s="329">
        <v>2.2451819999999998</v>
      </c>
      <c r="BG43" s="329">
        <v>2.1777060000000001</v>
      </c>
      <c r="BH43" s="329">
        <v>2.0195310000000002</v>
      </c>
      <c r="BI43" s="329">
        <v>1.9816309999999999</v>
      </c>
      <c r="BJ43" s="329">
        <v>1.9179409999999999</v>
      </c>
      <c r="BK43" s="329">
        <v>1.8831690000000001</v>
      </c>
      <c r="BL43" s="329">
        <v>1.8298700000000001</v>
      </c>
      <c r="BM43" s="329">
        <v>1.8442339999999999</v>
      </c>
      <c r="BN43" s="329">
        <v>1.924172</v>
      </c>
      <c r="BO43" s="329">
        <v>2.0533969999999999</v>
      </c>
      <c r="BP43" s="329">
        <v>2.1741519999999999</v>
      </c>
      <c r="BQ43" s="329">
        <v>2.2154229999999999</v>
      </c>
      <c r="BR43" s="329">
        <v>2.2573829999999999</v>
      </c>
      <c r="BS43" s="329">
        <v>2.189546</v>
      </c>
      <c r="BT43" s="329">
        <v>2.0360360000000002</v>
      </c>
      <c r="BU43" s="329">
        <v>1.99455</v>
      </c>
      <c r="BV43" s="329">
        <v>1.918517</v>
      </c>
    </row>
    <row r="44" spans="1:74" ht="11.1" customHeight="1" x14ac:dyDescent="0.2">
      <c r="A44" s="61" t="s">
        <v>687</v>
      </c>
      <c r="B44" s="648" t="s">
        <v>207</v>
      </c>
      <c r="C44" s="218">
        <v>18.910805</v>
      </c>
      <c r="D44" s="218">
        <v>18.808622</v>
      </c>
      <c r="E44" s="218">
        <v>19.234014999999999</v>
      </c>
      <c r="F44" s="218">
        <v>18.588099</v>
      </c>
      <c r="G44" s="218">
        <v>18.419913999999999</v>
      </c>
      <c r="H44" s="218">
        <v>19.181495000000002</v>
      </c>
      <c r="I44" s="218">
        <v>18.705318999999999</v>
      </c>
      <c r="J44" s="218">
        <v>19.348821999999998</v>
      </c>
      <c r="K44" s="218">
        <v>18.847604</v>
      </c>
      <c r="L44" s="218">
        <v>18.796289999999999</v>
      </c>
      <c r="M44" s="218">
        <v>19.018877</v>
      </c>
      <c r="N44" s="218">
        <v>18.721263</v>
      </c>
      <c r="O44" s="218">
        <v>18.303673</v>
      </c>
      <c r="P44" s="218">
        <v>18.643384999999999</v>
      </c>
      <c r="Q44" s="218">
        <v>18.163796000000001</v>
      </c>
      <c r="R44" s="218">
        <v>18.210681000000001</v>
      </c>
      <c r="S44" s="218">
        <v>18.589096000000001</v>
      </c>
      <c r="T44" s="218">
        <v>18.857130000000002</v>
      </c>
      <c r="U44" s="218">
        <v>18.515346000000001</v>
      </c>
      <c r="V44" s="218">
        <v>19.155595000000002</v>
      </c>
      <c r="W44" s="218">
        <v>18.09178</v>
      </c>
      <c r="X44" s="218">
        <v>18.705068000000001</v>
      </c>
      <c r="Y44" s="218">
        <v>18.527752</v>
      </c>
      <c r="Z44" s="218">
        <v>18.120199</v>
      </c>
      <c r="AA44" s="218">
        <v>18.749355999999999</v>
      </c>
      <c r="AB44" s="218">
        <v>18.643338</v>
      </c>
      <c r="AC44" s="218">
        <v>18.530763</v>
      </c>
      <c r="AD44" s="218">
        <v>18.584091999999998</v>
      </c>
      <c r="AE44" s="218">
        <v>18.779156</v>
      </c>
      <c r="AF44" s="218">
        <v>18.805883999999999</v>
      </c>
      <c r="AG44" s="218">
        <v>19.257404000000001</v>
      </c>
      <c r="AH44" s="218">
        <v>19.124600999999998</v>
      </c>
      <c r="AI44" s="218">
        <v>19.251968999999999</v>
      </c>
      <c r="AJ44" s="218">
        <v>19.311890999999999</v>
      </c>
      <c r="AK44" s="218">
        <v>19.490718000000001</v>
      </c>
      <c r="AL44" s="218">
        <v>18.982814000000001</v>
      </c>
      <c r="AM44" s="218">
        <v>18.921430000000001</v>
      </c>
      <c r="AN44" s="218">
        <v>18.993697999999998</v>
      </c>
      <c r="AO44" s="218">
        <v>18.526115999999998</v>
      </c>
      <c r="AP44" s="218">
        <v>18.783351</v>
      </c>
      <c r="AQ44" s="218">
        <v>18.515732</v>
      </c>
      <c r="AR44" s="218">
        <v>18.833010999999999</v>
      </c>
      <c r="AS44" s="218">
        <v>19.163812</v>
      </c>
      <c r="AT44" s="218">
        <v>19.276212000000001</v>
      </c>
      <c r="AU44" s="218">
        <v>19.038568000000001</v>
      </c>
      <c r="AV44" s="218">
        <v>19.629655</v>
      </c>
      <c r="AW44" s="218">
        <v>19.206461999999998</v>
      </c>
      <c r="AX44" s="218">
        <v>19.516981999999999</v>
      </c>
      <c r="AY44" s="218">
        <v>19.248666</v>
      </c>
      <c r="AZ44" s="218">
        <v>19.396242999999998</v>
      </c>
      <c r="BA44" s="218">
        <v>19.238026000000001</v>
      </c>
      <c r="BB44" s="218">
        <v>19.037019000000001</v>
      </c>
      <c r="BC44" s="218">
        <v>19.220620852</v>
      </c>
      <c r="BD44" s="218">
        <v>19.544883346999999</v>
      </c>
      <c r="BE44" s="329">
        <v>19.536480000000001</v>
      </c>
      <c r="BF44" s="329">
        <v>19.751200000000001</v>
      </c>
      <c r="BG44" s="329">
        <v>19.327719999999999</v>
      </c>
      <c r="BH44" s="329">
        <v>19.75684</v>
      </c>
      <c r="BI44" s="329">
        <v>19.360209999999999</v>
      </c>
      <c r="BJ44" s="329">
        <v>19.744060000000001</v>
      </c>
      <c r="BK44" s="329">
        <v>19.39124</v>
      </c>
      <c r="BL44" s="329">
        <v>19.174990000000001</v>
      </c>
      <c r="BM44" s="329">
        <v>19.23836</v>
      </c>
      <c r="BN44" s="329">
        <v>19.284199999999998</v>
      </c>
      <c r="BO44" s="329">
        <v>19.45693</v>
      </c>
      <c r="BP44" s="329">
        <v>19.77422</v>
      </c>
      <c r="BQ44" s="329">
        <v>19.618230000000001</v>
      </c>
      <c r="BR44" s="329">
        <v>19.903770000000002</v>
      </c>
      <c r="BS44" s="329">
        <v>19.434069999999998</v>
      </c>
      <c r="BT44" s="329">
        <v>19.956910000000001</v>
      </c>
      <c r="BU44" s="329">
        <v>19.60154</v>
      </c>
      <c r="BV44" s="329">
        <v>19.807860000000002</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332"/>
      <c r="BF45" s="332"/>
      <c r="BG45" s="332"/>
      <c r="BH45" s="332"/>
      <c r="BI45" s="332"/>
      <c r="BJ45" s="332"/>
      <c r="BK45" s="332"/>
      <c r="BL45" s="332"/>
      <c r="BM45" s="332"/>
      <c r="BN45" s="332"/>
      <c r="BO45" s="332"/>
      <c r="BP45" s="332"/>
      <c r="BQ45" s="332"/>
      <c r="BR45" s="332"/>
      <c r="BS45" s="332"/>
      <c r="BT45" s="332"/>
      <c r="BU45" s="332"/>
      <c r="BV45" s="332"/>
    </row>
    <row r="46" spans="1:74" ht="11.1" customHeight="1" x14ac:dyDescent="0.2">
      <c r="A46" s="61" t="s">
        <v>993</v>
      </c>
      <c r="B46" s="177" t="s">
        <v>1289</v>
      </c>
      <c r="C46" s="218">
        <v>9.4147490000000005</v>
      </c>
      <c r="D46" s="218">
        <v>8.0391200000000005</v>
      </c>
      <c r="E46" s="218">
        <v>9.0222789999999993</v>
      </c>
      <c r="F46" s="218">
        <v>8.6743179999999995</v>
      </c>
      <c r="G46" s="218">
        <v>9.0715000000000003</v>
      </c>
      <c r="H46" s="218">
        <v>9.0898289999999999</v>
      </c>
      <c r="I46" s="218">
        <v>8.6316970000000008</v>
      </c>
      <c r="J46" s="218">
        <v>8.1585590000000003</v>
      </c>
      <c r="K46" s="218">
        <v>8.0514720000000004</v>
      </c>
      <c r="L46" s="218">
        <v>7.8978700000000002</v>
      </c>
      <c r="M46" s="218">
        <v>7.9975459999999998</v>
      </c>
      <c r="N46" s="218">
        <v>7.31534</v>
      </c>
      <c r="O46" s="218">
        <v>8.0405580000000008</v>
      </c>
      <c r="P46" s="218">
        <v>7.49573</v>
      </c>
      <c r="Q46" s="218">
        <v>7.4892390000000004</v>
      </c>
      <c r="R46" s="218">
        <v>7.3387289999999998</v>
      </c>
      <c r="S46" s="218">
        <v>7.9099680000000001</v>
      </c>
      <c r="T46" s="218">
        <v>8.2084779999999995</v>
      </c>
      <c r="U46" s="218">
        <v>7.5562100000000001</v>
      </c>
      <c r="V46" s="218">
        <v>7.7981249999999998</v>
      </c>
      <c r="W46" s="218">
        <v>7.3115009999999998</v>
      </c>
      <c r="X46" s="218">
        <v>6.7925969999999998</v>
      </c>
      <c r="Y46" s="218">
        <v>6.7772800000000002</v>
      </c>
      <c r="Z46" s="218">
        <v>6.0078509999999996</v>
      </c>
      <c r="AA46" s="218">
        <v>7.2076370000000001</v>
      </c>
      <c r="AB46" s="218">
        <v>6.0065210000000002</v>
      </c>
      <c r="AC46" s="218">
        <v>6.4230119999999999</v>
      </c>
      <c r="AD46" s="218">
        <v>6.9328120000000002</v>
      </c>
      <c r="AE46" s="218">
        <v>6.7025269999999999</v>
      </c>
      <c r="AF46" s="218">
        <v>6.2880450000000003</v>
      </c>
      <c r="AG46" s="218">
        <v>6.4492419999999999</v>
      </c>
      <c r="AH46" s="218">
        <v>6.5242849999999999</v>
      </c>
      <c r="AI46" s="218">
        <v>6.4047400000000003</v>
      </c>
      <c r="AJ46" s="218">
        <v>5.5346700000000002</v>
      </c>
      <c r="AK46" s="218">
        <v>5.4187729999999998</v>
      </c>
      <c r="AL46" s="218">
        <v>4.9377509999999996</v>
      </c>
      <c r="AM46" s="218">
        <v>5.243252</v>
      </c>
      <c r="AN46" s="218">
        <v>5.5402189999999996</v>
      </c>
      <c r="AO46" s="218">
        <v>5.3816369999999996</v>
      </c>
      <c r="AP46" s="218">
        <v>5.6181919999999996</v>
      </c>
      <c r="AQ46" s="218">
        <v>5.2595970000000003</v>
      </c>
      <c r="AR46" s="218">
        <v>4.6591570000000004</v>
      </c>
      <c r="AS46" s="218">
        <v>4.9937279999999999</v>
      </c>
      <c r="AT46" s="218">
        <v>4.7759210000000003</v>
      </c>
      <c r="AU46" s="218">
        <v>5.1897260000000003</v>
      </c>
      <c r="AV46" s="218">
        <v>4.7931100000000004</v>
      </c>
      <c r="AW46" s="218">
        <v>4.5975450000000002</v>
      </c>
      <c r="AX46" s="218">
        <v>4.4812409999999998</v>
      </c>
      <c r="AY46" s="218">
        <v>4.8252249999999997</v>
      </c>
      <c r="AZ46" s="218">
        <v>4.5444319999999996</v>
      </c>
      <c r="BA46" s="218">
        <v>5.4318840000000002</v>
      </c>
      <c r="BB46" s="218">
        <v>4.3641360000000002</v>
      </c>
      <c r="BC46" s="218">
        <v>4.4611025341000001</v>
      </c>
      <c r="BD46" s="218">
        <v>4.4018256097000004</v>
      </c>
      <c r="BE46" s="329">
        <v>4.5025490000000001</v>
      </c>
      <c r="BF46" s="329">
        <v>4.4087870000000002</v>
      </c>
      <c r="BG46" s="329">
        <v>4.1716519999999999</v>
      </c>
      <c r="BH46" s="329">
        <v>4.0973769999999998</v>
      </c>
      <c r="BI46" s="329">
        <v>3.6523089999999998</v>
      </c>
      <c r="BJ46" s="329">
        <v>3.594522</v>
      </c>
      <c r="BK46" s="329">
        <v>4.4524330000000001</v>
      </c>
      <c r="BL46" s="329">
        <v>3.5951680000000001</v>
      </c>
      <c r="BM46" s="329">
        <v>4.0451730000000001</v>
      </c>
      <c r="BN46" s="329">
        <v>4.4075550000000003</v>
      </c>
      <c r="BO46" s="329">
        <v>4.5516860000000001</v>
      </c>
      <c r="BP46" s="329">
        <v>4.3139279999999998</v>
      </c>
      <c r="BQ46" s="329">
        <v>4.2017850000000001</v>
      </c>
      <c r="BR46" s="329">
        <v>4.4827709999999996</v>
      </c>
      <c r="BS46" s="329">
        <v>4.0689970000000004</v>
      </c>
      <c r="BT46" s="329">
        <v>3.922031</v>
      </c>
      <c r="BU46" s="329">
        <v>3.3947180000000001</v>
      </c>
      <c r="BV46" s="329">
        <v>3.0127989999999998</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332"/>
      <c r="BF47" s="332"/>
      <c r="BG47" s="332"/>
      <c r="BH47" s="332"/>
      <c r="BI47" s="332"/>
      <c r="BJ47" s="332"/>
      <c r="BK47" s="332"/>
      <c r="BL47" s="332"/>
      <c r="BM47" s="332"/>
      <c r="BN47" s="332"/>
      <c r="BO47" s="332"/>
      <c r="BP47" s="332"/>
      <c r="BQ47" s="332"/>
      <c r="BR47" s="332"/>
      <c r="BS47" s="332"/>
      <c r="BT47" s="332"/>
      <c r="BU47" s="332"/>
      <c r="BV47" s="332"/>
    </row>
    <row r="48" spans="1:74" ht="11.1" customHeight="1" x14ac:dyDescent="0.2">
      <c r="A48" s="57"/>
      <c r="B48" s="65" t="s">
        <v>998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409"/>
      <c r="BF48" s="409"/>
      <c r="BG48" s="409"/>
      <c r="BH48" s="409"/>
      <c r="BI48" s="409"/>
      <c r="BJ48" s="63"/>
      <c r="BK48" s="63"/>
      <c r="BL48" s="63"/>
      <c r="BM48" s="63"/>
      <c r="BN48" s="63"/>
      <c r="BO48" s="63"/>
      <c r="BP48" s="63"/>
      <c r="BQ48" s="63"/>
      <c r="BR48" s="63"/>
      <c r="BS48" s="63"/>
      <c r="BT48" s="63"/>
      <c r="BU48" s="63"/>
      <c r="BV48" s="409"/>
    </row>
    <row r="49" spans="1:74" ht="11.1" customHeight="1" x14ac:dyDescent="0.2">
      <c r="A49" s="57"/>
      <c r="B49" s="66" t="s">
        <v>125</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409"/>
      <c r="BF49" s="409"/>
      <c r="BG49" s="409"/>
      <c r="BH49" s="409"/>
      <c r="BI49" s="409"/>
      <c r="BJ49" s="409"/>
      <c r="BK49" s="409"/>
      <c r="BL49" s="409"/>
      <c r="BM49" s="409"/>
      <c r="BN49" s="409"/>
      <c r="BO49" s="409"/>
      <c r="BP49" s="409"/>
      <c r="BQ49" s="409"/>
      <c r="BR49" s="409"/>
      <c r="BS49" s="409"/>
      <c r="BT49" s="409"/>
      <c r="BU49" s="409"/>
      <c r="BV49" s="409"/>
    </row>
    <row r="50" spans="1:74" ht="11.1" customHeight="1" x14ac:dyDescent="0.2">
      <c r="A50" s="61" t="s">
        <v>688</v>
      </c>
      <c r="B50" s="175" t="s">
        <v>571</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363.77</v>
      </c>
      <c r="AN50" s="68">
        <v>373.34800000000001</v>
      </c>
      <c r="AO50" s="68">
        <v>383.73700000000002</v>
      </c>
      <c r="AP50" s="68">
        <v>393.15199999999999</v>
      </c>
      <c r="AQ50" s="68">
        <v>394.05900000000003</v>
      </c>
      <c r="AR50" s="68">
        <v>383.88600000000002</v>
      </c>
      <c r="AS50" s="68">
        <v>368.70699999999999</v>
      </c>
      <c r="AT50" s="68">
        <v>360.63600000000002</v>
      </c>
      <c r="AU50" s="68">
        <v>360.935</v>
      </c>
      <c r="AV50" s="68">
        <v>381.99599999999998</v>
      </c>
      <c r="AW50" s="68">
        <v>387.536</v>
      </c>
      <c r="AX50" s="68">
        <v>393.714</v>
      </c>
      <c r="AY50" s="68">
        <v>421.47199999999998</v>
      </c>
      <c r="AZ50" s="68">
        <v>448.03899999999999</v>
      </c>
      <c r="BA50" s="68">
        <v>474.815</v>
      </c>
      <c r="BB50" s="68">
        <v>483.37900000000002</v>
      </c>
      <c r="BC50" s="68">
        <v>474.49557142999998</v>
      </c>
      <c r="BD50" s="68">
        <v>464.78483010999997</v>
      </c>
      <c r="BE50" s="331">
        <v>457.39530000000002</v>
      </c>
      <c r="BF50" s="331">
        <v>451.2586</v>
      </c>
      <c r="BG50" s="331">
        <v>448.87729999999999</v>
      </c>
      <c r="BH50" s="331">
        <v>454.69290000000001</v>
      </c>
      <c r="BI50" s="331">
        <v>450.02440000000001</v>
      </c>
      <c r="BJ50" s="331">
        <v>432.85610000000003</v>
      </c>
      <c r="BK50" s="331">
        <v>441.58730000000003</v>
      </c>
      <c r="BL50" s="331">
        <v>445.7253</v>
      </c>
      <c r="BM50" s="331">
        <v>455.27140000000003</v>
      </c>
      <c r="BN50" s="331">
        <v>459.07889999999998</v>
      </c>
      <c r="BO50" s="331">
        <v>455.2842</v>
      </c>
      <c r="BP50" s="331">
        <v>444.10829999999999</v>
      </c>
      <c r="BQ50" s="331">
        <v>429.0172</v>
      </c>
      <c r="BR50" s="331">
        <v>423.0865</v>
      </c>
      <c r="BS50" s="331">
        <v>420.70699999999999</v>
      </c>
      <c r="BT50" s="331">
        <v>426.91660000000002</v>
      </c>
      <c r="BU50" s="331">
        <v>422.57159999999999</v>
      </c>
      <c r="BV50" s="331">
        <v>408.56490000000002</v>
      </c>
    </row>
    <row r="51" spans="1:74" ht="11.1" customHeight="1" x14ac:dyDescent="0.2">
      <c r="A51" s="642" t="s">
        <v>1278</v>
      </c>
      <c r="B51" s="66" t="s">
        <v>1279</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101.185</v>
      </c>
      <c r="AN51" s="68">
        <v>93.277000000000001</v>
      </c>
      <c r="AO51" s="68">
        <v>98.105999999999995</v>
      </c>
      <c r="AP51" s="68">
        <v>116.88</v>
      </c>
      <c r="AQ51" s="68">
        <v>140.95699999999999</v>
      </c>
      <c r="AR51" s="68">
        <v>164.131</v>
      </c>
      <c r="AS51" s="68">
        <v>187.12700000000001</v>
      </c>
      <c r="AT51" s="68">
        <v>203.67099999999999</v>
      </c>
      <c r="AU51" s="68">
        <v>209.76300000000001</v>
      </c>
      <c r="AV51" s="68">
        <v>205.18199999999999</v>
      </c>
      <c r="AW51" s="68">
        <v>192.923</v>
      </c>
      <c r="AX51" s="68">
        <v>175.35300000000001</v>
      </c>
      <c r="AY51" s="68">
        <v>154.09299999999999</v>
      </c>
      <c r="AZ51" s="68">
        <v>133.21</v>
      </c>
      <c r="BA51" s="68">
        <v>138.751</v>
      </c>
      <c r="BB51" s="68">
        <v>157.02199999999999</v>
      </c>
      <c r="BC51" s="68">
        <v>178.13452781999999</v>
      </c>
      <c r="BD51" s="68">
        <v>194.12985375</v>
      </c>
      <c r="BE51" s="331">
        <v>207.535</v>
      </c>
      <c r="BF51" s="331">
        <v>218.11189999999999</v>
      </c>
      <c r="BG51" s="331">
        <v>223.0772</v>
      </c>
      <c r="BH51" s="331">
        <v>214.97900000000001</v>
      </c>
      <c r="BI51" s="331">
        <v>197.36840000000001</v>
      </c>
      <c r="BJ51" s="331">
        <v>173.22389999999999</v>
      </c>
      <c r="BK51" s="331">
        <v>151.06639999999999</v>
      </c>
      <c r="BL51" s="331">
        <v>137.8526</v>
      </c>
      <c r="BM51" s="331">
        <v>134.74379999999999</v>
      </c>
      <c r="BN51" s="331">
        <v>143.97120000000001</v>
      </c>
      <c r="BO51" s="331">
        <v>158.1103</v>
      </c>
      <c r="BP51" s="331">
        <v>171.5001</v>
      </c>
      <c r="BQ51" s="331">
        <v>184.62649999999999</v>
      </c>
      <c r="BR51" s="331">
        <v>194.14930000000001</v>
      </c>
      <c r="BS51" s="331">
        <v>196.03909999999999</v>
      </c>
      <c r="BT51" s="331">
        <v>187.42439999999999</v>
      </c>
      <c r="BU51" s="331">
        <v>171.1883</v>
      </c>
      <c r="BV51" s="331">
        <v>145.64670000000001</v>
      </c>
    </row>
    <row r="52" spans="1:74" ht="11.1" customHeight="1" x14ac:dyDescent="0.2">
      <c r="A52" s="61" t="s">
        <v>999</v>
      </c>
      <c r="B52" s="175" t="s">
        <v>567</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83.212999999999994</v>
      </c>
      <c r="AN52" s="68">
        <v>89.052999999999997</v>
      </c>
      <c r="AO52" s="68">
        <v>91.256</v>
      </c>
      <c r="AP52" s="68">
        <v>94.408000000000001</v>
      </c>
      <c r="AQ52" s="68">
        <v>92.489000000000004</v>
      </c>
      <c r="AR52" s="68">
        <v>87.325000000000003</v>
      </c>
      <c r="AS52" s="68">
        <v>84.296999999999997</v>
      </c>
      <c r="AT52" s="68">
        <v>83.057000000000002</v>
      </c>
      <c r="AU52" s="68">
        <v>84.504999999999995</v>
      </c>
      <c r="AV52" s="68">
        <v>90.295000000000002</v>
      </c>
      <c r="AW52" s="68">
        <v>85.683000000000007</v>
      </c>
      <c r="AX52" s="68">
        <v>78.494</v>
      </c>
      <c r="AY52" s="68">
        <v>85.066999999999993</v>
      </c>
      <c r="AZ52" s="68">
        <v>85.13</v>
      </c>
      <c r="BA52" s="68">
        <v>84.727000000000004</v>
      </c>
      <c r="BB52" s="68">
        <v>85.774000000000001</v>
      </c>
      <c r="BC52" s="68">
        <v>84.001571428999995</v>
      </c>
      <c r="BD52" s="68">
        <v>86.567013118000006</v>
      </c>
      <c r="BE52" s="331">
        <v>84.470569999999995</v>
      </c>
      <c r="BF52" s="331">
        <v>83.158280000000005</v>
      </c>
      <c r="BG52" s="331">
        <v>84.911450000000002</v>
      </c>
      <c r="BH52" s="331">
        <v>86.890979999999999</v>
      </c>
      <c r="BI52" s="331">
        <v>85.057879999999997</v>
      </c>
      <c r="BJ52" s="331">
        <v>79.935500000000005</v>
      </c>
      <c r="BK52" s="331">
        <v>84.864159999999998</v>
      </c>
      <c r="BL52" s="331">
        <v>86.809399999999997</v>
      </c>
      <c r="BM52" s="331">
        <v>89.880930000000006</v>
      </c>
      <c r="BN52" s="331">
        <v>90.623159999999999</v>
      </c>
      <c r="BO52" s="331">
        <v>89.40549</v>
      </c>
      <c r="BP52" s="331">
        <v>86.983109999999996</v>
      </c>
      <c r="BQ52" s="331">
        <v>84.63673</v>
      </c>
      <c r="BR52" s="331">
        <v>83.145330000000001</v>
      </c>
      <c r="BS52" s="331">
        <v>84.684110000000004</v>
      </c>
      <c r="BT52" s="331">
        <v>86.566109999999995</v>
      </c>
      <c r="BU52" s="331">
        <v>84.625219999999999</v>
      </c>
      <c r="BV52" s="331">
        <v>79.546800000000005</v>
      </c>
    </row>
    <row r="53" spans="1:74" ht="11.1" customHeight="1" x14ac:dyDescent="0.2">
      <c r="A53" s="61" t="s">
        <v>1001</v>
      </c>
      <c r="B53" s="175" t="s">
        <v>572</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22.095421999999999</v>
      </c>
      <c r="AN53" s="68">
        <v>21.787421999999999</v>
      </c>
      <c r="AO53" s="68">
        <v>22.55707</v>
      </c>
      <c r="AP53" s="68">
        <v>22.066493999999999</v>
      </c>
      <c r="AQ53" s="68">
        <v>22.468572000000002</v>
      </c>
      <c r="AR53" s="68">
        <v>23.028566000000001</v>
      </c>
      <c r="AS53" s="68">
        <v>23.338566</v>
      </c>
      <c r="AT53" s="68">
        <v>22.587565999999999</v>
      </c>
      <c r="AU53" s="68">
        <v>22.436565999999999</v>
      </c>
      <c r="AV53" s="68">
        <v>21.241565999999999</v>
      </c>
      <c r="AW53" s="68">
        <v>20.921565999999999</v>
      </c>
      <c r="AX53" s="68">
        <v>23.198608</v>
      </c>
      <c r="AY53" s="68">
        <v>25.872862999999999</v>
      </c>
      <c r="AZ53" s="68">
        <v>26.627054999999999</v>
      </c>
      <c r="BA53" s="68">
        <v>26.702770000000001</v>
      </c>
      <c r="BB53" s="68">
        <v>26.26943</v>
      </c>
      <c r="BC53" s="68">
        <v>25.919783014</v>
      </c>
      <c r="BD53" s="68">
        <v>24.919472340999999</v>
      </c>
      <c r="BE53" s="331">
        <v>24.60051</v>
      </c>
      <c r="BF53" s="331">
        <v>24.10088</v>
      </c>
      <c r="BG53" s="331">
        <v>24.167280000000002</v>
      </c>
      <c r="BH53" s="331">
        <v>23.462769999999999</v>
      </c>
      <c r="BI53" s="331">
        <v>23.887689999999999</v>
      </c>
      <c r="BJ53" s="331">
        <v>24.4222</v>
      </c>
      <c r="BK53" s="331">
        <v>26.02375</v>
      </c>
      <c r="BL53" s="331">
        <v>26.230840000000001</v>
      </c>
      <c r="BM53" s="331">
        <v>26.549769999999999</v>
      </c>
      <c r="BN53" s="331">
        <v>26.091139999999999</v>
      </c>
      <c r="BO53" s="331">
        <v>25.9193</v>
      </c>
      <c r="BP53" s="331">
        <v>25.341909999999999</v>
      </c>
      <c r="BQ53" s="331">
        <v>25.028490000000001</v>
      </c>
      <c r="BR53" s="331">
        <v>24.53021</v>
      </c>
      <c r="BS53" s="331">
        <v>24.595030000000001</v>
      </c>
      <c r="BT53" s="331">
        <v>23.890809999999998</v>
      </c>
      <c r="BU53" s="331">
        <v>24.315660000000001</v>
      </c>
      <c r="BV53" s="331">
        <v>24.850819999999999</v>
      </c>
    </row>
    <row r="54" spans="1:74" ht="11.1" customHeight="1" x14ac:dyDescent="0.2">
      <c r="A54" s="61" t="s">
        <v>662</v>
      </c>
      <c r="B54" s="175" t="s">
        <v>573</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235.703</v>
      </c>
      <c r="AN54" s="68">
        <v>228.20500000000001</v>
      </c>
      <c r="AO54" s="68">
        <v>220.898</v>
      </c>
      <c r="AP54" s="68">
        <v>215.929</v>
      </c>
      <c r="AQ54" s="68">
        <v>217.66399999999999</v>
      </c>
      <c r="AR54" s="68">
        <v>218.83</v>
      </c>
      <c r="AS54" s="68">
        <v>217.03200000000001</v>
      </c>
      <c r="AT54" s="68">
        <v>211.84299999999999</v>
      </c>
      <c r="AU54" s="68">
        <v>212.49100000000001</v>
      </c>
      <c r="AV54" s="68">
        <v>203.179</v>
      </c>
      <c r="AW54" s="68">
        <v>219.10599999999999</v>
      </c>
      <c r="AX54" s="68">
        <v>238.476</v>
      </c>
      <c r="AY54" s="68">
        <v>239.63</v>
      </c>
      <c r="AZ54" s="68">
        <v>240.678</v>
      </c>
      <c r="BA54" s="68">
        <v>231.48500000000001</v>
      </c>
      <c r="BB54" s="68">
        <v>228.43799999999999</v>
      </c>
      <c r="BC54" s="68">
        <v>220.03328571</v>
      </c>
      <c r="BD54" s="68">
        <v>216.89975684000001</v>
      </c>
      <c r="BE54" s="331">
        <v>219.36160000000001</v>
      </c>
      <c r="BF54" s="331">
        <v>216.024</v>
      </c>
      <c r="BG54" s="331">
        <v>217.18389999999999</v>
      </c>
      <c r="BH54" s="331">
        <v>210.8245</v>
      </c>
      <c r="BI54" s="331">
        <v>219.66659999999999</v>
      </c>
      <c r="BJ54" s="331">
        <v>230.36949999999999</v>
      </c>
      <c r="BK54" s="331">
        <v>241.01730000000001</v>
      </c>
      <c r="BL54" s="331">
        <v>237.61340000000001</v>
      </c>
      <c r="BM54" s="331">
        <v>228.8133</v>
      </c>
      <c r="BN54" s="331">
        <v>222.9117</v>
      </c>
      <c r="BO54" s="331">
        <v>222.4777</v>
      </c>
      <c r="BP54" s="331">
        <v>222.66309999999999</v>
      </c>
      <c r="BQ54" s="331">
        <v>222.27340000000001</v>
      </c>
      <c r="BR54" s="331">
        <v>218.36240000000001</v>
      </c>
      <c r="BS54" s="331">
        <v>219.6781</v>
      </c>
      <c r="BT54" s="331">
        <v>212.9905</v>
      </c>
      <c r="BU54" s="331">
        <v>221.3527</v>
      </c>
      <c r="BV54" s="331">
        <v>231.93950000000001</v>
      </c>
    </row>
    <row r="55" spans="1:74" ht="11.1" customHeight="1" x14ac:dyDescent="0.2">
      <c r="A55" s="61" t="s">
        <v>663</v>
      </c>
      <c r="B55" s="175" t="s">
        <v>574</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39.79</v>
      </c>
      <c r="AN55" s="68">
        <v>37.686999999999998</v>
      </c>
      <c r="AO55" s="68">
        <v>34.274000000000001</v>
      </c>
      <c r="AP55" s="68">
        <v>30.71</v>
      </c>
      <c r="AQ55" s="68">
        <v>31.056999999999999</v>
      </c>
      <c r="AR55" s="68">
        <v>28.853999999999999</v>
      </c>
      <c r="AS55" s="68">
        <v>28.32</v>
      </c>
      <c r="AT55" s="68">
        <v>27.513999999999999</v>
      </c>
      <c r="AU55" s="68">
        <v>28.773</v>
      </c>
      <c r="AV55" s="68">
        <v>27.431999999999999</v>
      </c>
      <c r="AW55" s="68">
        <v>29.532</v>
      </c>
      <c r="AX55" s="68">
        <v>30.614999999999998</v>
      </c>
      <c r="AY55" s="68">
        <v>29.922999999999998</v>
      </c>
      <c r="AZ55" s="68">
        <v>30.558</v>
      </c>
      <c r="BA55" s="68">
        <v>26.890999999999998</v>
      </c>
      <c r="BB55" s="68">
        <v>25.898</v>
      </c>
      <c r="BC55" s="68">
        <v>25.339142856999999</v>
      </c>
      <c r="BD55" s="68">
        <v>26.128201666999999</v>
      </c>
      <c r="BE55" s="331">
        <v>27.42736</v>
      </c>
      <c r="BF55" s="331">
        <v>26.40081</v>
      </c>
      <c r="BG55" s="331">
        <v>26.989339999999999</v>
      </c>
      <c r="BH55" s="331">
        <v>25.368089999999999</v>
      </c>
      <c r="BI55" s="331">
        <v>27.381889999999999</v>
      </c>
      <c r="BJ55" s="331">
        <v>28.734400000000001</v>
      </c>
      <c r="BK55" s="331">
        <v>32.40645</v>
      </c>
      <c r="BL55" s="331">
        <v>29.939900000000002</v>
      </c>
      <c r="BM55" s="331">
        <v>26.83867</v>
      </c>
      <c r="BN55" s="331">
        <v>23.89986</v>
      </c>
      <c r="BO55" s="331">
        <v>24.959599999999998</v>
      </c>
      <c r="BP55" s="331">
        <v>25.947189999999999</v>
      </c>
      <c r="BQ55" s="331">
        <v>25.499120000000001</v>
      </c>
      <c r="BR55" s="331">
        <v>25.02563</v>
      </c>
      <c r="BS55" s="331">
        <v>25.124469999999999</v>
      </c>
      <c r="BT55" s="331">
        <v>23.391780000000001</v>
      </c>
      <c r="BU55" s="331">
        <v>25.882390000000001</v>
      </c>
      <c r="BV55" s="331">
        <v>27.334199999999999</v>
      </c>
    </row>
    <row r="56" spans="1:74" ht="11.1" customHeight="1" x14ac:dyDescent="0.2">
      <c r="A56" s="61" t="s">
        <v>664</v>
      </c>
      <c r="B56" s="175" t="s">
        <v>923</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195.91300000000001</v>
      </c>
      <c r="AN56" s="68">
        <v>190.518</v>
      </c>
      <c r="AO56" s="68">
        <v>186.624</v>
      </c>
      <c r="AP56" s="68">
        <v>185.21899999999999</v>
      </c>
      <c r="AQ56" s="68">
        <v>186.607</v>
      </c>
      <c r="AR56" s="68">
        <v>189.976</v>
      </c>
      <c r="AS56" s="68">
        <v>188.71199999999999</v>
      </c>
      <c r="AT56" s="68">
        <v>184.32900000000001</v>
      </c>
      <c r="AU56" s="68">
        <v>183.71799999999999</v>
      </c>
      <c r="AV56" s="68">
        <v>175.74700000000001</v>
      </c>
      <c r="AW56" s="68">
        <v>189.57400000000001</v>
      </c>
      <c r="AX56" s="68">
        <v>207.86099999999999</v>
      </c>
      <c r="AY56" s="68">
        <v>209.70699999999999</v>
      </c>
      <c r="AZ56" s="68">
        <v>210.12</v>
      </c>
      <c r="BA56" s="68">
        <v>204.59399999999999</v>
      </c>
      <c r="BB56" s="68">
        <v>202.54</v>
      </c>
      <c r="BC56" s="68">
        <v>194.69471429000001</v>
      </c>
      <c r="BD56" s="68">
        <v>190.77140699</v>
      </c>
      <c r="BE56" s="331">
        <v>191.9342</v>
      </c>
      <c r="BF56" s="331">
        <v>189.6232</v>
      </c>
      <c r="BG56" s="331">
        <v>190.19450000000001</v>
      </c>
      <c r="BH56" s="331">
        <v>185.4564</v>
      </c>
      <c r="BI56" s="331">
        <v>192.28469999999999</v>
      </c>
      <c r="BJ56" s="331">
        <v>201.63509999999999</v>
      </c>
      <c r="BK56" s="331">
        <v>208.61089999999999</v>
      </c>
      <c r="BL56" s="331">
        <v>207.67349999999999</v>
      </c>
      <c r="BM56" s="331">
        <v>201.97460000000001</v>
      </c>
      <c r="BN56" s="331">
        <v>199.01179999999999</v>
      </c>
      <c r="BO56" s="331">
        <v>197.5181</v>
      </c>
      <c r="BP56" s="331">
        <v>196.71600000000001</v>
      </c>
      <c r="BQ56" s="331">
        <v>196.77430000000001</v>
      </c>
      <c r="BR56" s="331">
        <v>193.33670000000001</v>
      </c>
      <c r="BS56" s="331">
        <v>194.55369999999999</v>
      </c>
      <c r="BT56" s="331">
        <v>189.59870000000001</v>
      </c>
      <c r="BU56" s="331">
        <v>195.47030000000001</v>
      </c>
      <c r="BV56" s="331">
        <v>204.6053</v>
      </c>
    </row>
    <row r="57" spans="1:74" ht="11.1" customHeight="1" x14ac:dyDescent="0.2">
      <c r="A57" s="61" t="s">
        <v>689</v>
      </c>
      <c r="B57" s="175" t="s">
        <v>557</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37.531999999999996</v>
      </c>
      <c r="AN57" s="68">
        <v>38.250999999999998</v>
      </c>
      <c r="AO57" s="68">
        <v>36.012</v>
      </c>
      <c r="AP57" s="68">
        <v>38.448</v>
      </c>
      <c r="AQ57" s="68">
        <v>38.762</v>
      </c>
      <c r="AR57" s="68">
        <v>36.292999999999999</v>
      </c>
      <c r="AS57" s="68">
        <v>35.463000000000001</v>
      </c>
      <c r="AT57" s="68">
        <v>35.634999999999998</v>
      </c>
      <c r="AU57" s="68">
        <v>39.627000000000002</v>
      </c>
      <c r="AV57" s="68">
        <v>36.344000000000001</v>
      </c>
      <c r="AW57" s="68">
        <v>35.814</v>
      </c>
      <c r="AX57" s="68">
        <v>37.524000000000001</v>
      </c>
      <c r="AY57" s="68">
        <v>38.485999999999997</v>
      </c>
      <c r="AZ57" s="68">
        <v>38.581000000000003</v>
      </c>
      <c r="BA57" s="68">
        <v>37.191000000000003</v>
      </c>
      <c r="BB57" s="68">
        <v>38.411999999999999</v>
      </c>
      <c r="BC57" s="68">
        <v>40.048571428999999</v>
      </c>
      <c r="BD57" s="68">
        <v>41.308666129000002</v>
      </c>
      <c r="BE57" s="331">
        <v>41.952269999999999</v>
      </c>
      <c r="BF57" s="331">
        <v>41.802999999999997</v>
      </c>
      <c r="BG57" s="331">
        <v>42.781529999999997</v>
      </c>
      <c r="BH57" s="331">
        <v>41.693480000000001</v>
      </c>
      <c r="BI57" s="331">
        <v>40.259320000000002</v>
      </c>
      <c r="BJ57" s="331">
        <v>40.037820000000004</v>
      </c>
      <c r="BK57" s="331">
        <v>40.733969999999999</v>
      </c>
      <c r="BL57" s="331">
        <v>40.276179999999997</v>
      </c>
      <c r="BM57" s="331">
        <v>39.58943</v>
      </c>
      <c r="BN57" s="331">
        <v>40.339829999999999</v>
      </c>
      <c r="BO57" s="331">
        <v>40.931469999999997</v>
      </c>
      <c r="BP57" s="331">
        <v>40.271050000000002</v>
      </c>
      <c r="BQ57" s="331">
        <v>40.977780000000003</v>
      </c>
      <c r="BR57" s="331">
        <v>40.860869999999998</v>
      </c>
      <c r="BS57" s="331">
        <v>42.188569999999999</v>
      </c>
      <c r="BT57" s="331">
        <v>41.086440000000003</v>
      </c>
      <c r="BU57" s="331">
        <v>39.332090000000001</v>
      </c>
      <c r="BV57" s="331">
        <v>39.152349999999998</v>
      </c>
    </row>
    <row r="58" spans="1:74" ht="11.1" customHeight="1" x14ac:dyDescent="0.2">
      <c r="A58" s="61" t="s">
        <v>643</v>
      </c>
      <c r="B58" s="175" t="s">
        <v>569</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114.53400000000001</v>
      </c>
      <c r="AN58" s="68">
        <v>112.89700000000001</v>
      </c>
      <c r="AO58" s="68">
        <v>115.337</v>
      </c>
      <c r="AP58" s="68">
        <v>116.827</v>
      </c>
      <c r="AQ58" s="68">
        <v>121.75700000000001</v>
      </c>
      <c r="AR58" s="68">
        <v>121.67400000000001</v>
      </c>
      <c r="AS58" s="68">
        <v>125.559</v>
      </c>
      <c r="AT58" s="68">
        <v>128.13200000000001</v>
      </c>
      <c r="AU58" s="68">
        <v>131.28899999999999</v>
      </c>
      <c r="AV58" s="68">
        <v>120.093</v>
      </c>
      <c r="AW58" s="68">
        <v>126.08499999999999</v>
      </c>
      <c r="AX58" s="68">
        <v>136.065</v>
      </c>
      <c r="AY58" s="68">
        <v>131.99199999999999</v>
      </c>
      <c r="AZ58" s="68">
        <v>123.137</v>
      </c>
      <c r="BA58" s="68">
        <v>128.29400000000001</v>
      </c>
      <c r="BB58" s="68">
        <v>129.02199999999999</v>
      </c>
      <c r="BC58" s="68">
        <v>132.98271428999999</v>
      </c>
      <c r="BD58" s="68">
        <v>136.23126787000001</v>
      </c>
      <c r="BE58" s="331">
        <v>143.12360000000001</v>
      </c>
      <c r="BF58" s="331">
        <v>146.01660000000001</v>
      </c>
      <c r="BG58" s="331">
        <v>144.0103</v>
      </c>
      <c r="BH58" s="331">
        <v>139.1206</v>
      </c>
      <c r="BI58" s="331">
        <v>141.18889999999999</v>
      </c>
      <c r="BJ58" s="331">
        <v>146.5042</v>
      </c>
      <c r="BK58" s="331">
        <v>143.80279999999999</v>
      </c>
      <c r="BL58" s="331">
        <v>137.136</v>
      </c>
      <c r="BM58" s="331">
        <v>132.4787</v>
      </c>
      <c r="BN58" s="331">
        <v>132.15700000000001</v>
      </c>
      <c r="BO58" s="331">
        <v>135.77850000000001</v>
      </c>
      <c r="BP58" s="331">
        <v>137.916</v>
      </c>
      <c r="BQ58" s="331">
        <v>145.1104</v>
      </c>
      <c r="BR58" s="331">
        <v>148.1086</v>
      </c>
      <c r="BS58" s="331">
        <v>146.40629999999999</v>
      </c>
      <c r="BT58" s="331">
        <v>141.6456</v>
      </c>
      <c r="BU58" s="331">
        <v>143.76759999999999</v>
      </c>
      <c r="BV58" s="331">
        <v>148.84030000000001</v>
      </c>
    </row>
    <row r="59" spans="1:74" ht="11.1" customHeight="1" x14ac:dyDescent="0.2">
      <c r="A59" s="61" t="s">
        <v>690</v>
      </c>
      <c r="B59" s="175" t="s">
        <v>570</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36.787999999999997</v>
      </c>
      <c r="AN59" s="68">
        <v>36.673999999999999</v>
      </c>
      <c r="AO59" s="68">
        <v>36.396999999999998</v>
      </c>
      <c r="AP59" s="68">
        <v>36.182000000000002</v>
      </c>
      <c r="AQ59" s="68">
        <v>38.317</v>
      </c>
      <c r="AR59" s="68">
        <v>36.656999999999996</v>
      </c>
      <c r="AS59" s="68">
        <v>35.719000000000001</v>
      </c>
      <c r="AT59" s="68">
        <v>37.51</v>
      </c>
      <c r="AU59" s="68">
        <v>36.597000000000001</v>
      </c>
      <c r="AV59" s="68">
        <v>36.938000000000002</v>
      </c>
      <c r="AW59" s="68">
        <v>36.317999999999998</v>
      </c>
      <c r="AX59" s="68">
        <v>33.676000000000002</v>
      </c>
      <c r="AY59" s="68">
        <v>34.267000000000003</v>
      </c>
      <c r="AZ59" s="68">
        <v>36.662999999999997</v>
      </c>
      <c r="BA59" s="68">
        <v>38.136000000000003</v>
      </c>
      <c r="BB59" s="68">
        <v>39.07</v>
      </c>
      <c r="BC59" s="68">
        <v>40.932714286</v>
      </c>
      <c r="BD59" s="68">
        <v>39.854041451999997</v>
      </c>
      <c r="BE59" s="331">
        <v>38.8142</v>
      </c>
      <c r="BF59" s="331">
        <v>37.87565</v>
      </c>
      <c r="BG59" s="331">
        <v>37.461219999999997</v>
      </c>
      <c r="BH59" s="331">
        <v>37.910519999999998</v>
      </c>
      <c r="BI59" s="331">
        <v>38.180669999999999</v>
      </c>
      <c r="BJ59" s="331">
        <v>36.947389999999999</v>
      </c>
      <c r="BK59" s="331">
        <v>36.651130000000002</v>
      </c>
      <c r="BL59" s="331">
        <v>37.016750000000002</v>
      </c>
      <c r="BM59" s="331">
        <v>37.067</v>
      </c>
      <c r="BN59" s="331">
        <v>37.227559999999997</v>
      </c>
      <c r="BO59" s="331">
        <v>37.316740000000003</v>
      </c>
      <c r="BP59" s="331">
        <v>36.66283</v>
      </c>
      <c r="BQ59" s="331">
        <v>36.228830000000002</v>
      </c>
      <c r="BR59" s="331">
        <v>35.746630000000003</v>
      </c>
      <c r="BS59" s="331">
        <v>35.638710000000003</v>
      </c>
      <c r="BT59" s="331">
        <v>36.502600000000001</v>
      </c>
      <c r="BU59" s="331">
        <v>37.045900000000003</v>
      </c>
      <c r="BV59" s="331">
        <v>35.952649999999998</v>
      </c>
    </row>
    <row r="60" spans="1:74" ht="11.1" customHeight="1" x14ac:dyDescent="0.2">
      <c r="A60" s="61" t="s">
        <v>1002</v>
      </c>
      <c r="B60" s="648" t="s">
        <v>1280</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51.848999999999997</v>
      </c>
      <c r="AN60" s="68">
        <v>53.555999999999997</v>
      </c>
      <c r="AO60" s="68">
        <v>52.801000000000002</v>
      </c>
      <c r="AP60" s="68">
        <v>53.002000000000002</v>
      </c>
      <c r="AQ60" s="68">
        <v>51.741</v>
      </c>
      <c r="AR60" s="68">
        <v>50.877000000000002</v>
      </c>
      <c r="AS60" s="68">
        <v>49.49</v>
      </c>
      <c r="AT60" s="68">
        <v>47.59</v>
      </c>
      <c r="AU60" s="68">
        <v>46.360999999999997</v>
      </c>
      <c r="AV60" s="68">
        <v>43.829000000000001</v>
      </c>
      <c r="AW60" s="68">
        <v>46.494999999999997</v>
      </c>
      <c r="AX60" s="68">
        <v>48.994999999999997</v>
      </c>
      <c r="AY60" s="68">
        <v>52.426000000000002</v>
      </c>
      <c r="AZ60" s="68">
        <v>54.823</v>
      </c>
      <c r="BA60" s="68">
        <v>57.332000000000001</v>
      </c>
      <c r="BB60" s="68">
        <v>57.061999999999998</v>
      </c>
      <c r="BC60" s="68">
        <v>57.594639999999998</v>
      </c>
      <c r="BD60" s="68">
        <v>55.411999999999999</v>
      </c>
      <c r="BE60" s="331">
        <v>54.16507</v>
      </c>
      <c r="BF60" s="331">
        <v>50.373280000000001</v>
      </c>
      <c r="BG60" s="331">
        <v>48.582880000000003</v>
      </c>
      <c r="BH60" s="331">
        <v>46.207799999999999</v>
      </c>
      <c r="BI60" s="331">
        <v>46.801679999999998</v>
      </c>
      <c r="BJ60" s="331">
        <v>49.714109999999998</v>
      </c>
      <c r="BK60" s="331">
        <v>53.611759999999997</v>
      </c>
      <c r="BL60" s="331">
        <v>55.413989999999998</v>
      </c>
      <c r="BM60" s="331">
        <v>56.975259999999999</v>
      </c>
      <c r="BN60" s="331">
        <v>56.863790000000002</v>
      </c>
      <c r="BO60" s="331">
        <v>57.441110000000002</v>
      </c>
      <c r="BP60" s="331">
        <v>55.319459999999999</v>
      </c>
      <c r="BQ60" s="331">
        <v>54.013930000000002</v>
      </c>
      <c r="BR60" s="331">
        <v>50.156149999999997</v>
      </c>
      <c r="BS60" s="331">
        <v>48.313609999999997</v>
      </c>
      <c r="BT60" s="331">
        <v>45.98462</v>
      </c>
      <c r="BU60" s="331">
        <v>46.620609999999999</v>
      </c>
      <c r="BV60" s="331">
        <v>49.56268</v>
      </c>
    </row>
    <row r="61" spans="1:74" ht="11.1" customHeight="1" x14ac:dyDescent="0.2">
      <c r="A61" s="61" t="s">
        <v>691</v>
      </c>
      <c r="B61" s="175" t="s">
        <v>124</v>
      </c>
      <c r="C61" s="242">
        <v>1082.865761</v>
      </c>
      <c r="D61" s="242">
        <v>1053.942501</v>
      </c>
      <c r="E61" s="242">
        <v>1049.6276230000001</v>
      </c>
      <c r="F61" s="242">
        <v>1052.7890010000001</v>
      </c>
      <c r="G61" s="242">
        <v>1080.185299</v>
      </c>
      <c r="H61" s="242">
        <v>1081.970581</v>
      </c>
      <c r="I61" s="242">
        <v>1097.4375849999999</v>
      </c>
      <c r="J61" s="242">
        <v>1099.2305960000001</v>
      </c>
      <c r="K61" s="242">
        <v>1084.98243</v>
      </c>
      <c r="L61" s="242">
        <v>1073.4907659999999</v>
      </c>
      <c r="M61" s="242">
        <v>1074.1746499999999</v>
      </c>
      <c r="N61" s="242">
        <v>1054.1356209999999</v>
      </c>
      <c r="O61" s="242">
        <v>1076.6454060000001</v>
      </c>
      <c r="P61" s="242">
        <v>1071.4566769999999</v>
      </c>
      <c r="Q61" s="242">
        <v>1087.534445</v>
      </c>
      <c r="R61" s="242">
        <v>1088.5326</v>
      </c>
      <c r="S61" s="242">
        <v>1099.869852</v>
      </c>
      <c r="T61" s="242">
        <v>1114.2188940000001</v>
      </c>
      <c r="U61" s="242">
        <v>1117.0335930000001</v>
      </c>
      <c r="V61" s="242">
        <v>1104.602455</v>
      </c>
      <c r="W61" s="242">
        <v>1124.5405129999999</v>
      </c>
      <c r="X61" s="242">
        <v>1115.1207340000001</v>
      </c>
      <c r="Y61" s="242">
        <v>1115.4567689999999</v>
      </c>
      <c r="Z61" s="242">
        <v>1112.5093549999999</v>
      </c>
      <c r="AA61" s="242">
        <v>1115.0248690000001</v>
      </c>
      <c r="AB61" s="242">
        <v>1094.188809</v>
      </c>
      <c r="AC61" s="242">
        <v>1097.040855</v>
      </c>
      <c r="AD61" s="242">
        <v>1111.779976</v>
      </c>
      <c r="AE61" s="242">
        <v>1120.7937010000001</v>
      </c>
      <c r="AF61" s="242">
        <v>1122.9448649999999</v>
      </c>
      <c r="AG61" s="242">
        <v>1121.790872</v>
      </c>
      <c r="AH61" s="242">
        <v>1126.827106</v>
      </c>
      <c r="AI61" s="242">
        <v>1137.4039909999999</v>
      </c>
      <c r="AJ61" s="242">
        <v>1114.033831</v>
      </c>
      <c r="AK61" s="242">
        <v>1093.3967740000001</v>
      </c>
      <c r="AL61" s="242">
        <v>1065.4037089999999</v>
      </c>
      <c r="AM61" s="242">
        <v>1046.6694219999999</v>
      </c>
      <c r="AN61" s="242">
        <v>1047.0484220000001</v>
      </c>
      <c r="AO61" s="242">
        <v>1057.1010699999999</v>
      </c>
      <c r="AP61" s="242">
        <v>1086.8944939999999</v>
      </c>
      <c r="AQ61" s="242">
        <v>1118.2145720000001</v>
      </c>
      <c r="AR61" s="242">
        <v>1122.701566</v>
      </c>
      <c r="AS61" s="242">
        <v>1126.7325659999999</v>
      </c>
      <c r="AT61" s="242">
        <v>1130.661566</v>
      </c>
      <c r="AU61" s="242">
        <v>1144.0045660000001</v>
      </c>
      <c r="AV61" s="242">
        <v>1139.0975659999999</v>
      </c>
      <c r="AW61" s="242">
        <v>1150.881566</v>
      </c>
      <c r="AX61" s="242">
        <v>1165.4956079999999</v>
      </c>
      <c r="AY61" s="242">
        <v>1183.305863</v>
      </c>
      <c r="AZ61" s="242">
        <v>1186.8880549999999</v>
      </c>
      <c r="BA61" s="242">
        <v>1217.4337700000001</v>
      </c>
      <c r="BB61" s="242">
        <v>1244.4484299999999</v>
      </c>
      <c r="BC61" s="242">
        <v>1254.1439508000001</v>
      </c>
      <c r="BD61" s="242">
        <v>1260.1067533999999</v>
      </c>
      <c r="BE61" s="335">
        <v>1271.4179999999999</v>
      </c>
      <c r="BF61" s="335">
        <v>1268.722</v>
      </c>
      <c r="BG61" s="335">
        <v>1271.0530000000001</v>
      </c>
      <c r="BH61" s="335">
        <v>1255.7829999999999</v>
      </c>
      <c r="BI61" s="335">
        <v>1242.4359999999999</v>
      </c>
      <c r="BJ61" s="335">
        <v>1214.011</v>
      </c>
      <c r="BK61" s="335">
        <v>1219.3589999999999</v>
      </c>
      <c r="BL61" s="335">
        <v>1204.075</v>
      </c>
      <c r="BM61" s="335">
        <v>1201.3699999999999</v>
      </c>
      <c r="BN61" s="335">
        <v>1209.2639999999999</v>
      </c>
      <c r="BO61" s="335">
        <v>1222.665</v>
      </c>
      <c r="BP61" s="335">
        <v>1220.7660000000001</v>
      </c>
      <c r="BQ61" s="335">
        <v>1221.913</v>
      </c>
      <c r="BR61" s="335">
        <v>1218.146</v>
      </c>
      <c r="BS61" s="335">
        <v>1218.251</v>
      </c>
      <c r="BT61" s="335">
        <v>1203.008</v>
      </c>
      <c r="BU61" s="335">
        <v>1190.82</v>
      </c>
      <c r="BV61" s="335">
        <v>1164.057</v>
      </c>
    </row>
    <row r="62" spans="1:74" ht="11.1" customHeight="1" x14ac:dyDescent="0.2">
      <c r="A62" s="61" t="s">
        <v>692</v>
      </c>
      <c r="B62" s="178" t="s">
        <v>575</v>
      </c>
      <c r="C62" s="272">
        <v>726.54300000000001</v>
      </c>
      <c r="D62" s="272">
        <v>726.54200000000003</v>
      </c>
      <c r="E62" s="272">
        <v>726.54200000000003</v>
      </c>
      <c r="F62" s="272">
        <v>726.54200000000003</v>
      </c>
      <c r="G62" s="272">
        <v>726.54200000000003</v>
      </c>
      <c r="H62" s="272">
        <v>726.53099999999995</v>
      </c>
      <c r="I62" s="272">
        <v>718.21500000000003</v>
      </c>
      <c r="J62" s="272">
        <v>696.45600000000002</v>
      </c>
      <c r="K62" s="272">
        <v>695.95100000000002</v>
      </c>
      <c r="L62" s="272">
        <v>695.95100000000002</v>
      </c>
      <c r="M62" s="272">
        <v>695.95100000000002</v>
      </c>
      <c r="N62" s="272">
        <v>695.95100000000002</v>
      </c>
      <c r="O62" s="272">
        <v>695.95100000000002</v>
      </c>
      <c r="P62" s="272">
        <v>695.95100000000002</v>
      </c>
      <c r="Q62" s="272">
        <v>695.95100000000002</v>
      </c>
      <c r="R62" s="272">
        <v>695.95100000000002</v>
      </c>
      <c r="S62" s="272">
        <v>695.95100000000002</v>
      </c>
      <c r="T62" s="272">
        <v>695.95100000000002</v>
      </c>
      <c r="U62" s="272">
        <v>695.95</v>
      </c>
      <c r="V62" s="272">
        <v>695.95</v>
      </c>
      <c r="W62" s="272">
        <v>694.952</v>
      </c>
      <c r="X62" s="272">
        <v>694.952</v>
      </c>
      <c r="Y62" s="272">
        <v>694.952</v>
      </c>
      <c r="Z62" s="272">
        <v>695.26800000000003</v>
      </c>
      <c r="AA62" s="272">
        <v>695.80499999999995</v>
      </c>
      <c r="AB62" s="272">
        <v>695.96900000000005</v>
      </c>
      <c r="AC62" s="272">
        <v>695.96900000000005</v>
      </c>
      <c r="AD62" s="272">
        <v>695.96900000000005</v>
      </c>
      <c r="AE62" s="272">
        <v>695.96900000000005</v>
      </c>
      <c r="AF62" s="272">
        <v>695.96900000000005</v>
      </c>
      <c r="AG62" s="272">
        <v>695.96900000000005</v>
      </c>
      <c r="AH62" s="272">
        <v>695.96900000000005</v>
      </c>
      <c r="AI62" s="272">
        <v>695.96900000000005</v>
      </c>
      <c r="AJ62" s="272">
        <v>695.96900000000005</v>
      </c>
      <c r="AK62" s="272">
        <v>695.96900000000005</v>
      </c>
      <c r="AL62" s="272">
        <v>695.96900000000005</v>
      </c>
      <c r="AM62" s="272">
        <v>695.96900000000005</v>
      </c>
      <c r="AN62" s="272">
        <v>695.96900000000005</v>
      </c>
      <c r="AO62" s="272">
        <v>695.92899999999997</v>
      </c>
      <c r="AP62" s="272">
        <v>693.31500000000005</v>
      </c>
      <c r="AQ62" s="272">
        <v>690.97199999999998</v>
      </c>
      <c r="AR62" s="272">
        <v>690.97199999999998</v>
      </c>
      <c r="AS62" s="272">
        <v>690.97199999999998</v>
      </c>
      <c r="AT62" s="272">
        <v>690.97199999999998</v>
      </c>
      <c r="AU62" s="272">
        <v>690.96900000000005</v>
      </c>
      <c r="AV62" s="272">
        <v>690.96600000000001</v>
      </c>
      <c r="AW62" s="272">
        <v>690.96299999999997</v>
      </c>
      <c r="AX62" s="272">
        <v>690.95899999999995</v>
      </c>
      <c r="AY62" s="272">
        <v>690.95600000000002</v>
      </c>
      <c r="AZ62" s="272">
        <v>690.95299999999997</v>
      </c>
      <c r="BA62" s="272">
        <v>690.95</v>
      </c>
      <c r="BB62" s="272">
        <v>690.947</v>
      </c>
      <c r="BC62" s="272">
        <v>692.34557142999995</v>
      </c>
      <c r="BD62" s="272">
        <v>693.69200000000001</v>
      </c>
      <c r="BE62" s="337">
        <v>693.69200000000001</v>
      </c>
      <c r="BF62" s="337">
        <v>693.69200000000001</v>
      </c>
      <c r="BG62" s="337">
        <v>693.69200000000001</v>
      </c>
      <c r="BH62" s="337">
        <v>693.69200000000001</v>
      </c>
      <c r="BI62" s="337">
        <v>693.69200000000001</v>
      </c>
      <c r="BJ62" s="337">
        <v>693.69200000000001</v>
      </c>
      <c r="BK62" s="337">
        <v>693.69200000000001</v>
      </c>
      <c r="BL62" s="337">
        <v>693.69200000000001</v>
      </c>
      <c r="BM62" s="337">
        <v>693.69200000000001</v>
      </c>
      <c r="BN62" s="337">
        <v>693.69200000000001</v>
      </c>
      <c r="BO62" s="337">
        <v>693.69200000000001</v>
      </c>
      <c r="BP62" s="337">
        <v>693.69200000000001</v>
      </c>
      <c r="BQ62" s="337">
        <v>693.69200000000001</v>
      </c>
      <c r="BR62" s="337">
        <v>693.69200000000001</v>
      </c>
      <c r="BS62" s="337">
        <v>693.69200000000001</v>
      </c>
      <c r="BT62" s="337">
        <v>693.69200000000001</v>
      </c>
      <c r="BU62" s="337">
        <v>693.69200000000001</v>
      </c>
      <c r="BV62" s="337">
        <v>693.69200000000001</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s="154" customFormat="1" ht="12" customHeight="1" x14ac:dyDescent="0.25">
      <c r="A64" s="61"/>
      <c r="B64" s="657" t="s">
        <v>1079</v>
      </c>
      <c r="C64" s="658"/>
      <c r="D64" s="658"/>
      <c r="E64" s="658"/>
      <c r="F64" s="658"/>
      <c r="G64" s="658"/>
      <c r="H64" s="658"/>
      <c r="I64" s="658"/>
      <c r="J64" s="658"/>
      <c r="K64" s="658"/>
      <c r="L64" s="658"/>
      <c r="M64" s="658"/>
      <c r="N64" s="658"/>
      <c r="O64" s="658"/>
      <c r="P64" s="658"/>
      <c r="Q64" s="658"/>
      <c r="AY64" s="408"/>
      <c r="AZ64" s="408"/>
      <c r="BA64" s="408"/>
      <c r="BB64" s="408"/>
      <c r="BC64" s="408"/>
      <c r="BD64" s="408"/>
      <c r="BE64" s="408"/>
      <c r="BF64" s="408"/>
      <c r="BG64" s="408"/>
      <c r="BH64" s="408"/>
      <c r="BI64" s="408"/>
      <c r="BJ64" s="408"/>
    </row>
    <row r="65" spans="1:74" s="445" customFormat="1" ht="12" customHeight="1" x14ac:dyDescent="0.25">
      <c r="A65" s="444"/>
      <c r="B65" s="698" t="s">
        <v>1080</v>
      </c>
      <c r="C65" s="680"/>
      <c r="D65" s="680"/>
      <c r="E65" s="680"/>
      <c r="F65" s="680"/>
      <c r="G65" s="680"/>
      <c r="H65" s="680"/>
      <c r="I65" s="680"/>
      <c r="J65" s="680"/>
      <c r="K65" s="680"/>
      <c r="L65" s="680"/>
      <c r="M65" s="680"/>
      <c r="N65" s="680"/>
      <c r="O65" s="680"/>
      <c r="P65" s="680"/>
      <c r="Q65" s="676"/>
      <c r="AY65" s="537"/>
      <c r="AZ65" s="537"/>
      <c r="BA65" s="537"/>
      <c r="BB65" s="537"/>
      <c r="BC65" s="537"/>
      <c r="BD65" s="537"/>
      <c r="BE65" s="537"/>
      <c r="BF65" s="537"/>
      <c r="BG65" s="537"/>
      <c r="BH65" s="537"/>
      <c r="BI65" s="537"/>
      <c r="BJ65" s="537"/>
    </row>
    <row r="66" spans="1:74" s="445" customFormat="1" ht="12" customHeight="1" x14ac:dyDescent="0.25">
      <c r="A66" s="444"/>
      <c r="B66" s="698" t="s">
        <v>1119</v>
      </c>
      <c r="C66" s="680"/>
      <c r="D66" s="680"/>
      <c r="E66" s="680"/>
      <c r="F66" s="680"/>
      <c r="G66" s="680"/>
      <c r="H66" s="680"/>
      <c r="I66" s="680"/>
      <c r="J66" s="680"/>
      <c r="K66" s="680"/>
      <c r="L66" s="680"/>
      <c r="M66" s="680"/>
      <c r="N66" s="680"/>
      <c r="O66" s="680"/>
      <c r="P66" s="680"/>
      <c r="Q66" s="676"/>
      <c r="AY66" s="537"/>
      <c r="AZ66" s="537"/>
      <c r="BA66" s="537"/>
      <c r="BB66" s="537"/>
      <c r="BC66" s="537"/>
      <c r="BD66" s="537"/>
      <c r="BE66" s="537"/>
      <c r="BF66" s="537"/>
      <c r="BG66" s="537"/>
      <c r="BH66" s="537"/>
      <c r="BI66" s="537"/>
      <c r="BJ66" s="537"/>
    </row>
    <row r="67" spans="1:74" s="445" customFormat="1" ht="12" customHeight="1" x14ac:dyDescent="0.25">
      <c r="A67" s="444"/>
      <c r="B67" s="698" t="s">
        <v>1120</v>
      </c>
      <c r="C67" s="680"/>
      <c r="D67" s="680"/>
      <c r="E67" s="680"/>
      <c r="F67" s="680"/>
      <c r="G67" s="680"/>
      <c r="H67" s="680"/>
      <c r="I67" s="680"/>
      <c r="J67" s="680"/>
      <c r="K67" s="680"/>
      <c r="L67" s="680"/>
      <c r="M67" s="680"/>
      <c r="N67" s="680"/>
      <c r="O67" s="680"/>
      <c r="P67" s="680"/>
      <c r="Q67" s="676"/>
      <c r="AY67" s="537"/>
      <c r="AZ67" s="537"/>
      <c r="BA67" s="537"/>
      <c r="BB67" s="537"/>
      <c r="BC67" s="537"/>
      <c r="BD67" s="537"/>
      <c r="BE67" s="537"/>
      <c r="BF67" s="537"/>
      <c r="BG67" s="537"/>
      <c r="BH67" s="537"/>
      <c r="BI67" s="537"/>
      <c r="BJ67" s="537"/>
    </row>
    <row r="68" spans="1:74" s="445" customFormat="1" ht="12" customHeight="1" x14ac:dyDescent="0.25">
      <c r="A68" s="444"/>
      <c r="B68" s="698" t="s">
        <v>1121</v>
      </c>
      <c r="C68" s="680"/>
      <c r="D68" s="680"/>
      <c r="E68" s="680"/>
      <c r="F68" s="680"/>
      <c r="G68" s="680"/>
      <c r="H68" s="680"/>
      <c r="I68" s="680"/>
      <c r="J68" s="680"/>
      <c r="K68" s="680"/>
      <c r="L68" s="680"/>
      <c r="M68" s="680"/>
      <c r="N68" s="680"/>
      <c r="O68" s="680"/>
      <c r="P68" s="680"/>
      <c r="Q68" s="676"/>
      <c r="AY68" s="537"/>
      <c r="AZ68" s="537"/>
      <c r="BA68" s="537"/>
      <c r="BB68" s="537"/>
      <c r="BC68" s="537"/>
      <c r="BD68" s="537"/>
      <c r="BE68" s="537"/>
      <c r="BF68" s="537"/>
      <c r="BG68" s="537"/>
      <c r="BH68" s="537"/>
      <c r="BI68" s="537"/>
      <c r="BJ68" s="537"/>
    </row>
    <row r="69" spans="1:74" s="445" customFormat="1" ht="12" customHeight="1" x14ac:dyDescent="0.25">
      <c r="A69" s="444"/>
      <c r="B69" s="698" t="s">
        <v>1163</v>
      </c>
      <c r="C69" s="676"/>
      <c r="D69" s="676"/>
      <c r="E69" s="676"/>
      <c r="F69" s="676"/>
      <c r="G69" s="676"/>
      <c r="H69" s="676"/>
      <c r="I69" s="676"/>
      <c r="J69" s="676"/>
      <c r="K69" s="676"/>
      <c r="L69" s="676"/>
      <c r="M69" s="676"/>
      <c r="N69" s="676"/>
      <c r="O69" s="676"/>
      <c r="P69" s="676"/>
      <c r="Q69" s="676"/>
      <c r="AY69" s="537"/>
      <c r="AZ69" s="537"/>
      <c r="BA69" s="537"/>
      <c r="BB69" s="537"/>
      <c r="BC69" s="537"/>
      <c r="BD69" s="537"/>
      <c r="BE69" s="537"/>
      <c r="BF69" s="537"/>
      <c r="BG69" s="537"/>
      <c r="BH69" s="537"/>
      <c r="BI69" s="537"/>
      <c r="BJ69" s="537"/>
    </row>
    <row r="70" spans="1:74" s="445" customFormat="1" ht="12" customHeight="1" x14ac:dyDescent="0.25">
      <c r="A70" s="444"/>
      <c r="B70" s="698" t="s">
        <v>1164</v>
      </c>
      <c r="C70" s="680"/>
      <c r="D70" s="680"/>
      <c r="E70" s="680"/>
      <c r="F70" s="680"/>
      <c r="G70" s="680"/>
      <c r="H70" s="680"/>
      <c r="I70" s="680"/>
      <c r="J70" s="680"/>
      <c r="K70" s="680"/>
      <c r="L70" s="680"/>
      <c r="M70" s="680"/>
      <c r="N70" s="680"/>
      <c r="O70" s="680"/>
      <c r="P70" s="680"/>
      <c r="Q70" s="676"/>
      <c r="AY70" s="537"/>
      <c r="AZ70" s="537"/>
      <c r="BA70" s="537"/>
      <c r="BB70" s="537"/>
      <c r="BC70" s="537"/>
      <c r="BD70" s="537"/>
      <c r="BE70" s="537"/>
      <c r="BF70" s="537"/>
      <c r="BG70" s="537"/>
      <c r="BH70" s="537"/>
      <c r="BI70" s="537"/>
      <c r="BJ70" s="537"/>
    </row>
    <row r="71" spans="1:74" s="445" customFormat="1" ht="22.35" customHeight="1" x14ac:dyDescent="0.25">
      <c r="A71" s="444"/>
      <c r="B71" s="697" t="s">
        <v>1287</v>
      </c>
      <c r="C71" s="680"/>
      <c r="D71" s="680"/>
      <c r="E71" s="680"/>
      <c r="F71" s="680"/>
      <c r="G71" s="680"/>
      <c r="H71" s="680"/>
      <c r="I71" s="680"/>
      <c r="J71" s="680"/>
      <c r="K71" s="680"/>
      <c r="L71" s="680"/>
      <c r="M71" s="680"/>
      <c r="N71" s="680"/>
      <c r="O71" s="680"/>
      <c r="P71" s="680"/>
      <c r="Q71" s="676"/>
      <c r="AY71" s="537"/>
      <c r="AZ71" s="537"/>
      <c r="BA71" s="537"/>
      <c r="BB71" s="537"/>
      <c r="BC71" s="537"/>
      <c r="BD71" s="537"/>
      <c r="BE71" s="537"/>
      <c r="BF71" s="537"/>
      <c r="BG71" s="537"/>
      <c r="BH71" s="537"/>
      <c r="BI71" s="537"/>
      <c r="BJ71" s="537"/>
    </row>
    <row r="72" spans="1:74" s="445" customFormat="1" ht="12" customHeight="1" x14ac:dyDescent="0.25">
      <c r="A72" s="444"/>
      <c r="B72" s="679" t="s">
        <v>1106</v>
      </c>
      <c r="C72" s="680"/>
      <c r="D72" s="680"/>
      <c r="E72" s="680"/>
      <c r="F72" s="680"/>
      <c r="G72" s="680"/>
      <c r="H72" s="680"/>
      <c r="I72" s="680"/>
      <c r="J72" s="680"/>
      <c r="K72" s="680"/>
      <c r="L72" s="680"/>
      <c r="M72" s="680"/>
      <c r="N72" s="680"/>
      <c r="O72" s="680"/>
      <c r="P72" s="680"/>
      <c r="Q72" s="676"/>
      <c r="AY72" s="537"/>
      <c r="AZ72" s="537"/>
      <c r="BA72" s="537"/>
      <c r="BB72" s="537"/>
      <c r="BC72" s="537"/>
      <c r="BD72" s="537"/>
      <c r="BE72" s="537"/>
      <c r="BF72" s="537"/>
      <c r="BG72" s="537"/>
      <c r="BH72" s="537"/>
      <c r="BI72" s="537"/>
      <c r="BJ72" s="537"/>
    </row>
    <row r="73" spans="1:74" s="445" customFormat="1" ht="12" customHeight="1" x14ac:dyDescent="0.25">
      <c r="A73" s="444"/>
      <c r="B73" s="699" t="s">
        <v>1122</v>
      </c>
      <c r="C73" s="680"/>
      <c r="D73" s="680"/>
      <c r="E73" s="680"/>
      <c r="F73" s="680"/>
      <c r="G73" s="680"/>
      <c r="H73" s="680"/>
      <c r="I73" s="680"/>
      <c r="J73" s="680"/>
      <c r="K73" s="680"/>
      <c r="L73" s="680"/>
      <c r="M73" s="680"/>
      <c r="N73" s="680"/>
      <c r="O73" s="680"/>
      <c r="P73" s="680"/>
      <c r="Q73" s="676"/>
      <c r="AY73" s="537"/>
      <c r="AZ73" s="537"/>
      <c r="BA73" s="537"/>
      <c r="BB73" s="537"/>
      <c r="BC73" s="537"/>
      <c r="BD73" s="537"/>
      <c r="BE73" s="537"/>
      <c r="BF73" s="537"/>
      <c r="BG73" s="537"/>
      <c r="BH73" s="537"/>
      <c r="BI73" s="537"/>
      <c r="BJ73" s="537"/>
    </row>
    <row r="74" spans="1:74" s="445" customFormat="1" ht="12" customHeight="1" x14ac:dyDescent="0.25">
      <c r="A74" s="444"/>
      <c r="B74" s="699" t="s">
        <v>1123</v>
      </c>
      <c r="C74" s="676"/>
      <c r="D74" s="676"/>
      <c r="E74" s="676"/>
      <c r="F74" s="676"/>
      <c r="G74" s="676"/>
      <c r="H74" s="676"/>
      <c r="I74" s="676"/>
      <c r="J74" s="676"/>
      <c r="K74" s="676"/>
      <c r="L74" s="676"/>
      <c r="M74" s="676"/>
      <c r="N74" s="676"/>
      <c r="O74" s="676"/>
      <c r="P74" s="676"/>
      <c r="Q74" s="676"/>
      <c r="AY74" s="537"/>
      <c r="AZ74" s="537"/>
      <c r="BA74" s="537"/>
      <c r="BB74" s="537"/>
      <c r="BC74" s="537"/>
      <c r="BD74" s="537"/>
      <c r="BE74" s="537"/>
      <c r="BF74" s="537"/>
      <c r="BG74" s="537"/>
      <c r="BH74" s="537"/>
      <c r="BI74" s="537"/>
      <c r="BJ74" s="537"/>
    </row>
    <row r="75" spans="1:74" s="445" customFormat="1" ht="12" customHeight="1" x14ac:dyDescent="0.25">
      <c r="A75" s="444"/>
      <c r="B75" s="679" t="s">
        <v>1124</v>
      </c>
      <c r="C75" s="680"/>
      <c r="D75" s="680"/>
      <c r="E75" s="680"/>
      <c r="F75" s="680"/>
      <c r="G75" s="680"/>
      <c r="H75" s="680"/>
      <c r="I75" s="680"/>
      <c r="J75" s="680"/>
      <c r="K75" s="680"/>
      <c r="L75" s="680"/>
      <c r="M75" s="680"/>
      <c r="N75" s="680"/>
      <c r="O75" s="680"/>
      <c r="P75" s="680"/>
      <c r="Q75" s="676"/>
      <c r="AY75" s="537"/>
      <c r="AZ75" s="537"/>
      <c r="BA75" s="537"/>
      <c r="BB75" s="537"/>
      <c r="BC75" s="537"/>
      <c r="BD75" s="537"/>
      <c r="BE75" s="537"/>
      <c r="BF75" s="537"/>
      <c r="BG75" s="537"/>
      <c r="BH75" s="537"/>
      <c r="BI75" s="537"/>
      <c r="BJ75" s="537"/>
    </row>
    <row r="76" spans="1:74" s="445" customFormat="1" ht="12" customHeight="1" x14ac:dyDescent="0.25">
      <c r="A76" s="444"/>
      <c r="B76" s="681" t="s">
        <v>1125</v>
      </c>
      <c r="C76" s="675"/>
      <c r="D76" s="675"/>
      <c r="E76" s="675"/>
      <c r="F76" s="675"/>
      <c r="G76" s="675"/>
      <c r="H76" s="675"/>
      <c r="I76" s="675"/>
      <c r="J76" s="675"/>
      <c r="K76" s="675"/>
      <c r="L76" s="675"/>
      <c r="M76" s="675"/>
      <c r="N76" s="675"/>
      <c r="O76" s="675"/>
      <c r="P76" s="675"/>
      <c r="Q76" s="676"/>
      <c r="AY76" s="537"/>
      <c r="AZ76" s="537"/>
      <c r="BA76" s="537"/>
      <c r="BB76" s="537"/>
      <c r="BC76" s="537"/>
      <c r="BD76" s="537"/>
      <c r="BE76" s="537"/>
      <c r="BF76" s="537"/>
      <c r="BG76" s="537"/>
      <c r="BH76" s="537"/>
      <c r="BI76" s="537"/>
      <c r="BJ76" s="537"/>
    </row>
    <row r="77" spans="1:74" s="445" customFormat="1" ht="12" customHeight="1" x14ac:dyDescent="0.25">
      <c r="A77" s="444"/>
      <c r="B77" s="674" t="s">
        <v>1110</v>
      </c>
      <c r="C77" s="675"/>
      <c r="D77" s="675"/>
      <c r="E77" s="675"/>
      <c r="F77" s="675"/>
      <c r="G77" s="675"/>
      <c r="H77" s="675"/>
      <c r="I77" s="675"/>
      <c r="J77" s="675"/>
      <c r="K77" s="675"/>
      <c r="L77" s="675"/>
      <c r="M77" s="675"/>
      <c r="N77" s="675"/>
      <c r="O77" s="675"/>
      <c r="P77" s="675"/>
      <c r="Q77" s="676"/>
      <c r="AY77" s="537"/>
      <c r="AZ77" s="537"/>
      <c r="BA77" s="537"/>
      <c r="BB77" s="537"/>
      <c r="BC77" s="537"/>
      <c r="BD77" s="537"/>
      <c r="BE77" s="537"/>
      <c r="BF77" s="537"/>
      <c r="BG77" s="537"/>
      <c r="BH77" s="537"/>
      <c r="BI77" s="537"/>
      <c r="BJ77" s="537"/>
    </row>
    <row r="78" spans="1:74" s="446" customFormat="1" ht="12" customHeight="1" x14ac:dyDescent="0.25">
      <c r="A78" s="438"/>
      <c r="B78" s="687" t="s">
        <v>1227</v>
      </c>
      <c r="C78" s="676"/>
      <c r="D78" s="676"/>
      <c r="E78" s="676"/>
      <c r="F78" s="676"/>
      <c r="G78" s="676"/>
      <c r="H78" s="676"/>
      <c r="I78" s="676"/>
      <c r="J78" s="676"/>
      <c r="K78" s="676"/>
      <c r="L78" s="676"/>
      <c r="M78" s="676"/>
      <c r="N78" s="676"/>
      <c r="O78" s="676"/>
      <c r="P78" s="676"/>
      <c r="Q78" s="676"/>
      <c r="AY78" s="538"/>
      <c r="AZ78" s="538"/>
      <c r="BA78" s="538"/>
      <c r="BB78" s="538"/>
      <c r="BC78" s="538"/>
      <c r="BD78" s="538"/>
      <c r="BE78" s="538"/>
      <c r="BF78" s="538"/>
      <c r="BG78" s="538"/>
      <c r="BH78" s="538"/>
      <c r="BI78" s="538"/>
      <c r="BJ78" s="538"/>
    </row>
    <row r="79" spans="1:74" x14ac:dyDescent="0.2">
      <c r="BK79" s="410"/>
      <c r="BL79" s="410"/>
      <c r="BM79" s="410"/>
      <c r="BN79" s="410"/>
      <c r="BO79" s="410"/>
      <c r="BP79" s="410"/>
      <c r="BQ79" s="410"/>
      <c r="BR79" s="410"/>
      <c r="BS79" s="410"/>
      <c r="BT79" s="410"/>
      <c r="BU79" s="410"/>
      <c r="BV79" s="410"/>
    </row>
    <row r="80" spans="1:74" x14ac:dyDescent="0.2">
      <c r="BK80" s="410"/>
      <c r="BL80" s="410"/>
      <c r="BM80" s="410"/>
      <c r="BN80" s="410"/>
      <c r="BO80" s="410"/>
      <c r="BP80" s="410"/>
      <c r="BQ80" s="410"/>
      <c r="BR80" s="410"/>
      <c r="BS80" s="410"/>
      <c r="BT80" s="410"/>
      <c r="BU80" s="410"/>
      <c r="BV80" s="410"/>
    </row>
    <row r="81" spans="63:74" x14ac:dyDescent="0.2">
      <c r="BK81" s="410"/>
      <c r="BL81" s="410"/>
      <c r="BM81" s="410"/>
      <c r="BN81" s="410"/>
      <c r="BO81" s="410"/>
      <c r="BP81" s="410"/>
      <c r="BQ81" s="410"/>
      <c r="BR81" s="410"/>
      <c r="BS81" s="410"/>
      <c r="BT81" s="410"/>
      <c r="BU81" s="410"/>
      <c r="BV81" s="410"/>
    </row>
    <row r="82" spans="63:74" x14ac:dyDescent="0.2">
      <c r="BK82" s="410"/>
      <c r="BL82" s="410"/>
      <c r="BM82" s="410"/>
      <c r="BN82" s="410"/>
      <c r="BO82" s="410"/>
      <c r="BP82" s="410"/>
      <c r="BQ82" s="410"/>
      <c r="BR82" s="410"/>
      <c r="BS82" s="410"/>
      <c r="BT82" s="410"/>
      <c r="BU82" s="410"/>
      <c r="BV82" s="410"/>
    </row>
    <row r="83" spans="63:74" x14ac:dyDescent="0.2">
      <c r="BK83" s="410"/>
      <c r="BL83" s="410"/>
      <c r="BM83" s="410"/>
      <c r="BN83" s="410"/>
      <c r="BO83" s="410"/>
      <c r="BP83" s="410"/>
      <c r="BQ83" s="410"/>
      <c r="BR83" s="410"/>
      <c r="BS83" s="410"/>
      <c r="BT83" s="410"/>
      <c r="BU83" s="410"/>
      <c r="BV83" s="410"/>
    </row>
    <row r="84" spans="63:74" x14ac:dyDescent="0.2">
      <c r="BK84" s="410"/>
      <c r="BL84" s="410"/>
      <c r="BM84" s="410"/>
      <c r="BN84" s="410"/>
      <c r="BO84" s="410"/>
      <c r="BP84" s="410"/>
      <c r="BQ84" s="410"/>
      <c r="BR84" s="410"/>
      <c r="BS84" s="410"/>
      <c r="BT84" s="410"/>
      <c r="BU84" s="410"/>
      <c r="BV84" s="410"/>
    </row>
    <row r="85" spans="63:74" x14ac:dyDescent="0.2">
      <c r="BK85" s="410"/>
      <c r="BL85" s="410"/>
      <c r="BM85" s="410"/>
      <c r="BN85" s="410"/>
      <c r="BO85" s="410"/>
      <c r="BP85" s="410"/>
      <c r="BQ85" s="410"/>
      <c r="BR85" s="410"/>
      <c r="BS85" s="410"/>
      <c r="BT85" s="410"/>
      <c r="BU85" s="410"/>
      <c r="BV85" s="410"/>
    </row>
    <row r="86" spans="63:74" x14ac:dyDescent="0.2">
      <c r="BK86" s="410"/>
      <c r="BL86" s="410"/>
      <c r="BM86" s="410"/>
      <c r="BN86" s="410"/>
      <c r="BO86" s="410"/>
      <c r="BP86" s="410"/>
      <c r="BQ86" s="410"/>
      <c r="BR86" s="410"/>
      <c r="BS86" s="410"/>
      <c r="BT86" s="410"/>
      <c r="BU86" s="410"/>
      <c r="BV86" s="410"/>
    </row>
    <row r="87" spans="63:74" x14ac:dyDescent="0.2">
      <c r="BK87" s="410"/>
      <c r="BL87" s="410"/>
      <c r="BM87" s="410"/>
      <c r="BN87" s="410"/>
      <c r="BO87" s="410"/>
      <c r="BP87" s="410"/>
      <c r="BQ87" s="410"/>
      <c r="BR87" s="410"/>
      <c r="BS87" s="410"/>
      <c r="BT87" s="410"/>
      <c r="BU87" s="410"/>
      <c r="BV87" s="410"/>
    </row>
    <row r="88" spans="63:74" x14ac:dyDescent="0.2">
      <c r="BK88" s="410"/>
      <c r="BL88" s="410"/>
      <c r="BM88" s="410"/>
      <c r="BN88" s="410"/>
      <c r="BO88" s="410"/>
      <c r="BP88" s="410"/>
      <c r="BQ88" s="410"/>
      <c r="BR88" s="410"/>
      <c r="BS88" s="410"/>
      <c r="BT88" s="410"/>
      <c r="BU88" s="410"/>
      <c r="BV88" s="410"/>
    </row>
    <row r="89" spans="63:74" x14ac:dyDescent="0.2">
      <c r="BK89" s="410"/>
      <c r="BL89" s="410"/>
      <c r="BM89" s="410"/>
      <c r="BN89" s="410"/>
      <c r="BO89" s="410"/>
      <c r="BP89" s="410"/>
      <c r="BQ89" s="410"/>
      <c r="BR89" s="410"/>
      <c r="BS89" s="410"/>
      <c r="BT89" s="410"/>
      <c r="BU89" s="410"/>
      <c r="BV89" s="410"/>
    </row>
    <row r="90" spans="63:74" x14ac:dyDescent="0.2">
      <c r="BK90" s="410"/>
      <c r="BL90" s="410"/>
      <c r="BM90" s="410"/>
      <c r="BN90" s="410"/>
      <c r="BO90" s="410"/>
      <c r="BP90" s="410"/>
      <c r="BQ90" s="410"/>
      <c r="BR90" s="410"/>
      <c r="BS90" s="410"/>
      <c r="BT90" s="410"/>
      <c r="BU90" s="410"/>
      <c r="BV90" s="410"/>
    </row>
    <row r="91" spans="63:74" x14ac:dyDescent="0.2">
      <c r="BK91" s="410"/>
      <c r="BL91" s="410"/>
      <c r="BM91" s="410"/>
      <c r="BN91" s="410"/>
      <c r="BO91" s="410"/>
      <c r="BP91" s="410"/>
      <c r="BQ91" s="410"/>
      <c r="BR91" s="410"/>
      <c r="BS91" s="410"/>
      <c r="BT91" s="410"/>
      <c r="BU91" s="410"/>
      <c r="BV91" s="410"/>
    </row>
    <row r="92" spans="63:74" x14ac:dyDescent="0.2">
      <c r="BK92" s="410"/>
      <c r="BL92" s="410"/>
      <c r="BM92" s="410"/>
      <c r="BN92" s="410"/>
      <c r="BO92" s="410"/>
      <c r="BP92" s="410"/>
      <c r="BQ92" s="410"/>
      <c r="BR92" s="410"/>
      <c r="BS92" s="410"/>
      <c r="BT92" s="410"/>
      <c r="BU92" s="410"/>
      <c r="BV92" s="410"/>
    </row>
    <row r="93" spans="63:74" x14ac:dyDescent="0.2">
      <c r="BK93" s="410"/>
      <c r="BL93" s="410"/>
      <c r="BM93" s="410"/>
      <c r="BN93" s="410"/>
      <c r="BO93" s="410"/>
      <c r="BP93" s="410"/>
      <c r="BQ93" s="410"/>
      <c r="BR93" s="410"/>
      <c r="BS93" s="410"/>
      <c r="BT93" s="410"/>
      <c r="BU93" s="410"/>
      <c r="BV93" s="410"/>
    </row>
    <row r="94" spans="63:74" x14ac:dyDescent="0.2">
      <c r="BK94" s="410"/>
      <c r="BL94" s="410"/>
      <c r="BM94" s="410"/>
      <c r="BN94" s="410"/>
      <c r="BO94" s="410"/>
      <c r="BP94" s="410"/>
      <c r="BQ94" s="410"/>
      <c r="BR94" s="410"/>
      <c r="BS94" s="410"/>
      <c r="BT94" s="410"/>
      <c r="BU94" s="410"/>
      <c r="BV94" s="410"/>
    </row>
    <row r="95" spans="63:74" x14ac:dyDescent="0.2">
      <c r="BK95" s="410"/>
      <c r="BL95" s="410"/>
      <c r="BM95" s="410"/>
      <c r="BN95" s="410"/>
      <c r="BO95" s="410"/>
      <c r="BP95" s="410"/>
      <c r="BQ95" s="410"/>
      <c r="BR95" s="410"/>
      <c r="BS95" s="410"/>
      <c r="BT95" s="410"/>
      <c r="BU95" s="410"/>
      <c r="BV95" s="410"/>
    </row>
    <row r="96" spans="63:74" x14ac:dyDescent="0.2">
      <c r="BK96" s="410"/>
      <c r="BL96" s="410"/>
      <c r="BM96" s="410"/>
      <c r="BN96" s="410"/>
      <c r="BO96" s="410"/>
      <c r="BP96" s="410"/>
      <c r="BQ96" s="410"/>
      <c r="BR96" s="410"/>
      <c r="BS96" s="410"/>
      <c r="BT96" s="410"/>
      <c r="BU96" s="410"/>
      <c r="BV96" s="410"/>
    </row>
    <row r="97" spans="63:74" x14ac:dyDescent="0.2">
      <c r="BK97" s="410"/>
      <c r="BL97" s="410"/>
      <c r="BM97" s="410"/>
      <c r="BN97" s="410"/>
      <c r="BO97" s="410"/>
      <c r="BP97" s="410"/>
      <c r="BQ97" s="410"/>
      <c r="BR97" s="410"/>
      <c r="BS97" s="410"/>
      <c r="BT97" s="410"/>
      <c r="BU97" s="410"/>
      <c r="BV97" s="410"/>
    </row>
    <row r="98" spans="63:74" x14ac:dyDescent="0.2">
      <c r="BK98" s="410"/>
      <c r="BL98" s="410"/>
      <c r="BM98" s="410"/>
      <c r="BN98" s="410"/>
      <c r="BO98" s="410"/>
      <c r="BP98" s="410"/>
      <c r="BQ98" s="410"/>
      <c r="BR98" s="410"/>
      <c r="BS98" s="410"/>
      <c r="BT98" s="410"/>
      <c r="BU98" s="410"/>
      <c r="BV98" s="410"/>
    </row>
    <row r="99" spans="63:74" x14ac:dyDescent="0.2">
      <c r="BK99" s="410"/>
      <c r="BL99" s="410"/>
      <c r="BM99" s="410"/>
      <c r="BN99" s="410"/>
      <c r="BO99" s="410"/>
      <c r="BP99" s="410"/>
      <c r="BQ99" s="410"/>
      <c r="BR99" s="410"/>
      <c r="BS99" s="410"/>
      <c r="BT99" s="410"/>
      <c r="BU99" s="410"/>
      <c r="BV99" s="410"/>
    </row>
    <row r="100" spans="63:74" x14ac:dyDescent="0.2">
      <c r="BK100" s="410"/>
      <c r="BL100" s="410"/>
      <c r="BM100" s="410"/>
      <c r="BN100" s="410"/>
      <c r="BO100" s="410"/>
      <c r="BP100" s="410"/>
      <c r="BQ100" s="410"/>
      <c r="BR100" s="410"/>
      <c r="BS100" s="410"/>
      <c r="BT100" s="410"/>
      <c r="BU100" s="410"/>
      <c r="BV100" s="410"/>
    </row>
    <row r="101" spans="63:74" x14ac:dyDescent="0.2">
      <c r="BK101" s="410"/>
      <c r="BL101" s="410"/>
      <c r="BM101" s="410"/>
      <c r="BN101" s="410"/>
      <c r="BO101" s="410"/>
      <c r="BP101" s="410"/>
      <c r="BQ101" s="410"/>
      <c r="BR101" s="410"/>
      <c r="BS101" s="410"/>
      <c r="BT101" s="410"/>
      <c r="BU101" s="410"/>
      <c r="BV101" s="410"/>
    </row>
    <row r="102" spans="63:74" x14ac:dyDescent="0.2">
      <c r="BK102" s="410"/>
      <c r="BL102" s="410"/>
      <c r="BM102" s="410"/>
      <c r="BN102" s="410"/>
      <c r="BO102" s="410"/>
      <c r="BP102" s="410"/>
      <c r="BQ102" s="410"/>
      <c r="BR102" s="410"/>
      <c r="BS102" s="410"/>
      <c r="BT102" s="410"/>
      <c r="BU102" s="410"/>
      <c r="BV102" s="410"/>
    </row>
    <row r="103" spans="63:74" x14ac:dyDescent="0.2">
      <c r="BK103" s="410"/>
      <c r="BL103" s="410"/>
      <c r="BM103" s="410"/>
      <c r="BN103" s="410"/>
      <c r="BO103" s="410"/>
      <c r="BP103" s="410"/>
      <c r="BQ103" s="410"/>
      <c r="BR103" s="410"/>
      <c r="BS103" s="410"/>
      <c r="BT103" s="410"/>
      <c r="BU103" s="410"/>
      <c r="BV103" s="410"/>
    </row>
    <row r="104" spans="63:74" x14ac:dyDescent="0.2">
      <c r="BK104" s="410"/>
      <c r="BL104" s="410"/>
      <c r="BM104" s="410"/>
      <c r="BN104" s="410"/>
      <c r="BO104" s="410"/>
      <c r="BP104" s="410"/>
      <c r="BQ104" s="410"/>
      <c r="BR104" s="410"/>
      <c r="BS104" s="410"/>
      <c r="BT104" s="410"/>
      <c r="BU104" s="410"/>
      <c r="BV104" s="410"/>
    </row>
    <row r="105" spans="63:74" x14ac:dyDescent="0.2">
      <c r="BK105" s="410"/>
      <c r="BL105" s="410"/>
      <c r="BM105" s="410"/>
      <c r="BN105" s="410"/>
      <c r="BO105" s="410"/>
      <c r="BP105" s="410"/>
      <c r="BQ105" s="410"/>
      <c r="BR105" s="410"/>
      <c r="BS105" s="410"/>
      <c r="BT105" s="410"/>
      <c r="BU105" s="410"/>
      <c r="BV105" s="410"/>
    </row>
    <row r="106" spans="63:74" x14ac:dyDescent="0.2">
      <c r="BK106" s="410"/>
      <c r="BL106" s="410"/>
      <c r="BM106" s="410"/>
      <c r="BN106" s="410"/>
      <c r="BO106" s="410"/>
      <c r="BP106" s="410"/>
      <c r="BQ106" s="410"/>
      <c r="BR106" s="410"/>
      <c r="BS106" s="410"/>
      <c r="BT106" s="410"/>
      <c r="BU106" s="410"/>
      <c r="BV106" s="410"/>
    </row>
    <row r="107" spans="63:74" x14ac:dyDescent="0.2">
      <c r="BK107" s="410"/>
      <c r="BL107" s="410"/>
      <c r="BM107" s="410"/>
      <c r="BN107" s="410"/>
      <c r="BO107" s="410"/>
      <c r="BP107" s="410"/>
      <c r="BQ107" s="410"/>
      <c r="BR107" s="410"/>
      <c r="BS107" s="410"/>
      <c r="BT107" s="410"/>
      <c r="BU107" s="410"/>
      <c r="BV107" s="410"/>
    </row>
    <row r="108" spans="63:74" x14ac:dyDescent="0.2">
      <c r="BK108" s="410"/>
      <c r="BL108" s="410"/>
      <c r="BM108" s="410"/>
      <c r="BN108" s="410"/>
      <c r="BO108" s="410"/>
      <c r="BP108" s="410"/>
      <c r="BQ108" s="410"/>
      <c r="BR108" s="410"/>
      <c r="BS108" s="410"/>
      <c r="BT108" s="410"/>
      <c r="BU108" s="410"/>
      <c r="BV108" s="410"/>
    </row>
    <row r="109" spans="63:74" x14ac:dyDescent="0.2">
      <c r="BK109" s="410"/>
      <c r="BL109" s="410"/>
      <c r="BM109" s="410"/>
      <c r="BN109" s="410"/>
      <c r="BO109" s="410"/>
      <c r="BP109" s="410"/>
      <c r="BQ109" s="410"/>
      <c r="BR109" s="410"/>
      <c r="BS109" s="410"/>
      <c r="BT109" s="410"/>
      <c r="BU109" s="410"/>
      <c r="BV109" s="410"/>
    </row>
    <row r="110" spans="63:74" x14ac:dyDescent="0.2">
      <c r="BK110" s="410"/>
      <c r="BL110" s="410"/>
      <c r="BM110" s="410"/>
      <c r="BN110" s="410"/>
      <c r="BO110" s="410"/>
      <c r="BP110" s="410"/>
      <c r="BQ110" s="410"/>
      <c r="BR110" s="410"/>
      <c r="BS110" s="410"/>
      <c r="BT110" s="410"/>
      <c r="BU110" s="410"/>
      <c r="BV110" s="410"/>
    </row>
    <row r="111" spans="63:74" x14ac:dyDescent="0.2">
      <c r="BK111" s="410"/>
      <c r="BL111" s="410"/>
      <c r="BM111" s="410"/>
      <c r="BN111" s="410"/>
      <c r="BO111" s="410"/>
      <c r="BP111" s="410"/>
      <c r="BQ111" s="410"/>
      <c r="BR111" s="410"/>
      <c r="BS111" s="410"/>
      <c r="BT111" s="410"/>
      <c r="BU111" s="410"/>
      <c r="BV111" s="410"/>
    </row>
    <row r="112" spans="63:74" x14ac:dyDescent="0.2">
      <c r="BK112" s="410"/>
      <c r="BL112" s="410"/>
      <c r="BM112" s="410"/>
      <c r="BN112" s="410"/>
      <c r="BO112" s="410"/>
      <c r="BP112" s="410"/>
      <c r="BQ112" s="410"/>
      <c r="BR112" s="410"/>
      <c r="BS112" s="410"/>
      <c r="BT112" s="410"/>
      <c r="BU112" s="410"/>
      <c r="BV112" s="410"/>
    </row>
    <row r="113" spans="63:74" x14ac:dyDescent="0.2">
      <c r="BK113" s="410"/>
      <c r="BL113" s="410"/>
      <c r="BM113" s="410"/>
      <c r="BN113" s="410"/>
      <c r="BO113" s="410"/>
      <c r="BP113" s="410"/>
      <c r="BQ113" s="410"/>
      <c r="BR113" s="410"/>
      <c r="BS113" s="410"/>
      <c r="BT113" s="410"/>
      <c r="BU113" s="410"/>
      <c r="BV113" s="410"/>
    </row>
    <row r="114" spans="63:74" x14ac:dyDescent="0.2">
      <c r="BK114" s="410"/>
      <c r="BL114" s="410"/>
      <c r="BM114" s="410"/>
      <c r="BN114" s="410"/>
      <c r="BO114" s="410"/>
      <c r="BP114" s="410"/>
      <c r="BQ114" s="410"/>
      <c r="BR114" s="410"/>
      <c r="BS114" s="410"/>
      <c r="BT114" s="410"/>
      <c r="BU114" s="410"/>
      <c r="BV114" s="410"/>
    </row>
    <row r="115" spans="63:74" x14ac:dyDescent="0.2">
      <c r="BK115" s="410"/>
      <c r="BL115" s="410"/>
      <c r="BM115" s="410"/>
      <c r="BN115" s="410"/>
      <c r="BO115" s="410"/>
      <c r="BP115" s="410"/>
      <c r="BQ115" s="410"/>
      <c r="BR115" s="410"/>
      <c r="BS115" s="410"/>
      <c r="BT115" s="410"/>
      <c r="BU115" s="410"/>
      <c r="BV115" s="410"/>
    </row>
    <row r="116" spans="63:74" x14ac:dyDescent="0.2">
      <c r="BK116" s="410"/>
      <c r="BL116" s="410"/>
      <c r="BM116" s="410"/>
      <c r="BN116" s="410"/>
      <c r="BO116" s="410"/>
      <c r="BP116" s="410"/>
      <c r="BQ116" s="410"/>
      <c r="BR116" s="410"/>
      <c r="BS116" s="410"/>
      <c r="BT116" s="410"/>
      <c r="BU116" s="410"/>
      <c r="BV116" s="410"/>
    </row>
    <row r="117" spans="63:74" x14ac:dyDescent="0.2">
      <c r="BK117" s="410"/>
      <c r="BL117" s="410"/>
      <c r="BM117" s="410"/>
      <c r="BN117" s="410"/>
      <c r="BO117" s="410"/>
      <c r="BP117" s="410"/>
      <c r="BQ117" s="410"/>
      <c r="BR117" s="410"/>
      <c r="BS117" s="410"/>
      <c r="BT117" s="410"/>
      <c r="BU117" s="410"/>
      <c r="BV117" s="410"/>
    </row>
    <row r="118" spans="63:74" x14ac:dyDescent="0.2">
      <c r="BK118" s="410"/>
      <c r="BL118" s="410"/>
      <c r="BM118" s="410"/>
      <c r="BN118" s="410"/>
      <c r="BO118" s="410"/>
      <c r="BP118" s="410"/>
      <c r="BQ118" s="410"/>
      <c r="BR118" s="410"/>
      <c r="BS118" s="410"/>
      <c r="BT118" s="410"/>
      <c r="BU118" s="410"/>
      <c r="BV118" s="410"/>
    </row>
    <row r="119" spans="63:74" x14ac:dyDescent="0.2">
      <c r="BK119" s="410"/>
      <c r="BL119" s="410"/>
      <c r="BM119" s="410"/>
      <c r="BN119" s="410"/>
      <c r="BO119" s="410"/>
      <c r="BP119" s="410"/>
      <c r="BQ119" s="410"/>
      <c r="BR119" s="410"/>
      <c r="BS119" s="410"/>
      <c r="BT119" s="410"/>
      <c r="BU119" s="410"/>
      <c r="BV119" s="410"/>
    </row>
    <row r="120" spans="63:74" x14ac:dyDescent="0.2">
      <c r="BK120" s="410"/>
      <c r="BL120" s="410"/>
      <c r="BM120" s="410"/>
      <c r="BN120" s="410"/>
      <c r="BO120" s="410"/>
      <c r="BP120" s="410"/>
      <c r="BQ120" s="410"/>
      <c r="BR120" s="410"/>
      <c r="BS120" s="410"/>
      <c r="BT120" s="410"/>
      <c r="BU120" s="410"/>
      <c r="BV120" s="410"/>
    </row>
    <row r="121" spans="63:74" x14ac:dyDescent="0.2">
      <c r="BK121" s="410"/>
      <c r="BL121" s="410"/>
      <c r="BM121" s="410"/>
      <c r="BN121" s="410"/>
      <c r="BO121" s="410"/>
      <c r="BP121" s="410"/>
      <c r="BQ121" s="410"/>
      <c r="BR121" s="410"/>
      <c r="BS121" s="410"/>
      <c r="BT121" s="410"/>
      <c r="BU121" s="410"/>
      <c r="BV121" s="410"/>
    </row>
    <row r="122" spans="63:74" x14ac:dyDescent="0.2">
      <c r="BK122" s="410"/>
      <c r="BL122" s="410"/>
      <c r="BM122" s="410"/>
      <c r="BN122" s="410"/>
      <c r="BO122" s="410"/>
      <c r="BP122" s="410"/>
      <c r="BQ122" s="410"/>
      <c r="BR122" s="410"/>
      <c r="BS122" s="410"/>
      <c r="BT122" s="410"/>
      <c r="BU122" s="410"/>
      <c r="BV122" s="410"/>
    </row>
    <row r="123" spans="63:74" x14ac:dyDescent="0.2">
      <c r="BK123" s="410"/>
      <c r="BL123" s="410"/>
      <c r="BM123" s="410"/>
      <c r="BN123" s="410"/>
      <c r="BO123" s="410"/>
      <c r="BP123" s="410"/>
      <c r="BQ123" s="410"/>
      <c r="BR123" s="410"/>
      <c r="BS123" s="410"/>
      <c r="BT123" s="410"/>
      <c r="BU123" s="410"/>
      <c r="BV123" s="410"/>
    </row>
    <row r="124" spans="63:74" x14ac:dyDescent="0.2">
      <c r="BK124" s="410"/>
      <c r="BL124" s="410"/>
      <c r="BM124" s="410"/>
      <c r="BN124" s="410"/>
      <c r="BO124" s="410"/>
      <c r="BP124" s="410"/>
      <c r="BQ124" s="410"/>
      <c r="BR124" s="410"/>
      <c r="BS124" s="410"/>
      <c r="BT124" s="410"/>
      <c r="BU124" s="410"/>
      <c r="BV124" s="410"/>
    </row>
    <row r="125" spans="63:74" x14ac:dyDescent="0.2">
      <c r="BK125" s="410"/>
      <c r="BL125" s="410"/>
      <c r="BM125" s="410"/>
      <c r="BN125" s="410"/>
      <c r="BO125" s="410"/>
      <c r="BP125" s="410"/>
      <c r="BQ125" s="410"/>
      <c r="BR125" s="410"/>
      <c r="BS125" s="410"/>
      <c r="BT125" s="410"/>
      <c r="BU125" s="410"/>
      <c r="BV125" s="410"/>
    </row>
    <row r="126" spans="63:74" x14ac:dyDescent="0.2">
      <c r="BK126" s="410"/>
      <c r="BL126" s="410"/>
      <c r="BM126" s="410"/>
      <c r="BN126" s="410"/>
      <c r="BO126" s="410"/>
      <c r="BP126" s="410"/>
      <c r="BQ126" s="410"/>
      <c r="BR126" s="410"/>
      <c r="BS126" s="410"/>
      <c r="BT126" s="410"/>
      <c r="BU126" s="410"/>
      <c r="BV126" s="410"/>
    </row>
    <row r="127" spans="63:74" x14ac:dyDescent="0.2">
      <c r="BK127" s="410"/>
      <c r="BL127" s="410"/>
      <c r="BM127" s="410"/>
      <c r="BN127" s="410"/>
      <c r="BO127" s="410"/>
      <c r="BP127" s="410"/>
      <c r="BQ127" s="410"/>
      <c r="BR127" s="410"/>
      <c r="BS127" s="410"/>
      <c r="BT127" s="410"/>
      <c r="BU127" s="410"/>
      <c r="BV127" s="410"/>
    </row>
    <row r="128" spans="63:74" x14ac:dyDescent="0.2">
      <c r="BK128" s="410"/>
      <c r="BL128" s="410"/>
      <c r="BM128" s="410"/>
      <c r="BN128" s="410"/>
      <c r="BO128" s="410"/>
      <c r="BP128" s="410"/>
      <c r="BQ128" s="410"/>
      <c r="BR128" s="410"/>
      <c r="BS128" s="410"/>
      <c r="BT128" s="410"/>
      <c r="BU128" s="410"/>
      <c r="BV128" s="410"/>
    </row>
    <row r="129" spans="63:74" x14ac:dyDescent="0.2">
      <c r="BK129" s="410"/>
      <c r="BL129" s="410"/>
      <c r="BM129" s="410"/>
      <c r="BN129" s="410"/>
      <c r="BO129" s="410"/>
      <c r="BP129" s="410"/>
      <c r="BQ129" s="410"/>
      <c r="BR129" s="410"/>
      <c r="BS129" s="410"/>
      <c r="BT129" s="410"/>
      <c r="BU129" s="410"/>
      <c r="BV129" s="410"/>
    </row>
    <row r="130" spans="63:74" x14ac:dyDescent="0.2">
      <c r="BK130" s="410"/>
      <c r="BL130" s="410"/>
      <c r="BM130" s="410"/>
      <c r="BN130" s="410"/>
      <c r="BO130" s="410"/>
      <c r="BP130" s="410"/>
      <c r="BQ130" s="410"/>
      <c r="BR130" s="410"/>
      <c r="BS130" s="410"/>
      <c r="BT130" s="410"/>
      <c r="BU130" s="410"/>
      <c r="BV130" s="410"/>
    </row>
    <row r="131" spans="63:74" x14ac:dyDescent="0.2">
      <c r="BK131" s="410"/>
      <c r="BL131" s="410"/>
      <c r="BM131" s="410"/>
      <c r="BN131" s="410"/>
      <c r="BO131" s="410"/>
      <c r="BP131" s="410"/>
      <c r="BQ131" s="410"/>
      <c r="BR131" s="410"/>
      <c r="BS131" s="410"/>
      <c r="BT131" s="410"/>
      <c r="BU131" s="410"/>
      <c r="BV131" s="410"/>
    </row>
    <row r="132" spans="63:74" x14ac:dyDescent="0.2">
      <c r="BK132" s="410"/>
      <c r="BL132" s="410"/>
      <c r="BM132" s="410"/>
      <c r="BN132" s="410"/>
      <c r="BO132" s="410"/>
      <c r="BP132" s="410"/>
      <c r="BQ132" s="410"/>
      <c r="BR132" s="410"/>
      <c r="BS132" s="410"/>
      <c r="BT132" s="410"/>
      <c r="BU132" s="410"/>
      <c r="BV132" s="410"/>
    </row>
    <row r="133" spans="63:74" x14ac:dyDescent="0.2">
      <c r="BK133" s="410"/>
      <c r="BL133" s="410"/>
      <c r="BM133" s="410"/>
      <c r="BN133" s="410"/>
      <c r="BO133" s="410"/>
      <c r="BP133" s="410"/>
      <c r="BQ133" s="410"/>
      <c r="BR133" s="410"/>
      <c r="BS133" s="410"/>
      <c r="BT133" s="410"/>
      <c r="BU133" s="410"/>
      <c r="BV133" s="410"/>
    </row>
    <row r="134" spans="63:74" x14ac:dyDescent="0.2">
      <c r="BK134" s="410"/>
      <c r="BL134" s="410"/>
      <c r="BM134" s="410"/>
      <c r="BN134" s="410"/>
      <c r="BO134" s="410"/>
      <c r="BP134" s="410"/>
      <c r="BQ134" s="410"/>
      <c r="BR134" s="410"/>
      <c r="BS134" s="410"/>
      <c r="BT134" s="410"/>
      <c r="BU134" s="410"/>
      <c r="BV134" s="410"/>
    </row>
    <row r="135" spans="63:74" x14ac:dyDescent="0.2">
      <c r="BK135" s="410"/>
      <c r="BL135" s="410"/>
      <c r="BM135" s="410"/>
      <c r="BN135" s="410"/>
      <c r="BO135" s="410"/>
      <c r="BP135" s="410"/>
      <c r="BQ135" s="410"/>
      <c r="BR135" s="410"/>
      <c r="BS135" s="410"/>
      <c r="BT135" s="410"/>
      <c r="BU135" s="410"/>
      <c r="BV135" s="410"/>
    </row>
    <row r="136" spans="63:74" x14ac:dyDescent="0.2">
      <c r="BK136" s="410"/>
      <c r="BL136" s="410"/>
      <c r="BM136" s="410"/>
      <c r="BN136" s="410"/>
      <c r="BO136" s="410"/>
      <c r="BP136" s="410"/>
      <c r="BQ136" s="410"/>
      <c r="BR136" s="410"/>
      <c r="BS136" s="410"/>
      <c r="BT136" s="410"/>
      <c r="BU136" s="410"/>
      <c r="BV136" s="410"/>
    </row>
    <row r="137" spans="63:74" x14ac:dyDescent="0.2">
      <c r="BK137" s="410"/>
      <c r="BL137" s="410"/>
      <c r="BM137" s="410"/>
      <c r="BN137" s="410"/>
      <c r="BO137" s="410"/>
      <c r="BP137" s="410"/>
      <c r="BQ137" s="410"/>
      <c r="BR137" s="410"/>
      <c r="BS137" s="410"/>
      <c r="BT137" s="410"/>
      <c r="BU137" s="410"/>
      <c r="BV137" s="410"/>
    </row>
    <row r="138" spans="63:74" x14ac:dyDescent="0.2">
      <c r="BK138" s="410"/>
      <c r="BL138" s="410"/>
      <c r="BM138" s="410"/>
      <c r="BN138" s="410"/>
      <c r="BO138" s="410"/>
      <c r="BP138" s="410"/>
      <c r="BQ138" s="410"/>
      <c r="BR138" s="410"/>
      <c r="BS138" s="410"/>
      <c r="BT138" s="410"/>
      <c r="BU138" s="410"/>
      <c r="BV138" s="410"/>
    </row>
    <row r="139" spans="63:74" x14ac:dyDescent="0.2">
      <c r="BK139" s="410"/>
      <c r="BL139" s="410"/>
      <c r="BM139" s="410"/>
      <c r="BN139" s="410"/>
      <c r="BO139" s="410"/>
      <c r="BP139" s="410"/>
      <c r="BQ139" s="410"/>
      <c r="BR139" s="410"/>
      <c r="BS139" s="410"/>
      <c r="BT139" s="410"/>
      <c r="BU139" s="410"/>
      <c r="BV139" s="410"/>
    </row>
    <row r="140" spans="63:74" x14ac:dyDescent="0.2">
      <c r="BK140" s="410"/>
      <c r="BL140" s="410"/>
      <c r="BM140" s="410"/>
      <c r="BN140" s="410"/>
      <c r="BO140" s="410"/>
      <c r="BP140" s="410"/>
      <c r="BQ140" s="410"/>
      <c r="BR140" s="410"/>
      <c r="BS140" s="410"/>
      <c r="BT140" s="410"/>
      <c r="BU140" s="410"/>
      <c r="BV140" s="410"/>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2015-07-01T22:30:50Z</dcterms:modified>
</cp:coreProperties>
</file>